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pivotTables/pivotTable5.xml" ContentType="application/vnd.openxmlformats-officedocument.spreadsheetml.pivotTable+xml"/>
  <Override PartName="/xl/pivotTables/pivotTable6.xml" ContentType="application/vnd.openxmlformats-officedocument.spreadsheetml.pivotTable+xml"/>
  <Override PartName="/xl/pivotTables/pivotTable7.xml" ContentType="application/vnd.openxmlformats-officedocument.spreadsheetml.pivotTable+xml"/>
  <Override PartName="/xl/pivotTables/pivotTable8.xml" ContentType="application/vnd.openxmlformats-officedocument.spreadsheetml.pivotTable+xml"/>
  <Override PartName="/xl/pivotTables/pivotTable9.xml" ContentType="application/vnd.openxmlformats-officedocument.spreadsheetml.pivotTable+xml"/>
  <Override PartName="/xl/pivotTables/pivotTable10.xml" ContentType="application/vnd.openxmlformats-officedocument.spreadsheetml.pivotTable+xml"/>
  <Override PartName="/xl/pivotTables/pivotTable11.xml" ContentType="application/vnd.openxmlformats-officedocument.spreadsheetml.pivotTable+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codeName="ThisWorkbook" defaultThemeVersion="166925"/>
  <mc:AlternateContent xmlns:mc="http://schemas.openxmlformats.org/markup-compatibility/2006">
    <mc:Choice Requires="x15">
      <x15ac:absPath xmlns:x15ac="http://schemas.microsoft.com/office/spreadsheetml/2010/11/ac" url="\\192.168.6.11\Proyectos\SDPP\SIG\Año 2024\MIPG\Riesgos\Publicaciones pagina web\Mayo\"/>
    </mc:Choice>
  </mc:AlternateContent>
  <xr:revisionPtr revIDLastSave="0" documentId="13_ncr:1_{EEDC329B-E55B-40FF-9ED9-4ED7FD01A293}" xr6:coauthVersionLast="47" xr6:coauthVersionMax="47" xr10:uidLastSave="{00000000-0000-0000-0000-000000000000}"/>
  <bookViews>
    <workbookView xWindow="-120" yWindow="-120" windowWidth="29040" windowHeight="15720" tabRatio="582" xr2:uid="{00000000-000D-0000-FFFF-FFFF00000000}"/>
  </bookViews>
  <sheets>
    <sheet name="MRG" sheetId="1" r:id="rId1"/>
    <sheet name="Hoja2" sheetId="3" state="hidden" r:id="rId2"/>
  </sheets>
  <externalReferences>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s>
  <definedNames>
    <definedName name="_xlnm._FilterDatabase" localSheetId="0" hidden="1">MRG!$A$7:$AI$111</definedName>
    <definedName name="_xlnm.Print_Titles" localSheetId="0">MRG!$1:$7</definedName>
  </definedNames>
  <calcPr calcId="191029"/>
  <pivotCaches>
    <pivotCache cacheId="3" r:id="rId13"/>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F20" i="1" l="1"/>
  <c r="AF19" i="1"/>
  <c r="AF18" i="1"/>
  <c r="R18" i="1"/>
  <c r="AF17" i="1"/>
  <c r="R17" i="1"/>
  <c r="AF16" i="1"/>
  <c r="R16" i="1"/>
  <c r="AH15" i="1"/>
  <c r="AG15" i="1"/>
  <c r="AF15" i="1"/>
  <c r="M15" i="1"/>
  <c r="H15" i="1"/>
  <c r="F15" i="1"/>
  <c r="D15" i="1"/>
  <c r="M14" i="1"/>
  <c r="F14" i="1"/>
  <c r="D14" i="1"/>
  <c r="AH13" i="1"/>
  <c r="AG13" i="1"/>
  <c r="AF13" i="1"/>
  <c r="M13" i="1"/>
  <c r="F13" i="1"/>
  <c r="D13" i="1"/>
  <c r="G75" i="3"/>
  <c r="H92" i="3"/>
  <c r="H93" i="3"/>
  <c r="H91" i="3"/>
  <c r="H90" i="3"/>
  <c r="H89" i="3"/>
  <c r="G76" i="3"/>
  <c r="G77" i="3"/>
  <c r="G74" i="3"/>
  <c r="F20" i="3"/>
  <c r="F19" i="3"/>
  <c r="F18" i="3"/>
  <c r="F17" i="3"/>
  <c r="F11" i="3"/>
  <c r="F14" i="3"/>
  <c r="F13" i="3"/>
  <c r="F12" i="3"/>
  <c r="F8" i="3" l="1"/>
  <c r="F7" i="3"/>
  <c r="F6" i="3"/>
  <c r="F5" i="3"/>
  <c r="F40" i="1" l="1"/>
  <c r="F39" i="1"/>
  <c r="F38" i="1"/>
  <c r="AC92" i="1" l="1"/>
  <c r="P92" i="1"/>
  <c r="AF86" i="1" l="1"/>
  <c r="AF79" i="1" l="1"/>
  <c r="AF83" i="1"/>
  <c r="H84" i="1"/>
  <c r="H83" i="1"/>
  <c r="AF80" i="1"/>
  <c r="H81" i="1"/>
  <c r="H82" i="1"/>
  <c r="H80" i="1"/>
  <c r="AG70" i="1" l="1"/>
  <c r="AG68" i="1"/>
  <c r="AF61" i="1" l="1"/>
  <c r="AF60" i="1"/>
  <c r="AG37" i="1" l="1"/>
  <c r="AF32" i="1" l="1"/>
  <c r="AF31" i="1"/>
  <c r="AF30" i="1"/>
  <c r="R31" i="1"/>
  <c r="R30" i="1"/>
  <c r="AH24" i="1" l="1"/>
  <c r="AG24" i="1"/>
  <c r="AF24" i="1"/>
  <c r="AE24" i="1"/>
  <c r="T25" i="1"/>
  <c r="T26" i="1"/>
  <c r="T24" i="1"/>
  <c r="AH21" i="1"/>
  <c r="AF21" i="1"/>
  <c r="H25" i="1"/>
  <c r="H26" i="1"/>
  <c r="H24" i="1"/>
  <c r="H22" i="1"/>
  <c r="H23" i="1"/>
  <c r="H21" i="1"/>
  <c r="AH12" i="1" l="1"/>
  <c r="AG12" i="1"/>
  <c r="AF12" i="1"/>
  <c r="AF11" i="1"/>
  <c r="AF10" i="1"/>
  <c r="AF9" i="1"/>
  <c r="H12" i="1"/>
  <c r="H11" i="1"/>
  <c r="H10" i="1"/>
  <c r="AH8" i="1"/>
  <c r="AF8" i="1"/>
  <c r="H9" i="1"/>
  <c r="H8" i="1"/>
</calcChain>
</file>

<file path=xl/sharedStrings.xml><?xml version="1.0" encoding="utf-8"?>
<sst xmlns="http://schemas.openxmlformats.org/spreadsheetml/2006/main" count="2985" uniqueCount="840">
  <si>
    <t>Tipo de Proceso</t>
  </si>
  <si>
    <t>Código riesgo</t>
  </si>
  <si>
    <t>Descripción del riesgo</t>
  </si>
  <si>
    <t>Apoyo</t>
  </si>
  <si>
    <t>R23</t>
  </si>
  <si>
    <t>R25</t>
  </si>
  <si>
    <t>R26</t>
  </si>
  <si>
    <t>R28</t>
  </si>
  <si>
    <t>R29</t>
  </si>
  <si>
    <t>R44</t>
  </si>
  <si>
    <t>R45</t>
  </si>
  <si>
    <t>R46</t>
  </si>
  <si>
    <t>R47</t>
  </si>
  <si>
    <t>R49</t>
  </si>
  <si>
    <t>R50</t>
  </si>
  <si>
    <t>R51</t>
  </si>
  <si>
    <t>R52</t>
  </si>
  <si>
    <t>R54</t>
  </si>
  <si>
    <t>R55</t>
  </si>
  <si>
    <t>R73</t>
  </si>
  <si>
    <t>R74</t>
  </si>
  <si>
    <t>R75</t>
  </si>
  <si>
    <t>R77</t>
  </si>
  <si>
    <t>R79</t>
  </si>
  <si>
    <t>Estratégico</t>
  </si>
  <si>
    <t>R1</t>
  </si>
  <si>
    <t>R16</t>
  </si>
  <si>
    <t>R17</t>
  </si>
  <si>
    <t>R2</t>
  </si>
  <si>
    <t>R4</t>
  </si>
  <si>
    <t>R5</t>
  </si>
  <si>
    <t>R6</t>
  </si>
  <si>
    <t>R7</t>
  </si>
  <si>
    <t>R8</t>
  </si>
  <si>
    <t>R85</t>
  </si>
  <si>
    <t>Misional</t>
  </si>
  <si>
    <t>R31</t>
  </si>
  <si>
    <t>R39</t>
  </si>
  <si>
    <t>R40</t>
  </si>
  <si>
    <t>R41</t>
  </si>
  <si>
    <t>R82</t>
  </si>
  <si>
    <t>R83</t>
  </si>
  <si>
    <t>R86</t>
  </si>
  <si>
    <t>R87</t>
  </si>
  <si>
    <t>R88</t>
  </si>
  <si>
    <t>R89</t>
  </si>
  <si>
    <t>R90</t>
  </si>
  <si>
    <t>R91</t>
  </si>
  <si>
    <t>R92</t>
  </si>
  <si>
    <t>Evaluación</t>
  </si>
  <si>
    <t>R35</t>
  </si>
  <si>
    <t>R36</t>
  </si>
  <si>
    <t>R59</t>
  </si>
  <si>
    <t>R60</t>
  </si>
  <si>
    <t>R61</t>
  </si>
  <si>
    <t>R62</t>
  </si>
  <si>
    <t>Código
Acción</t>
  </si>
  <si>
    <t>A31</t>
  </si>
  <si>
    <t>A32</t>
  </si>
  <si>
    <t>A43</t>
  </si>
  <si>
    <t>A45</t>
  </si>
  <si>
    <t>A46</t>
  </si>
  <si>
    <t>A49</t>
  </si>
  <si>
    <t>A53</t>
  </si>
  <si>
    <t>A54</t>
  </si>
  <si>
    <t>A61</t>
  </si>
  <si>
    <t>A62</t>
  </si>
  <si>
    <t>A66</t>
  </si>
  <si>
    <t>A67</t>
  </si>
  <si>
    <t>A68</t>
  </si>
  <si>
    <t>A69</t>
  </si>
  <si>
    <t>A9</t>
  </si>
  <si>
    <t>A1</t>
  </si>
  <si>
    <t>A2</t>
  </si>
  <si>
    <t>A3</t>
  </si>
  <si>
    <t>A4</t>
  </si>
  <si>
    <t>A5</t>
  </si>
  <si>
    <t>A56</t>
  </si>
  <si>
    <t>A58</t>
  </si>
  <si>
    <t>A6</t>
  </si>
  <si>
    <t>A7</t>
  </si>
  <si>
    <t>A74</t>
  </si>
  <si>
    <t>A75</t>
  </si>
  <si>
    <t>A77</t>
  </si>
  <si>
    <t>A78</t>
  </si>
  <si>
    <t>A11</t>
  </si>
  <si>
    <t>A12</t>
  </si>
  <si>
    <t>A15</t>
  </si>
  <si>
    <t>A16</t>
  </si>
  <si>
    <t>A17</t>
  </si>
  <si>
    <t>A18</t>
  </si>
  <si>
    <t>A19</t>
  </si>
  <si>
    <t>A20</t>
  </si>
  <si>
    <t>A22</t>
  </si>
  <si>
    <t>A27</t>
  </si>
  <si>
    <t>A28</t>
  </si>
  <si>
    <t>A39</t>
  </si>
  <si>
    <t>A34</t>
  </si>
  <si>
    <t>A35</t>
  </si>
  <si>
    <t>A36</t>
  </si>
  <si>
    <t>A37</t>
  </si>
  <si>
    <t>C105</t>
  </si>
  <si>
    <t>C107</t>
  </si>
  <si>
    <t>C116</t>
  </si>
  <si>
    <t>C117</t>
  </si>
  <si>
    <t>C118</t>
  </si>
  <si>
    <t>C120</t>
  </si>
  <si>
    <t>C122</t>
  </si>
  <si>
    <t>C129</t>
  </si>
  <si>
    <t>C133</t>
  </si>
  <si>
    <t>C136</t>
  </si>
  <si>
    <t>C193</t>
  </si>
  <si>
    <t>C194</t>
  </si>
  <si>
    <t>C199</t>
  </si>
  <si>
    <t>C76</t>
  </si>
  <si>
    <t>C81</t>
  </si>
  <si>
    <t>C83</t>
  </si>
  <si>
    <t>C84</t>
  </si>
  <si>
    <t>C85</t>
  </si>
  <si>
    <t>C93</t>
  </si>
  <si>
    <t>C94</t>
  </si>
  <si>
    <t>C96</t>
  </si>
  <si>
    <t>C97</t>
  </si>
  <si>
    <t>C147</t>
  </si>
  <si>
    <t>C148</t>
  </si>
  <si>
    <t>C150</t>
  </si>
  <si>
    <t>C154</t>
  </si>
  <si>
    <t>C156</t>
  </si>
  <si>
    <t>C157</t>
  </si>
  <si>
    <t>C164</t>
  </si>
  <si>
    <t>C166</t>
  </si>
  <si>
    <t>C168</t>
  </si>
  <si>
    <t>C169</t>
  </si>
  <si>
    <t>C170</t>
  </si>
  <si>
    <t>C171</t>
  </si>
  <si>
    <t>C172</t>
  </si>
  <si>
    <t>C173</t>
  </si>
  <si>
    <t>C174</t>
  </si>
  <si>
    <t>C183</t>
  </si>
  <si>
    <t>C184</t>
  </si>
  <si>
    <t>C185</t>
  </si>
  <si>
    <t>C186</t>
  </si>
  <si>
    <t>C188</t>
  </si>
  <si>
    <t>C189</t>
  </si>
  <si>
    <t>C190</t>
  </si>
  <si>
    <t>C191</t>
  </si>
  <si>
    <t>C192</t>
  </si>
  <si>
    <t>C200</t>
  </si>
  <si>
    <t>C201</t>
  </si>
  <si>
    <t>C202</t>
  </si>
  <si>
    <t>C203</t>
  </si>
  <si>
    <t>C204</t>
  </si>
  <si>
    <t>C205</t>
  </si>
  <si>
    <t>C27</t>
  </si>
  <si>
    <t>C28</t>
  </si>
  <si>
    <t>C30</t>
  </si>
  <si>
    <t>C31</t>
  </si>
  <si>
    <t>C32</t>
  </si>
  <si>
    <t>C33</t>
  </si>
  <si>
    <t>C35</t>
  </si>
  <si>
    <t>C36</t>
  </si>
  <si>
    <t>C61</t>
  </si>
  <si>
    <t>C62</t>
  </si>
  <si>
    <t>C63</t>
  </si>
  <si>
    <t>C42</t>
  </si>
  <si>
    <t>C43</t>
  </si>
  <si>
    <t>C45</t>
  </si>
  <si>
    <t>C47</t>
  </si>
  <si>
    <t>C48</t>
  </si>
  <si>
    <t>C69</t>
  </si>
  <si>
    <t>C70</t>
  </si>
  <si>
    <t>C71</t>
  </si>
  <si>
    <t>C72</t>
  </si>
  <si>
    <t>C73</t>
  </si>
  <si>
    <t>Proceso</t>
  </si>
  <si>
    <t>Gestión Contractual</t>
  </si>
  <si>
    <t>Gestión de Bienes, Servicios e Infraestructura</t>
  </si>
  <si>
    <t>Gestión del Talento Humano</t>
  </si>
  <si>
    <t xml:space="preserve">Gestión Documental </t>
  </si>
  <si>
    <t>Gestión Financiera</t>
  </si>
  <si>
    <t xml:space="preserve">Gestión Jurídica </t>
  </si>
  <si>
    <t>Gestión Tecnológica</t>
  </si>
  <si>
    <t>Administración del Sistema Integrado de Gestión</t>
  </si>
  <si>
    <t>Comunicaciones Públicas y Estratégicas</t>
  </si>
  <si>
    <t>Direccionamiento Estratégico</t>
  </si>
  <si>
    <t>Gestión de Servicio al Ciudadano</t>
  </si>
  <si>
    <t>Producción de Información Sectorial</t>
  </si>
  <si>
    <t>Control de Vivienda y Veeduría a las Curadurías</t>
  </si>
  <si>
    <t xml:space="preserve">Formulación de Lineamientos e Instrumentos de Vivienda y Hábitat </t>
  </si>
  <si>
    <t xml:space="preserve">Gestión de Soluciones Habitacionales  </t>
  </si>
  <si>
    <t>Gestión Territorial del Hábitat</t>
  </si>
  <si>
    <t xml:space="preserve">Instrumentos de Financiación para el Acceso a la Vivienda </t>
  </si>
  <si>
    <t>Control Disciplinario</t>
  </si>
  <si>
    <t>Evaluación, Asesoría y Mejoramiento</t>
  </si>
  <si>
    <t>Sin documentar</t>
  </si>
  <si>
    <t>Descripción control</t>
  </si>
  <si>
    <t>Acción</t>
  </si>
  <si>
    <t>Advertir a los intervinientes y sujetos procesales acerca del deber de guardar la reserva legal en el asunto disciplinario que se realiza en cada una de las actuaciones que ameritan reserva legal.</t>
  </si>
  <si>
    <t>IDENTIFICACIÓN DEL RIESGO</t>
  </si>
  <si>
    <t>VALORACIÓN DEL RIESGO</t>
  </si>
  <si>
    <t>Riesgo Inherente</t>
  </si>
  <si>
    <t>Controles</t>
  </si>
  <si>
    <t>Atributos</t>
  </si>
  <si>
    <t>Riesgo residual</t>
  </si>
  <si>
    <t>Plan acción</t>
  </si>
  <si>
    <t>Eficiencia</t>
  </si>
  <si>
    <t>Informativos</t>
  </si>
  <si>
    <t>Punto de riesgo</t>
  </si>
  <si>
    <t>Impacto</t>
  </si>
  <si>
    <t>Causa Inmediata</t>
  </si>
  <si>
    <t>Causa raíz</t>
  </si>
  <si>
    <t>Clasificación del riesgo</t>
  </si>
  <si>
    <t>Frecuencia punto de riesgo</t>
  </si>
  <si>
    <t>Nivel probabilidad Inherente</t>
  </si>
  <si>
    <t>%</t>
  </si>
  <si>
    <t>Criterio Impacto</t>
  </si>
  <si>
    <t>Nivel Impacto</t>
  </si>
  <si>
    <t>Zona severidad riesgo inherente</t>
  </si>
  <si>
    <t xml:space="preserve">Tipo </t>
  </si>
  <si>
    <t>Implementación</t>
  </si>
  <si>
    <t>Documentado</t>
  </si>
  <si>
    <t>Frecuencia</t>
  </si>
  <si>
    <t>Evidencia</t>
  </si>
  <si>
    <t>Nivel Probabilidad residual</t>
  </si>
  <si>
    <t>Zona severidad riesgo redisual</t>
  </si>
  <si>
    <t>Estrategia de tratamiento</t>
  </si>
  <si>
    <t>Responsable</t>
  </si>
  <si>
    <t xml:space="preserve"> Soporte</t>
  </si>
  <si>
    <t>Fecha final de Implementación</t>
  </si>
  <si>
    <t>Afectación reputacional y económica</t>
  </si>
  <si>
    <t>Inadecuada formulación de los instrumentos de planeación y seguimiento de los proyectos de inversión de la entidad</t>
  </si>
  <si>
    <t>Riesgo de ejecución y administración de procesos</t>
  </si>
  <si>
    <t>Alta</t>
  </si>
  <si>
    <t>El riesgo afecta la imagen de la Secretaría con algunos usuarios de relevancia frente al logro de los objetivos</t>
  </si>
  <si>
    <t>Moderado</t>
  </si>
  <si>
    <t>ALTO</t>
  </si>
  <si>
    <t>Preventivo</t>
  </si>
  <si>
    <t>Automático</t>
  </si>
  <si>
    <t>Aleatoria</t>
  </si>
  <si>
    <t>Con registro</t>
  </si>
  <si>
    <t>Baja</t>
  </si>
  <si>
    <t>MODERADO</t>
  </si>
  <si>
    <t>Reducir</t>
  </si>
  <si>
    <t>Profesionales de la Subdirección de  Programas y Proyecto</t>
  </si>
  <si>
    <t xml:space="preserve">      </t>
  </si>
  <si>
    <t xml:space="preserve">Comunicación oficial remitida a las áreas responsables </t>
  </si>
  <si>
    <t>Generación de información inexacta y no confiable en los reportes</t>
  </si>
  <si>
    <t>Media</t>
  </si>
  <si>
    <t>Muy baja</t>
  </si>
  <si>
    <t>Reporte de evidencia del seguimiento generado por la plataforma</t>
  </si>
  <si>
    <t>Manual</t>
  </si>
  <si>
    <t>Continua</t>
  </si>
  <si>
    <t>El bajo impacto de los ejercicios de rendición de cuentas, en la construcción de la cultura de transparencia y de confianza en la entidad</t>
  </si>
  <si>
    <t>El riesgo afecta la imagen de la Secretaría internamente, de conocimiento general nivel interno, de junta directiva y accionistas y/o proveedores.</t>
  </si>
  <si>
    <t>Menor</t>
  </si>
  <si>
    <t>BAJO</t>
  </si>
  <si>
    <t>Aceptar</t>
  </si>
  <si>
    <t>Afectación económica y reputacional</t>
  </si>
  <si>
    <t>Muy Alta</t>
  </si>
  <si>
    <t>Entre 50 y 100 SMLSV</t>
  </si>
  <si>
    <t>Correctivo</t>
  </si>
  <si>
    <t>Afectación reputacional</t>
  </si>
  <si>
    <t>Detectivo</t>
  </si>
  <si>
    <t>Jefe de la Oficina Asesora de Comunicaciones</t>
  </si>
  <si>
    <t>El riesgo afecta la imagen de la Secretaría con efectos publicitario sostenido a nivel de sector administrativo, nivel departamental o municipal.</t>
  </si>
  <si>
    <t>Mayor</t>
  </si>
  <si>
    <t>Dificultades en el procesamiento y análisis de la información</t>
  </si>
  <si>
    <t>Formatos diligenciados PG04-FO467 identificación de la información a publicar como dato abierto</t>
  </si>
  <si>
    <t>Formatos de PG04-FO534 Planilla de Producción Información Sectorial y Publicación en la página del Observatorio de la SDHT URL: www.habitatbogot a.gov.co</t>
  </si>
  <si>
    <t>Aplicación Circular Interna No. 11 de 2020, a través de mesas de trabajo con las diferentes subdirecciones de la entidad y entidades del sector</t>
  </si>
  <si>
    <t>El profesional de la Subdirección de Servicios Públicos verifica la información remitida por las entidades responsables y las empresas prestadoras de servicios públicos domiciliarios dentro de los términos establecidos para el oportuno reporte y aplicación de los beneficios mensualmente</t>
  </si>
  <si>
    <t>Comunicaciones, correos electrónicos institucionales y listas de asistencia a mesas de trabajo</t>
  </si>
  <si>
    <t>Solicitudes y respuestas de la Mesa de ayuda del área de sistemas.</t>
  </si>
  <si>
    <t xml:space="preserve">Afectación económica </t>
  </si>
  <si>
    <t>Desconocimiento de la norma aplicable e inobservancia al procedimiento y/o a las etapas de la actuación administrativa sancionatoria.</t>
  </si>
  <si>
    <t>Subsecretaria de Inspección, Vigilancia y Control de Vivienda-
Subdirección de Investigaciones y Control de Vivienda</t>
  </si>
  <si>
    <t>Nomograma actualizado y socialización de los procedimientos</t>
  </si>
  <si>
    <t>Reunión mensual de seguimiento</t>
  </si>
  <si>
    <t xml:space="preserve">La aplicación de la norma referida a la notificación de los actos administrativos. </t>
  </si>
  <si>
    <t>Subsecretaria de Inspección, Vigilancia y Control de Vivienda - 
Subdirección de Investigaciones y Control de Vivienda</t>
  </si>
  <si>
    <t>Subsecretaria de Inspección, Vigilancia y Control de Vivienda -
Subdirección de Investigaciones y Control de Vivienda</t>
  </si>
  <si>
    <t xml:space="preserve">Inadecuada aplicación del procedimiento PS03_PR05 préstamo y consulta de documentos </t>
  </si>
  <si>
    <t>Subsecretaria de Inspección, Vigilancia y Control de Vivienda
Subdirección de Prevención y Seguimiento
Subdirección de Investigaciones y Control de Vivienda</t>
  </si>
  <si>
    <t>Informe trimestral</t>
  </si>
  <si>
    <t>Listado asistencia- acta</t>
  </si>
  <si>
    <t>La aplicación incorrecta de la normatividad y/o del procedimiento de la Secretaría Técnica en la presentación de los estudios de casos  ante la  Comisión de Veeduría de las Curadurías Urbanas de Bogotá D.C.</t>
  </si>
  <si>
    <t>Afectación menor a 10 SMLSV.</t>
  </si>
  <si>
    <t>Leve</t>
  </si>
  <si>
    <t>Desconocimiento de la norma aplicable y del procedimiento establecido para el proceso de intervención</t>
  </si>
  <si>
    <t>Omisión de las acciones definidas en dichos planes</t>
  </si>
  <si>
    <t>Subdirección de Barrios</t>
  </si>
  <si>
    <t>afectación reputacional y económica</t>
  </si>
  <si>
    <t>la insuficiente identificación y articulación con los actores internos y externos interesados.</t>
  </si>
  <si>
    <t>Equipo de la Subdirección de Información Sectorial y Subsecretaria de Planeación y Politica.</t>
  </si>
  <si>
    <t>Formato actualizado</t>
  </si>
  <si>
    <t>Socializar y/o retroalimentar a la Subsecretaria y/o subdirección que gestiona la necesidad de instrumento de politica, la identificación de los actores y su articulación, en el formato PM07-FO538.</t>
  </si>
  <si>
    <t>Acta de reunión</t>
  </si>
  <si>
    <t>El riesgo afecta la imagen de algún área de la Secretaría</t>
  </si>
  <si>
    <t>Omisión</t>
  </si>
  <si>
    <t>Sin registro</t>
  </si>
  <si>
    <t>Deficiente capacitación de los servidores publicos que gestionan el proceso</t>
  </si>
  <si>
    <t>Entre 10 y 50 SMLSV</t>
  </si>
  <si>
    <t>Subdirector(a) de Recursos Públicos
Subdirector(a) de Recursos Privados</t>
  </si>
  <si>
    <t>Listado asistencia
Presentación</t>
  </si>
  <si>
    <t>Planificación inoportuna por parte del servidor público encargado del programa o proyecto a cargo.</t>
  </si>
  <si>
    <t>Subdirector(a) de Recursos Privados</t>
  </si>
  <si>
    <t>Pérdida de documentos</t>
  </si>
  <si>
    <t>Funcionarios(as) o Contratistas designados por el proceso de Gestión Documental</t>
  </si>
  <si>
    <t>Correos electrónicos y  Registro de Solicitud de préstamo de documentos - PS03-FO057</t>
  </si>
  <si>
    <t>Falta de conocimiento de las normas archivísticas emitidas por el Archivo Distrital de Bogotá y lineamientos del Archivo General de la Nación</t>
  </si>
  <si>
    <t>Expedientes intervenidos</t>
  </si>
  <si>
    <t>Profesional Subsecretaria Gestión Corporativa-Talento Humano</t>
  </si>
  <si>
    <t>Subdirectora Administrativa</t>
  </si>
  <si>
    <t>Socialización del Manual de Políticas por los menos una vez en la vigencia y/o cuando se presente una actualización de la misma</t>
  </si>
  <si>
    <t>Profesional Subdirección Financiera</t>
  </si>
  <si>
    <t>Correo y/o comunicado oficial de la socialización</t>
  </si>
  <si>
    <t>Solicitud mediante correo y/o comunicación oficial</t>
  </si>
  <si>
    <t>Falla de los servicios de los sistemas de información, telecomunicaciones y data center.</t>
  </si>
  <si>
    <t>Elaborar un plan de mantenimiento integral para equipos de cómputo e infraestructura tecnológica</t>
  </si>
  <si>
    <t>Profesional o contratista asignado por la Subsecretaria de Gestión Corporativa- gestion tecnologica</t>
  </si>
  <si>
    <t>Plan de Mantenimiento o informes de monitoreo</t>
  </si>
  <si>
    <t>Interrupción</t>
  </si>
  <si>
    <t>Ataques a la plataforma tecnológica</t>
  </si>
  <si>
    <t>Profesional o contratista asignado por la Subsecretaria de Gestión Corporativa- Gestión Tecnologica</t>
  </si>
  <si>
    <t>Informe de actualización de parches y/o de pruebas de vulnerabilidades</t>
  </si>
  <si>
    <t>Detectar un incidente de seguridad de la información y seguir el procedimiento PS05-PR04 Gestión de Incidentes</t>
  </si>
  <si>
    <t>Casos en mesa de ayuda y/o correo electrónico y/o informes de seguridad</t>
  </si>
  <si>
    <t>Pérdida de confidencialidad de la información por acceso no autorizado</t>
  </si>
  <si>
    <t>Entre 100 y 500 SMLSV</t>
  </si>
  <si>
    <t>Atender los requerimientos de permisos de acceso  a la información validando la solicitud y si es factible asignarlos</t>
  </si>
  <si>
    <t>Profesional o contratista asignado por la Subsecretaria de Gestión Corporativa- Gestion Tecnologica</t>
  </si>
  <si>
    <t xml:space="preserve">Inadecuada manipulación de los sistemas </t>
  </si>
  <si>
    <t>El riesgo afecta la imagen de la Secretaría con efectos publicitario sostenido a nivel país</t>
  </si>
  <si>
    <t xml:space="preserve">Catastrófico </t>
  </si>
  <si>
    <t>EXTREMO</t>
  </si>
  <si>
    <t>Alimentar permanentemente de la base de datos  para el seguimiento</t>
  </si>
  <si>
    <t>Auxiliar Adminsitrativo</t>
  </si>
  <si>
    <t>JSP7I -Informes menuales al seguimiento del proyecto de inversión.</t>
  </si>
  <si>
    <t>Muy Baja</t>
  </si>
  <si>
    <t>La evaluación del informe o la queja y determinar, de acuedo con el marco legal aplicable, si conlleva o no una infracción al régimen disciplinario vigente, con el fin de dar inicio a los procedimientos de Ley</t>
  </si>
  <si>
    <t>Dilación en las actuaciones procesales y el acaecimiento de la prescripción o de la caducidad de la acción disciplinaria</t>
  </si>
  <si>
    <t>Riesgo de relaciones laborales</t>
  </si>
  <si>
    <t xml:space="preserve">Determinar la fecha límite de actuaciones antes de la prescripción y caducidad apartir de la fecha de ocurrencia de los hechos que se están investigando.  </t>
  </si>
  <si>
    <t>Profesional CID</t>
  </si>
  <si>
    <t>cuadro de actos administrativos emitidos.</t>
  </si>
  <si>
    <t>Emisión y cumplimiento de los actos administrativos procedentes generados en las etapas del procedimiento disciplinario aplicable que conlleven a una decisión de fondo</t>
  </si>
  <si>
    <t xml:space="preserve">Violación de la reserva legal por divulgación o utilización indebida de la información que reposa en los procesos disciplinarios </t>
  </si>
  <si>
    <t>Riesgo de fraude interno</t>
  </si>
  <si>
    <t>Abogado encargado del proceso</t>
  </si>
  <si>
    <t>Actas y diligencias contenidas en el expediente disciplinario</t>
  </si>
  <si>
    <t xml:space="preserve"> Al desconocimiento de la norma o del procedimiento a seguir</t>
  </si>
  <si>
    <t>Elaborar los proyectos de decisión conforme a normativa</t>
  </si>
  <si>
    <t>Profesional del Control Interno Disciplinario</t>
  </si>
  <si>
    <t>Cuadro de seguimiento de procesos
y firma en los documentos de decisión</t>
  </si>
  <si>
    <t>Sustracción o destrucción de expedientes y pérdida de documentos que contienen las actuaciones disciplinarias</t>
  </si>
  <si>
    <t>Asignar consecutivo al expediente</t>
  </si>
  <si>
    <t>Auxiliar administrativo proceso Control Disciplinario</t>
  </si>
  <si>
    <t>Inventario documental digital</t>
  </si>
  <si>
    <t>afectación reputacional</t>
  </si>
  <si>
    <t>errores (fallas o deficiencias)</t>
  </si>
  <si>
    <t>incumplimiento de las actividades del procedimiento</t>
  </si>
  <si>
    <t xml:space="preserve">decisiones erróneas </t>
  </si>
  <si>
    <t>incumplimiento legal/multas y sanciones</t>
  </si>
  <si>
    <t>incumplimiento de compromisos</t>
  </si>
  <si>
    <t>incumplimiento de las actividades del Sistema de Gestión de Seguridad y Salud en el Trabajo</t>
  </si>
  <si>
    <t>incumplimiento  de los controles del procedimiento</t>
  </si>
  <si>
    <t>incumplimiento, inoportunidad y/o inexactitud de la información</t>
  </si>
  <si>
    <t>incumplimiento de otras áreas en los tiempos establecidos para atender las solicitudes realizadas</t>
  </si>
  <si>
    <t>Profesional o contratista asignado por la Subsecretaria de Gestión Corporativa- Gestion Tecnologica realiza seguimiento al control en la asignación de permisos a usuarios mensual</t>
  </si>
  <si>
    <t>Profesional o contratista asignado por la Subsecretaria de Gestión Corporativa- Gestion Tecnologica realiza seguimiento al funcionamiento de los sistemas de almacenamiento y las copias de respaldo mensual</t>
  </si>
  <si>
    <t>Técnico o Profesional responsable de cada dependencia verifica el cumplimiento  del procedimiento PS03-PR09 a los expedientes con intervención archivística  cada vez que se requiera</t>
  </si>
  <si>
    <t>Profesional o contratista asignado por la Subsecretaria de Gestión Corporativa- Gestion Tecnologica verifica el estado de la seguridad informática (Firewall y Antivirus) mensual</t>
  </si>
  <si>
    <t>Subdirectora Admistrativa - coordinador contratación verifica que sea emitida  la recordación por correo electrónico, piezas comunicativas y/o comunicación escrita con los tipos que resalten la importancia de la contratación transparente y el riesgo de la  colusión anualmente</t>
  </si>
  <si>
    <t xml:space="preserve">Posibilidad de afectación reputacional por errores (fallas o deficiencias) durante emisión y cumplimiento de los actos administrativos procedentes generados en las etapas del procedimiento disciplinario aplicable que conlleven a una decisión de fondo debido a violación de la reserva legal por divulgación o utilización indebida de la información que reposa en los procesos disciplinarios </t>
  </si>
  <si>
    <t>Posibilidad de afectación reputacional por decisiones erróneas  durante emisión y cumplimiento de los actos administrativos procedentes generados en las etapas del procedimiento disciplinario aplicable que conlleven a una decisión de fondo debido a  al desconocimiento de la norma o del procedimiento a seguir</t>
  </si>
  <si>
    <t>Posibilidad de afectación reputacional por errores (fallas o deficiencias) durante emisión y cumplimiento de los actos administrativos procedentes generados en las etapas del procedimiento disciplinario aplicable que conlleven a una decisión de fondo debido a sustracción o destrucción de expedientes y pérdida de documentos que contienen las actuaciones disciplinarias</t>
  </si>
  <si>
    <t>Posibilidad de afectación reputacional por decisiones erróneas  durante la evaluación del informe o la queja y determinar, de acuerdo con el marco legal aplicable, si conlleva o no una infracción al régimen disciplinario vigente, con el fin de dar inicio a los procedimientos de Ley por Dilación en las actuaciones procesales y el acaecimiento de la prescripción o de la caducidad de la acción disciplinaria</t>
  </si>
  <si>
    <t>Posibilidad de afectación reputacional y económica por decisiones erróneas  en el proceso de definición de la necesidad de política o lineamientos debido a la insuficiente identificación y articulación con los actores internos y externos interesados.</t>
  </si>
  <si>
    <t>Subdirectora de Programas y Proyectos</t>
  </si>
  <si>
    <t>C208</t>
  </si>
  <si>
    <t>C207</t>
  </si>
  <si>
    <t>C210</t>
  </si>
  <si>
    <t>R93</t>
  </si>
  <si>
    <t>C209</t>
  </si>
  <si>
    <t xml:space="preserve">afectación económica </t>
  </si>
  <si>
    <t>la radicación para gestión inmediata de las mismas.</t>
  </si>
  <si>
    <t>A80</t>
  </si>
  <si>
    <t>Profesionales del equipo de presupuesto de la subdirección Financiera</t>
  </si>
  <si>
    <t>Actas de reunión</t>
  </si>
  <si>
    <t>afectación económica y reputacional</t>
  </si>
  <si>
    <t>la incorrecta planeación financiera de los recursos  solicitados por las dependencias  en el ejercicio de reprogramación del PAC</t>
  </si>
  <si>
    <t>R94</t>
  </si>
  <si>
    <t>C211</t>
  </si>
  <si>
    <t>C212</t>
  </si>
  <si>
    <t>A81</t>
  </si>
  <si>
    <t>Profesional designado de la Subdirección Financiera</t>
  </si>
  <si>
    <t>Lista de Asistencia y/o correo electrónico y/o pantallazo reunión teams</t>
  </si>
  <si>
    <t>A76</t>
  </si>
  <si>
    <t>Profesional de la Subdirección de Información Sectorial</t>
  </si>
  <si>
    <t>Entre 10y 50 SMLSV</t>
  </si>
  <si>
    <t>R84</t>
  </si>
  <si>
    <t>Entre 50 a 100 SMLSV</t>
  </si>
  <si>
    <t>C37</t>
  </si>
  <si>
    <t>C38</t>
  </si>
  <si>
    <t>C39</t>
  </si>
  <si>
    <t>A23</t>
  </si>
  <si>
    <t xml:space="preserve">PM06-FO720 </t>
  </si>
  <si>
    <t>A38</t>
  </si>
  <si>
    <t>A63</t>
  </si>
  <si>
    <t>A64</t>
  </si>
  <si>
    <t>Afectación económica y económica</t>
  </si>
  <si>
    <t>Profesional Universitario de la Subdirección Financiera revisa la realización de revisiones contables previas a los cierres mensuales</t>
  </si>
  <si>
    <t xml:space="preserve">sobre carga laboral o desconocimiento de los conductos regulares que se tienen establecidos desde la Oficina Asesora de Comunicaciones 								</t>
  </si>
  <si>
    <t xml:space="preserve">Posibilidad de afectación reputacional debido a incumplimiento de lineamientos  durante la elaboración de los productos comunicativos  por sobre carga laboral o desconocimiento de los conductos regulares que se tienen establecidos desde la Oficina Asesora de Comunicaciones 			
			 </t>
  </si>
  <si>
    <t xml:space="preserve">Jefe de la Oficina Asesora de Comunicaciones revisa los productos comunicativos de acuerdo a los procedimientos de manera trimestral		</t>
  </si>
  <si>
    <t xml:space="preserve">Jefe de la Oficina Asesora de Comunicaciones realiza socialización de politicas, lineamientos y acciones de la Oficina Asesora de Comunicaciones de manera semestral		</t>
  </si>
  <si>
    <t xml:space="preserve">Socializar con los funcionarios y colaboradores de la entidad los lineamientos para el uso correcto de la imagen institucional				</t>
  </si>
  <si>
    <t xml:space="preserve">Jefe de la Oficina Asesora de Comunicaciones		</t>
  </si>
  <si>
    <t xml:space="preserve">Comunicación Oficial </t>
  </si>
  <si>
    <t>filtrar información a la ciudadania								.</t>
  </si>
  <si>
    <t>Posibilidad de  afectación reputacional debido a errores (fallas o deficiencias) durante la difusión de información de proyectos, programas, logros, tramites y servicios  de la entidad a través de página web y redes sociales por filtrar información a la ciudadania			
			.</t>
  </si>
  <si>
    <t xml:space="preserve">El riesgo afecta la imagen de la Secretaría con efectos publicitario sostenido a nivel de sector administrativo, nivel departamental o municipal.			</t>
  </si>
  <si>
    <t xml:space="preserve">Profesionales o contratistas asignados de la Oficina Asesora de Comunicaciones realiza seguimiento a la aplicación del procedimiento de Comunicación Externa y Comunicación Digital cada vez que llegue una solicitud al área		</t>
  </si>
  <si>
    <t>Alto</t>
  </si>
  <si>
    <t xml:space="preserve">Realizar 1 (una) reunión mensual para corroborar el cumplimiento del procedimiento y analizar situaciones especiales				</t>
  </si>
  <si>
    <t>A40</t>
  </si>
  <si>
    <t>Actualizar el Formato PM07-FO538 Planilla de diseño de lineamientos e instrumentos de política de vivienda y hábitat, con el contenido e información de los actores, así como el grado de gobernabilidad, en la definición de la necesidad del instrumento de política.</t>
  </si>
  <si>
    <t>insuficiente planta de personal e inadecuada planeación en el proceso</t>
  </si>
  <si>
    <t>Bajo</t>
  </si>
  <si>
    <t>Presentar el informe de seguimiento del Plan Institucional de Capacitación al Comité Institucional de Gestión y Desempeño</t>
  </si>
  <si>
    <t>deficiencias en el manejo administrativo del proceso</t>
  </si>
  <si>
    <t xml:space="preserve">Afectación reputacional </t>
  </si>
  <si>
    <t xml:space="preserve"> Baja</t>
  </si>
  <si>
    <t>Realizar seguimiento a los requerimientos solicitados al proceso de Talento Humano</t>
  </si>
  <si>
    <t>Profesional de la Subdirección Administrativa -Talento Humano</t>
  </si>
  <si>
    <t>Matriz de seguimiento de recepción y atención de requerimientos</t>
  </si>
  <si>
    <t>Realizar  la difusión y ejecución de las actividades del Sistema de Gestión de Seguridad y Salud en el Trabajo (SGSST)</t>
  </si>
  <si>
    <t>Piezas Comunicativas
Correo electronicos
Listados de Asistencia
Registro Fotográfico</t>
  </si>
  <si>
    <t>reporte inoportuno de información necesaria para el proceso</t>
  </si>
  <si>
    <t xml:space="preserve">Generar alertas frente a los daños o imprevistos de la infraestructura fisica de las 3 sedes de la Secretaria Distrital del Hábitat				</t>
  </si>
  <si>
    <t>A41</t>
  </si>
  <si>
    <t>Profesional de la Subdirección Administraiva - Proceso de Bienes, Servicios e Infraestructura</t>
  </si>
  <si>
    <t>Correo electronico y/o acta de reunión</t>
  </si>
  <si>
    <t>C137</t>
  </si>
  <si>
    <t xml:space="preserve">Actualizar el protocolo de operación para el servicio de vigilancia y seguridad privada de la entidad y adquirir el paquete de polizas que hacen parte del programa de seguros para la Secretaría Distrital del Hábitat. 				</t>
  </si>
  <si>
    <t xml:space="preserve">Posibilidad de  afectación reputacional y económica debido a errores (fallas o deficiencias) durante la realización de  las actividades de mantenimiento preventivo, correctivo y adecuación de instalaciones requeridas por las dependencias de la entidad por deficiencia en la infraestructura física y operativa de la entidad			
			</t>
  </si>
  <si>
    <t xml:space="preserve">deficiencia en la infraestructura física y operativa de la entidad								</t>
  </si>
  <si>
    <t xml:space="preserve">Profesional asignado de la subdirección administrativa verifica entregas de pedidos  por parte del contratista frente a los requerimientos realizados por la entidad de manera mensual		</t>
  </si>
  <si>
    <t xml:space="preserve">Posibilidad de  afectación reputacional y económica debido a errores (fallas o deficiencias) por incumplimiento del protocolo de seguridad debido al acercamiento del personal de seguridad con la ciudadania, colaboradores y funcionarios de la entidad			
			</t>
  </si>
  <si>
    <t>acercamiento del personal de seguridad con la ciudadania, colaboradores y funcionarios de la entidad</t>
  </si>
  <si>
    <t xml:space="preserve">Profesional asignado de la Subdirección Administrativa realiza seguimiento  al protocolo de operación para el servicio de vigilancia y seguridad privada en la Secretaría Distrital del Hábitat de manera mensual		</t>
  </si>
  <si>
    <t>Profesional o contratista asignado por la Subsecretaria de Gestión Corporativa- Gestion Tecnologica y/o responsable de la administración del sistema de información. realiza seguimiento al control en la asignación de permisos a usuarios mensual</t>
  </si>
  <si>
    <t xml:space="preserve">Realizar el monitoreo mensual  de la infraestructura tecnológica de la entidad				</t>
  </si>
  <si>
    <t xml:space="preserve">Diseñar el plan de recuperación de desastres (DRP) para asuntos tecnológicos				</t>
  </si>
  <si>
    <t>A70</t>
  </si>
  <si>
    <t>A71</t>
  </si>
  <si>
    <t>Reporte mensual de monitoreo</t>
  </si>
  <si>
    <t>Documento de informe final del diseño</t>
  </si>
  <si>
    <t xml:space="preserve">Posibilidad de  afectación reputacional y económica debido a errores (fallas o deficiencias) durante el cumplimiento del Plan Anual de Adquisiciones PAA por falta de seguimiento y control de la ejecución contractual 			
			</t>
  </si>
  <si>
    <t xml:space="preserve">falta de seguimiento y control de la ejecución contractual 								</t>
  </si>
  <si>
    <t xml:space="preserve">Técnico y/o Profesional designado por la Subdirección administrativa realiza seguimiento a la ejecución del Plan Anual de Adquisiciones 		</t>
  </si>
  <si>
    <t xml:space="preserve">Realizar alertas a cada una de las áreas, referente a los procesos establecidos en el PAA y cuando estos no se esten cumpliendo en los periodos descritos en su cronograma				</t>
  </si>
  <si>
    <t xml:space="preserve">Subdirector(a) administrativo (a)- Coordinador contratación		</t>
  </si>
  <si>
    <t xml:space="preserve">Correo electrónico o Memorandos internos dirigidos a las áreas			</t>
  </si>
  <si>
    <t xml:space="preserve">
Posibilidad de  afectación reputacional y económica debido a errores (fallas o deficiencias) durante la elaboración de los Estudios Previos y demás documentos precontractuales conforme a la modalidad de selección  por la inadecuada estructuración de los requisitos técnicos, jurídicos, financieros y económicos establecidos conforme al marco normativo aplicable y las necesidades y objetivos de la entidad 			
			</t>
  </si>
  <si>
    <t xml:space="preserve">la inadecuada estructuración de los requisitos técnicos, jurídicos, financieros y económicos establecidos conforme al marco normativo aplicable y las necesidades y objetivos de la entidad 								 </t>
  </si>
  <si>
    <t xml:space="preserve">Profesionales designados por la Subdirección adminsitrativa verifican los estudios previos y demás documentos precontractuales cumplan con los requerimientos normativos, técnicos, financieros y económicos cada vez que se radique un estudio previo, estudio del sector y de costos y demás documentos precontractuales		</t>
  </si>
  <si>
    <t xml:space="preserve">Informar semestralmente al personal de la SDHT sobre los lineamientos y buenas prácticas para la estructuración del estudio previo, estudio del sector y de costos y demas documentos del proceso				</t>
  </si>
  <si>
    <t xml:space="preserve">Subdirector(a) administrativ(a)- Coordinador contratación		</t>
  </si>
  <si>
    <t xml:space="preserve">Memorando o comunicación emitida			</t>
  </si>
  <si>
    <t xml:space="preserve">Posibilidad de  afectación reputacional y económica por errores (fallas o deficiencias) durante la adjudicación de los diferentes procesos de selección debido a incorrecta evaluación de los requisitos habilitantes y ponderables de las propuestas presentadas			
			</t>
  </si>
  <si>
    <t xml:space="preserve">incorrecta evaluación de los requisitos habilitantes y ponderables de las propuestas presentadas								</t>
  </si>
  <si>
    <t xml:space="preserve">Profesional (abogado) designado por la Subdirección adminsitrativa verifica la adecuada evaluación de los criterios jurídicos  habilitantes establecidos en el pliego de condiciones e invitación pública    cada vez que en el proceso de selcción surta la etapa de evaluación conforme al cronograma de la modalidad		</t>
  </si>
  <si>
    <t>A51</t>
  </si>
  <si>
    <t xml:space="preserve">Realizar recomendaciones y lineamientos a las diferentes áreas que intervengan en los procesos de selección para la adecuada evaluación de los mismos conforme a los requisitos habilitantes y ponderables establecidos en los pliegos de condiciones e invitación pública				</t>
  </si>
  <si>
    <t xml:space="preserve">Memorando o comunicación oficial emitida			</t>
  </si>
  <si>
    <t xml:space="preserve">Posibilidad de  afectación reputacional y económica por errores (fallas o deficiencias) durante el trámite para la suscripción de contratos y/o modificaciones contractuales (adiciones, prórrogas, terminaciones anticipadas, cesiones, reducciones y demás modificaciones) por inadecuada estructuración, retraso en su radicación, inconsistencias u omisiones en los documentos requeridos 			
			</t>
  </si>
  <si>
    <t xml:space="preserve">inadecuada estructuración, retraso en su radicación, inconsistencias u omisiones en los documentos requeridos 								</t>
  </si>
  <si>
    <t xml:space="preserve">3. Gestionar los trámites de modificación (adición, prorroga, terminaciones anticipadas, cesión, reducción) contractual que soliciten los procesos				</t>
  </si>
  <si>
    <t xml:space="preserve">Profesional (abogado) designado por la Subdirección administrativa verifica  el contenido de la información mínima necesaria para la elaboración de la minuta electronica y/o fisica, la solicitud de modificación y los documentos anexos en caso de novedades contractuales, con el fin de dar viabilidad a la solicitud de trámite contractual conforme a los requerimientos exigidos por la normatividad vigente cada vez que se radique 		</t>
  </si>
  <si>
    <t xml:space="preserve">Orientar al grupo de contratación y a las áreas para la adecuada estructuración y revisión de los contratos a suscribir y sus respectivas modificaciones				</t>
  </si>
  <si>
    <t xml:space="preserve">Comunicaciones oficial (Memorando o correo electrónico), listado de asistencia y/o presentaciones 			</t>
  </si>
  <si>
    <t>A42</t>
  </si>
  <si>
    <t xml:space="preserve">
Posibilidad de  afectación reputacional y económica por errores (fallas o deficiencias) por el trámite extemporaneo de liquidaciones de los contratos y/o convenios suscritos por la Entidad debido a retrasos en las solicitudes radicadas por los supervisores, deficiencias en la supervisión y/o deficiencias en revisión y elaboración de las liquidaciones			
			</t>
  </si>
  <si>
    <t xml:space="preserve">retrasos en las solicitudes radicadas por los supervisores, deficiencias en la supervisión y/o deficiencias en revisión y elaboración de las liquidaciones								</t>
  </si>
  <si>
    <t xml:space="preserve">1. Gestionar los trámites contractuales que soliciten los procesos				</t>
  </si>
  <si>
    <t xml:space="preserve">Realizar seguimiento al vencimiento del plazo de liquidación de los convenios y/o contratos suscritos por la Entidad en los tiempos establecidos por la Ley,  generando alertas a los supervisores para realizar la radicación de solicitud de liquidación				</t>
  </si>
  <si>
    <t xml:space="preserve">Comunicación oficial (Memorando y/o correo electrónico)			</t>
  </si>
  <si>
    <t>R80</t>
  </si>
  <si>
    <t xml:space="preserve">Posibilidad de  afectación económica y reputacional por supervisión inadecuada durante la ejecución de los contratos suscritos debido a la  inobservancia de los deberes y obligaciones a cargo del supervisor 			
			</t>
  </si>
  <si>
    <t xml:space="preserve">la  inobservancia de los deberes y obligaciones a cargo del supervisor 								</t>
  </si>
  <si>
    <t xml:space="preserve">supervisión inadecuada								</t>
  </si>
  <si>
    <t>Afectación reputacional y reputacional</t>
  </si>
  <si>
    <t xml:space="preserve">2. Generar la supervisión e interventoría de los contratos suscritos.				</t>
  </si>
  <si>
    <t xml:space="preserve"> Mayor a 500 SMLSV			</t>
  </si>
  <si>
    <t xml:space="preserve">Profesional (abogado) designado por la Subdirección administrativa revisa los diferentes lineamientos impartidos por la entidad en cuanto a la supervisión adecuada de los contratos y/o convenios </t>
  </si>
  <si>
    <t xml:space="preserve">Profesional (abogado) designado por la Subdirección administrativa verifica la vigencia de las garantias contractuales de acuerdo con las condiciones iniciales del contrato y sus modificaciones 		</t>
  </si>
  <si>
    <t>C130</t>
  </si>
  <si>
    <t>C131</t>
  </si>
  <si>
    <t>Catastrofico</t>
  </si>
  <si>
    <t xml:space="preserve">Realizar una capacitación semestral  a los supervisores sobre las pautas para la adecuada supervisión de los contratos y/o convenios				</t>
  </si>
  <si>
    <t xml:space="preserve">Listados de asistencia y presentación			</t>
  </si>
  <si>
    <t>A50</t>
  </si>
  <si>
    <t xml:space="preserve">Posibilidad de  afectación reputacional debido a incumplimiento de compromisos por la falta de seguimiento al Plan Institucional de Capacitación debido a insuficiente planta de personal e inadecuada planeación en el proceso			
			</t>
  </si>
  <si>
    <t xml:space="preserve">
Posibilidad de  afectación reputacional debido a errores (fallas o deficiencias) durante la ejecución de  las actividades contempladas en los Planes asociados al proceso de Gestión de Talento Humano por deficiencias en el manejo administrativo del proceso			
			</t>
  </si>
  <si>
    <t xml:space="preserve">Funcionario (Profesional o Técnico) y/o contratista de la Subdirección Administrativa verifica la aplicación de los controles del procedimiento de nómina versus las novedades generadas en el periodo  de manera mensual		</t>
  </si>
  <si>
    <t xml:space="preserve">Subsecretario (a) de Gestión Corporativa gestiona la realización de la semana de la seguridad y salud en el Trabajo una  vez al año		</t>
  </si>
  <si>
    <t xml:space="preserve">Lider del Sistema de Gestión de Seguridad y Salud en el Trabajo realiza seguimiento  al cumplimiento de las actividades incluidas en el Sistema de Gestión de Seguridad y Salud en el Trabajo (SGSST) de manera mensual		</t>
  </si>
  <si>
    <t xml:space="preserve">Profesional de la Subdirección Administrativa -Talento Humano realiza seguimiento al cumplimiento de las actividades incluidas en los planes y programas del proceso de talento humano de manera mensual		</t>
  </si>
  <si>
    <t xml:space="preserve">Profesional de la Subdirección Administrativa -Talento Humano realiza seguimiento  a la ejecución del Plan Institucional de Capacitación  de forma semestral		</t>
  </si>
  <si>
    <t>Código del 
control</t>
  </si>
  <si>
    <t xml:space="preserve">2. Acompañar y dar las pautas a los gerentes de proyecto para realizar la formulación, Programación y seguimiento a los proyectos de inversión				</t>
  </si>
  <si>
    <t xml:space="preserve">3. Verificar la consistencia del seguimiento de los proyectos de inversión en cumplimiento de los lineamientos y la metodología				</t>
  </si>
  <si>
    <t xml:space="preserve">6. Ejecutar la estrategia de rendición de cuenta para los grupos de valor.				</t>
  </si>
  <si>
    <t xml:space="preserve">2. Atender a la ciudadanía en los diferentes canales de atención según los protocolos y brindar solución en primer contacto.				</t>
  </si>
  <si>
    <t xml:space="preserve">errores (fallas o deficiencias)								</t>
  </si>
  <si>
    <t xml:space="preserve">Políticos- Cambio de gobierno nacional y/o administración distrital			</t>
  </si>
  <si>
    <t xml:space="preserve">Fallas en la conectividad, redes y equipos			</t>
  </si>
  <si>
    <t xml:space="preserve">Falta o inadecuada transferencia de conocimientos			</t>
  </si>
  <si>
    <t xml:space="preserve">Posibilidad de  afectación reputacional por decisiones erróneas  durante boletines, metodologías, análisis, bases de datos, informes estadísticos, mapas temáticos, visores y publicación de los resultados en la página del Observatorio del Hábitat de la SDHT debido a dificultades en el procesamiento y análisis de la información			
			</t>
  </si>
  <si>
    <t xml:space="preserve">
Posibilidad de  afectación reputacional por decisiones erróneas  durante boletines, metodologías, análisis, bases de datos, informes estadísticos, mapas temáticos, visores y publicación de los resultados en la página del Observatorio del Hábitat de la SDHT debido a dificultades en el procesamiento y análisis de la información			
			</t>
  </si>
  <si>
    <t xml:space="preserve">
Posibilidad de  afectación reputacional por decisiones erróneas  durante boletines, metodologías, análisis, bases de datos, informes estadísticos, mapas temáticos, visores y publicación de los resultados en la página del Observatorio del Hábitat de la SDHT debido a dificultades en el procesamiento y análisis de la información			
			</t>
  </si>
  <si>
    <t xml:space="preserve">3.Realizar boletines,  metodologías, informes estadísticos, bases de datos y socializar  los resultados en Hábitat en Cifras acorde con el PG04-PR04				</t>
  </si>
  <si>
    <t xml:space="preserve">2. Gestionar y realizar el acompañamiento en la identificación y administración de riesgos de gestión y corrupción, así como el identificacióny manejo de las oportunidades de los procesos de la entidad conforme a las disposiciones del procedimiento PG03-PR06 Administración de riesgos de gestión, corrupción y seguridad digital				</t>
  </si>
  <si>
    <t xml:space="preserve">1. Gestionar las solicitudes de creación, anulación, modificación de los documentos del Sistema de Gestión-MIPG conforme a las disposiciones del procedimiento PG03-PR05 Elaboración y control de documentos.				
				</t>
  </si>
  <si>
    <t xml:space="preserve">Falta de articulación de los procesos			</t>
  </si>
  <si>
    <t xml:space="preserve">Falta de educación, formación y experiencia del personal			</t>
  </si>
  <si>
    <t xml:space="preserve">la no pertinencia de la publicación en los medios establecidos para esto. 								</t>
  </si>
  <si>
    <t xml:space="preserve">Solicitud masiva de publicación de documentos			</t>
  </si>
  <si>
    <t xml:space="preserve">Incumplimiento del procedimiento PG03-PR05			</t>
  </si>
  <si>
    <t xml:space="preserve">2. Difundir las estrategias de comunicación interna.				</t>
  </si>
  <si>
    <t xml:space="preserve">3. Difundir de información de proyectos,  programas, logros,  trámites y servicios  de la entidad a  través de Página  Web, Facebook,  YouTube,  Instagram y  Twitter				</t>
  </si>
  <si>
    <t xml:space="preserve">incumplimiento de lineamientos 								</t>
  </si>
  <si>
    <t xml:space="preserve">6. Adelantar las actuaciones administrativas por incumpimiento de la norma de las actividades de enajenación y arrendamiento de inmuebles destinados a vivienda.				</t>
  </si>
  <si>
    <t xml:space="preserve">6. Adelantar las actuaciones administrativas por incumpimiento de la norma de las actividades de enajenación y arrendamiento de inmuebles destinados a vivienda.
3. Controlar  el desarrollo de actividades de arrendamiento de inmuebles destinados a vivienda								</t>
  </si>
  <si>
    <t xml:space="preserve">5. Realizar los estudios del acto administrativo licenciatorio y presentar ante la Comisión de Veeduría a las Curadurías para su aprobación					</t>
  </si>
  <si>
    <t xml:space="preserve">2. Controlar  el desarrollo de  la actividad para la enajenación de inmuebles destinados a vivienda.				</t>
  </si>
  <si>
    <t xml:space="preserve">7. Adelantar las acciones de intervención administrativa sobre las personas naturales o jurídicas que ejercen la actividad de enajenación de inmuebles destinados a vivienda, y que incurran en alguna de las causales establecidas en la norma.				</t>
  </si>
  <si>
    <t xml:space="preserve">1.  Ejecutar  los planes de acción de las intervenciones integrales priorizadas.					</t>
  </si>
  <si>
    <t xml:space="preserve">6. Listar de evaluaciones de lineamientos, políticas públicas e instrumentos de política de vivienda y hábitat aprobadas.
4. Establecer el plan de trabajo con las etapas, actividades y productos resultantes para realizar el diseño de lineamiento, política pública o instrumento de política pública. Formato (PM07- FO537)								</t>
  </si>
  <si>
    <t xml:space="preserve">la falta de seguimiento y control por parte del responsable.								</t>
  </si>
  <si>
    <t xml:space="preserve">Incumplimiento de controles			</t>
  </si>
  <si>
    <t xml:space="preserve">la insuficiente identificación y articulación con los actores internos y externos interesados.								</t>
  </si>
  <si>
    <t xml:space="preserve">Elaborar los documentos de propuesta de Simplificación, racionalización y/o virtualización de tramites de la cadena de urbanismo y construcción.				</t>
  </si>
  <si>
    <t xml:space="preserve">Asignar el aporte económico  a la población vulnerable, para el arriendo o la adquisición de una solución habitacional					</t>
  </si>
  <si>
    <t xml:space="preserve">6. Gestionar el préstamo y consulta de expedientes desde el Archivo Central a las 
dependencias de la Secretaría Distrital  del Hábitat.			</t>
  </si>
  <si>
    <t xml:space="preserve">1. Ejecutar  las actividades contempladas en los Planes asociados al proceso de Gestión de Talento Humano	</t>
  </si>
  <si>
    <t xml:space="preserve">4.Comprobar que se haya realizado la liquidación del pago de nómina, seguridad y prestaciones sociales de los funcionarios de la Secretaría Distrital del Hábitat				</t>
  </si>
  <si>
    <t xml:space="preserve">El riesgo afecta la imagen de algún área de la Secretaría			</t>
  </si>
  <si>
    <t xml:space="preserve">El riesgo afecta la imagen de la Secretaría con algunos usuarios de relevancia frente al logro de los objetivos			</t>
  </si>
  <si>
    <t xml:space="preserve">2. Ejecutar las actividades programadas en el Plan de Mantenimiento Preventivo y Correctivo de la Infraestructura				</t>
  </si>
  <si>
    <t xml:space="preserve">Falta de planeación y proyección en los procesos de contratación para el suministro y adecuación de los espacios de trabajo			</t>
  </si>
  <si>
    <t xml:space="preserve">3. Verificar que los bienes de la Entidad estén dentro del Programa de Seguros de la Entidad 				</t>
  </si>
  <si>
    <t xml:space="preserve">Falta de seguimiento a los protocolos de seguridad de la entidad			</t>
  </si>
  <si>
    <t xml:space="preserve">4. Dar trámite a las solicitudes de desembolsos radicados en debida forma.				</t>
  </si>
  <si>
    <t xml:space="preserve">6.Elaborar, analizar y presentar los estados financieros e informes a partes interesadas.				</t>
  </si>
  <si>
    <t xml:space="preserve">2. Elaborar los Certificados de Disponiblidad, Registros Presupuestales, anulaciones y adiciones solicitados.				</t>
  </si>
  <si>
    <t xml:space="preserve">1. Consolidar y registrar la programación del PAC, de forma tal que puedan sufragarse todos los compromisos.				</t>
  </si>
  <si>
    <t>3. Implementar arquitectura misional, de información, de sistemas de información, estrategia de accesibilidad e interoperabilidad y arquitectura de servicios tecnológicos tecnológicos</t>
  </si>
  <si>
    <t xml:space="preserve">8. Gestionar y hacer seguimiento al cumplimiento de los planes de mantenimiento de infraestructura				</t>
  </si>
  <si>
    <t xml:space="preserve">2. Implementar lineamientos, políticas y componentes de Gobierno de TI, Gobierno Digital, Seguridad Digital y Sistema de Gestión de Seguridad de la Información.				</t>
  </si>
  <si>
    <t xml:space="preserve">16.Gestionar el ciclo de vida de los sistemas de información y bases de datos de la entidad.				</t>
  </si>
  <si>
    <t xml:space="preserve">2. Expedir Actos Administrativos				</t>
  </si>
  <si>
    <t xml:space="preserve">1. Realizar la formulación del Plan de Acción/Gestión				</t>
  </si>
  <si>
    <t xml:space="preserve">3. Publicar cada que sea necesario el Plan anual de adquisiciones en el SECOP II					</t>
  </si>
  <si>
    <t xml:space="preserve">4. Documentar los lineamientos de la gestión contractual de acuerdo con la normatividad vigente				</t>
  </si>
  <si>
    <t xml:space="preserve">Posibilidad de  afectación reputacional debido a incumplimiento de compromisos para ampliar, ajustar o mejorar el portafolio de servicios de la VUC por la no ejecucion del desarrollo de actividades programadas.			
			</t>
  </si>
  <si>
    <t xml:space="preserve">la no ejecucion del desarrollo de actividades programadas.								</t>
  </si>
  <si>
    <t xml:space="preserve">incumplimiento de compromisos								</t>
  </si>
  <si>
    <t xml:space="preserve">Identificar acciones para el fortalecimiento de la Ventanilla Única de la Construcción - VUC								</t>
  </si>
  <si>
    <t>C195</t>
  </si>
  <si>
    <t xml:space="preserve">Subdirector de Apoyo a la Construcción  evalúa(n) el plan de trabajo (cronograma)  de virtualización,  mantenimiento, ajustes de trámite(s) o servicio(s) versus el cumplimiento en las entregas que deben realizar los profesionales vinculados al grupo de trabajo de la VUC de manera mensual		</t>
  </si>
  <si>
    <t xml:space="preserve">Posibilidad de  afectación reputacional debido a incumplimiento de compromisos en las actividades establecidas en el plan de trabajo y/o matriz de seguimiento, para la elaboración de las propuestas de simplificación y/o racionalización de los trámites de la cadena de urbanismo y construcción por falta de seguimiento periódico a las propuestas para su materialización  			
			</t>
  </si>
  <si>
    <t xml:space="preserve">falta de seguimiento periódico a las propuestas para su materialización  								</t>
  </si>
  <si>
    <t>C176</t>
  </si>
  <si>
    <t xml:space="preserve">Subdirector de Apoyo a la construcción  realiza(n) seguimiento al plan de trabajo para la elaboración de propuestas de simplificación y racionalización de trámites de la cadena de urbanismo y construcción de manera mensual		</t>
  </si>
  <si>
    <t xml:space="preserve">Subdirector de Apoyo a la construcción  realiza(n) seguimiento a las acciones para la materialización de la propuesta de simplificación y racionalización de trámites de la cadena de urbanismo y construcción de manera mensual 		</t>
  </si>
  <si>
    <t xml:space="preserve">
Posibilidad de  afectación reputacional por omisión en el seguimiento a las declaratorias de desarrollo y construcción prioritaria, proyectos estratégicos, asociativos y planes parciales con tratamiento de desarrollo o renovación urbana por la inadecuada verificación del cumplimiento de la función social de la propiedad frente a la ejecución y desarrollo del suelo declarado, planes parciales, proyectos estratégicos, urbanísticos e inmobiliarios, de acuerdo con la normatividad vigente.			
			</t>
  </si>
  <si>
    <t xml:space="preserve">la inadecuada verificación del cumplimiento de la función social de la propiedad frente a la ejecución y desarrollo del suelo declarado, planes parciales, proyectos estratégicos, urbanísticos e inmobiliarios, de acuerdo con la normatividad vigente.								</t>
  </si>
  <si>
    <t xml:space="preserve">Realizar seguimiento a las declaratorias de desarrollo y construcción prioritaria, proyectos estratégicos, asociativos y planes parciales con tratamiento de desarrollo o renovación urbana							</t>
  </si>
  <si>
    <t xml:space="preserve">El Profesional de Gestión de Suelo, realiza(n) seguimiento al cumplimiento de la función social de la propiedad en el marco de la declaratoria, por demanda.		</t>
  </si>
  <si>
    <t xml:space="preserve">El profesional de Gestión de Suelo, realiza(n) seguimiento al avance en el  acompañamiento de los proyectos asociativos y/o estrategicos, de manera permanente		</t>
  </si>
  <si>
    <t xml:space="preserve">El Subdirector(a) de Gestión de Suelo y los Profesionales de Gestión de Suelo, realiza(n) seguimiento a los acompañamientos y gestion realizada en cada proyecto. trimestralmente.		</t>
  </si>
  <si>
    <t xml:space="preserve">El profesional de Gestión de Suelo, realiza(n) seguimiento  y evaluación al desarrollo y ejecución de los planes parciales adoptados semestralmente.		</t>
  </si>
  <si>
    <t xml:space="preserve">Brindar asesoría, acompañamiento y apoyo interinstitucional  a los promotores y/o constructores que desarrollan proyectos de vivienda en la gestión de los trámites en el marco de la "cadena de trámites  de Urbanismo y construcción" que deben surtir ante las diferentes Entidades.				</t>
  </si>
  <si>
    <t xml:space="preserve">el seguimiento a las acciones realizadas a través del esquema de mesa de soluciones.								</t>
  </si>
  <si>
    <t xml:space="preserve">inadecuada labor de seguimiento a la vigencia de la autorización para el despliegue de la estación radioeléctrica. 								</t>
  </si>
  <si>
    <t>R95</t>
  </si>
  <si>
    <t>R96</t>
  </si>
  <si>
    <t xml:space="preserve">
Posibilidad de  afectación reputacional debido a errores (fallas o deficiencias) en el apoyo y acompañamiento a los promotores y constructores que desarrollen proyectos, priorizando el desarrollo de vivienda VIP y VIS los cuales requieran gestión en los trámites de urbanismo y construcción por el seguimiento a las acciones realizadas a través del esquema de mesa de soluciones.			
			</t>
  </si>
  <si>
    <t xml:space="preserve">
Posibilidad de  afectación reputacional debido a errores (fallas o deficiencias) en la revisión de las vigencias de las pólizas de responsabilidad civil en concordancia con lo establecido en el Decreto No. 083 de 2023 por inadecuada labor de seguimiento a la vigencia de la autorización para el despliegue de la estación radioeléctrica. 			
			</t>
  </si>
  <si>
    <t xml:space="preserve">
Posibilidad de  afectación reputacional debido a errores (fallas o deficiencias) en la revisión de las vigencias de las pólizas de responsabilidad civil en concordancia con lo establecido en el Decreto No. 083 de 2023 por inadecuada labor de seguimiento a la vigencia de la autorización para el despliegue de la estación radioeléctrica. 			
			</t>
  </si>
  <si>
    <t xml:space="preserve">Alta </t>
  </si>
  <si>
    <t>C206</t>
  </si>
  <si>
    <t xml:space="preserve">El Subdirector de Apoyo a la Construcción  valida(n) el plan de trabajo de las acciones de seguimiento que permita evidenciar el estado de la gestión del apoyo interinstitucional ofrecido a través del esquema de mesa de soluciones de manera mensual 		</t>
  </si>
  <si>
    <t xml:space="preserve">Media </t>
  </si>
  <si>
    <t xml:space="preserve">Leve </t>
  </si>
  <si>
    <t xml:space="preserve">Reducir </t>
  </si>
  <si>
    <t xml:space="preserve">Diligenciar la información de la matriz de seguimiento de tal manera que permita evidenciar los avances de la gestión de acompañamiento				</t>
  </si>
  <si>
    <t xml:space="preserve">Profesionales de la Subdirección de Apoyo a la Construcción  		</t>
  </si>
  <si>
    <t xml:space="preserve">Matriz de seguimiento
PM02-FO298 </t>
  </si>
  <si>
    <t>C197</t>
  </si>
  <si>
    <t>C198</t>
  </si>
  <si>
    <t xml:space="preserve">Profesionales de la Subdireccion de Apoyo a la Construcción valida(n) los documentos entregados por el solicitante para la instalación y localización de estaciones Radioeléctricas en la ciudad de Bogota cada vez que se presente una solicitud. 		</t>
  </si>
  <si>
    <t xml:space="preserve">El Subdirector de Apoyo a la construcción  revisa(n) Plantilla y aprueba la autorización de instalacion y localizacion de estaciones radioeléctricas. Cada que se presente una solicitud. 		</t>
  </si>
  <si>
    <t xml:space="preserve">Posibilidad de afectación reputacional por Incumplimiento de compromisos  de información para la ejecución de los trabajos de seguimiento y evaluación por falta o ausencia de criterios de auditoría y/o seguimiento			
			</t>
  </si>
  <si>
    <t xml:space="preserve">falta o ausencia de criterios de auditoría y/o seguimiento								</t>
  </si>
  <si>
    <t xml:space="preserve">9. Ejecutar los trabajos de seguimiento y evaluación de acuerdo con el Plan Anual de Auditoría.				
				</t>
  </si>
  <si>
    <t xml:space="preserve">Jefe de la Oficina de Control Interno  revisa los informes preliminares de los trabajos de evaluacion y seguimiento realizados por el equipo de control interno para asegurar que se desarrollaron los criterios planteados inicialmente. cada vez que se realice un  trabajo de evaluación y seguimiento		</t>
  </si>
  <si>
    <t>C49</t>
  </si>
  <si>
    <t xml:space="preserve">Posibilidad de afectación reputacional debido a incumplimiento de compromisos durante el seguimiento al estado de avance del Plan Anual de Auditorías y Programa de Aseguramiento y Mejora de la Calidad por falta de actividades de seguimiento y control			
			</t>
  </si>
  <si>
    <t xml:space="preserve">
Posibilidad de afectación reputacional debido a incumplimiento de compromisos durante el seguimiento al estado de avance del Plan Anual de Auditorías y Programa de Aseguramiento y Mejora de la Calidad por falta de actividades de seguimiento y control			
			</t>
  </si>
  <si>
    <t xml:space="preserve">falta de actividades de seguimiento y control								</t>
  </si>
  <si>
    <t xml:space="preserve">14.Realizar seguimiento al estado de avance del Plan Anual de Auditoría y al Programa de Aseguramiento y Mejora de la Calidad.									 </t>
  </si>
  <si>
    <t xml:space="preserve">Jefe de la Oficina de Control Interno o profesional de la Oficina realiza seguimiento al Plan Anual de Auditorías vigente a través de correo electrónico o instrumentos de seguimiento e informa al equipo de Control Interno los avances, alertas y asignaciones de actividades. mensual		</t>
  </si>
  <si>
    <t xml:space="preserve">Jefe de la Oficina de Control Interno verifica el cumplimiento del PAA y presenta los resultados del seguimiento ante el Comité de Coordinación de Control Interno - CICC, conforme lo definido en el numeral 5 del artículo 9 del Decreto 221 de 2023. semestral, antes del 31 de enero y el 31 de julio de cada vigencia		</t>
  </si>
  <si>
    <t xml:space="preserve">Jefe de la Oficina de Control Interno realiza seguimiento a través del indicador de gestión del proceso de Evaluación, Asesoría y Mejoramiento para verificar el estado de cumplimiento del PAA vigente mensual		</t>
  </si>
  <si>
    <t>Cumple</t>
  </si>
  <si>
    <t>En proceso</t>
  </si>
  <si>
    <t xml:space="preserve">Sin iniciar </t>
  </si>
  <si>
    <t xml:space="preserve">Posibilidad de afectación reputacional y económica ante Incumplimiento legal/multas y sanciones debido a el seguimiento de los derechos de petición recibidos y tramitados en la entidad por la inoportunidad en las respuestas por parte de los procesos de la entidad </t>
  </si>
  <si>
    <t>Parcial</t>
  </si>
  <si>
    <t>Incumple</t>
  </si>
  <si>
    <t>No aplica</t>
  </si>
  <si>
    <t>No responde</t>
  </si>
  <si>
    <t xml:space="preserve">No responde </t>
  </si>
  <si>
    <t>Evidencia del Control</t>
  </si>
  <si>
    <t>Acta o Listado de asistencia, correos electrónicos.</t>
  </si>
  <si>
    <t>Posibilidad de  afectación económica  debido a errores (fallas o deficiencias) en las investigaciones administrativas sancionatorias frente al incumplimiento en materia de enajenación y arrendamiento de vivienda por desconocimiento de la norma aplicable e inobservancia al procedimiento y/o a las etapas de la actuación administrativa sancionatoria.</t>
  </si>
  <si>
    <t xml:space="preserve">Acta de Seguimiento al Cronograma del Plan de trabajo de las actuaciones adelantadas por la Subdirección		</t>
  </si>
  <si>
    <t xml:space="preserve"> Posibilidad de  afectación económica y reputacional debido a incumplimiento legal/multas y sanciones por indebida notificación de actos administrativos dentro de los términos de ley debido a la inadecuada aplicación  de requisitos  de la norma referida a la notificación.</t>
  </si>
  <si>
    <t>Posibilidad de  afectación económica y reputacional debido a incumplimiento legal/multas y sanciones por indebida notificación de actos administrativos dentro de los términos de ley debido a la inadecuada aplicación  de requisitos  de la norma referida a la notificación.</t>
  </si>
  <si>
    <t>Profesional de la Subdirección de Investigaciones y Control de Vivienda - Líder del área de notificaciones permanente verifica que el grupo de trabajo encargado del trámite de notificación de los actos administrativos proferidos en las investigaciones administrativas sancionatorias deberá aplicar el procedimiento de notificaciones dentro de los términos de Ley, por cada expediente.</t>
  </si>
  <si>
    <t>Profesional de la Subdirección de Investigaciones y Control de Vivienda - Líder del área de notificaciones
y Contratistas y/o funcionarios del equipo de notificaciones  permanente valida a las áreas encargadas de emitir el acto administrativo a notificar  deberán verificar en el RUES la dirección de la sociedad y/o persona</t>
  </si>
  <si>
    <t xml:space="preserve">Reporte mensual de las constancias ejecutorias proferidas  		</t>
  </si>
  <si>
    <t>Pantallazos del RUES en los expedientes, oficios de citación para notificación personal.</t>
  </si>
  <si>
    <t>Base de datos mensual IVC</t>
  </si>
  <si>
    <t xml:space="preserve">Actualizar y realizar seguimiento a la base de datos de Notificaciones </t>
  </si>
  <si>
    <t xml:space="preserve"> seguimiento a la base de datos de Notificaciones</t>
  </si>
  <si>
    <t xml:space="preserve">Posibilidad de  afectación económica y reputacional ante errores (fallas o deficiencias) para controlar el desarrollo de actividades de arrendamiento de inmuebles, actividades para la enajenación de inmuebles, actividades de las Organizaciones Populares de Vivienda destinados a vivienda por inadecuada aplicación del procedimiento PS03_PR05 préstamo y consulta de documentos </t>
  </si>
  <si>
    <t>Profesionales del Proceso de Control de Vivienda y veeduría a las Curadurías Revisa la adecuada aplicación del procedimiento PS03-PR05 Préstamo y consulta de documentos,específicamente con las actividades 1,2,6,9 “email cada vez que se requiera un expediente de manera permanente</t>
  </si>
  <si>
    <t>Correos electrónicos de solicitud de préstamo de expedientes.</t>
  </si>
  <si>
    <t>SIVIDIC actualizado con los responsables de cada expediente</t>
  </si>
  <si>
    <t>Generar un informe trimestral sobre el seguimiento a las asignaciones de expedientes teniendo en cuenta el reporte del SIDIVIC</t>
  </si>
  <si>
    <t>Divulgar el uso y manejo del SIDIVIC, para mantener actualizado el inventario de expedientes a cargo de la Subsecretaria de Inspección Vigilancia y Control de Vivienda</t>
  </si>
  <si>
    <t>Profesionales del Proceso de Control de Vivienda y veeduría a las Curadurías realiza seguimiento  en SIDIVIC sobre la información del traslado del expediente, de acuerdo con los trámites adelantados en las diferentes etapas de las investigaciones administrativas,  con el propósito de tener actualizado el inventario de los expedientes que están a cargo del área de Inspección, Vigilancia y Control de Vivienda. de manera permanente</t>
  </si>
  <si>
    <t>Posibilidad de  afectación económica  por Incumplimiento legal/multas y sanciones para realizar los estudios del acto administrativo licenciatorio y presentar ante la Comisión de Veeduría a las Curadurías para su aprobación debido a la aplicación incorrecta de la normatividad y/o del procedimiento de la Secretaría Técnica en la presentación de los estudios de casos  ante la  Comisión de Veeduría de las Curadurías Urbanas de Bogotá D.C.</t>
  </si>
  <si>
    <t>Acta de Reunión y/o listado de asistencia y/o presentación</t>
  </si>
  <si>
    <t>Subsecretaria de Inspección, Vigilancia y Control de Vivienda  Verifica  capacitar a los funcionarios y/o contratistas en el procedimiento PM05-PR02 Secretaría Técnica de la Comisión de Veeduría de las Curadurías Urbanas de Bogotá D.C anualmente</t>
  </si>
  <si>
    <t>Posibilidad de  afectación reputacional y económica por errores (fallas o deficiencias) para adelantar las acciones de intervención administrativa sobre las personas naturales o jurídicas que ejercen la actividad de enajenación de inmuebles destinados a vivienda, y que incurran en alguna de las causales establecidas en la norma debido a desconocimiento de la norma aplicable y del procedimiento establecido para el proceso de intervención</t>
  </si>
  <si>
    <t>Actas mensuales de seguimiento a los procesos intervenidos</t>
  </si>
  <si>
    <t>Realizar un seguimiento semestral con de los casos nuevos o potenciales casos a intervenir</t>
  </si>
  <si>
    <t>Acta de seguimiento semestral</t>
  </si>
  <si>
    <t>Profesional de la Subdirección de Investigaciones y Control de Vivienda realiza seguimiento  a cada sociedad intervenida de acuerdo con lo establecido en el procedimiento PM05-PR26 y en la expedicón de actos administrativos  Permanente</t>
  </si>
  <si>
    <t>Posibilidad de  afectación económica y reputacional debido a errores (fallas o deficiencias) en el control sobre el desarrollo de las actividades para la enajenación y arrendamiento de inmuebles destinados a vivienda y actividades de las OPV por inadecuada revisión y verificación en el desarrollo de los tramites atendidos por la Subdirección de Prevención y Seguimiento</t>
  </si>
  <si>
    <t xml:space="preserve">El auxiliar de la subdirección de Prevención y Seguimiento del área financiera revisa que la documentación del tramite a realizar se  encuentre completa y formulario diligenciado cumpla con los requsitos del procedimiento PM05-PR33 (enajenadores) </t>
  </si>
  <si>
    <t xml:space="preserve">El auxiliar de la subdirección de Prevención y Seguimiento del área financiera revisa que la documentación del tramite a realizar se  encuentre completa y formulario diligenciado cumpla con los requsitos del procedimiento PM05-PR32 (arrendadores) </t>
  </si>
  <si>
    <t xml:space="preserve">El profesional de la subdirección de Prevención y Seguimiento del área financiera revisa que la información de radicación de documentos y el registro de enajenadores corresponda a la consignado en el RUES </t>
  </si>
  <si>
    <t>Pantallazo de SIDIVIC</t>
  </si>
  <si>
    <t xml:space="preserve">pantallazo de RUES y Certificación mercantil		</t>
  </si>
  <si>
    <t>Realizar inducción o reinducción de los procedimientos para el desarrollo de los tramites  de la Subdirección de Prevención y Seguimiento para el área financiera dos veces en la vigencia</t>
  </si>
  <si>
    <t>Subdirector de Prevención y Seguimiento</t>
  </si>
  <si>
    <t>Lista de Asistencia PS03-FO20 o la generada por aplicativo Teams</t>
  </si>
  <si>
    <t>N/A</t>
  </si>
  <si>
    <t>Posibilidad de  afectación económica y reputacional por Incumplimiento de compromisos durante la ejecución de  los planes de acción de las intervenciones integrales priorizadas debido a omisión de las acciones definidas en dichos planes</t>
  </si>
  <si>
    <t>Realizar la caracterización y formulación del plan de acción de un (1) territorio priorizados</t>
  </si>
  <si>
    <t xml:space="preserve">A40. Realizar reuniones de seguimiento a los contratos (diferentes a prestación de servicios) y/o convenios vigentes </t>
  </si>
  <si>
    <t xml:space="preserve">Actas de reuniones (PM04-FO215 -PM02-FO299)
</t>
  </si>
  <si>
    <t>Documento técnico de  caracterización y plan de acción de un (1) territorio priorizado</t>
  </si>
  <si>
    <t>Subsecretaria de Coordinación Operativa
Subdirección de Barrios
Subdirección de Operaciones
Subdirección de Participación y Relaciones con la Comunidad</t>
  </si>
  <si>
    <t>Reporte de seguimiento a los proyectos de inversión en JSP7</t>
  </si>
  <si>
    <t xml:space="preserve">Acta de reuniones PM04-FO215		</t>
  </si>
  <si>
    <t xml:space="preserve">Informes de supervisión (PS07-FO524)		</t>
  </si>
  <si>
    <t xml:space="preserve">Tablero de control del plan estratégico de participación cuidadanía		</t>
  </si>
  <si>
    <t xml:space="preserve">Subsecretario (a) de Coordinación Operativa, Subdirector de Operaciones, Subdirector (a) de Barrios, Subdirector (a) Participación realiza seguimiento al plan de acción del proyecto de inversion mediante el Sistema establecido por la SDHT. Trimestral </t>
  </si>
  <si>
    <t xml:space="preserve">Profesional especializado y/o contratista de la Subdireaccion de Barrios realiza seguimiento a la ejecucion de las intervenciones integrales priorizadas, de acuerdo con la caracterización y formulación de los planes de acción  Durante el desarrollo de las mesas de asentamientos humanos </t>
  </si>
  <si>
    <t xml:space="preserve"> Subsecretario (a) de Coordinación Operativa, o Subdirector de Operaciones, o Subdirector (a) de Barrios, o Subdirector (a) Participación y Relaciones con la Comunidad realiza seguimiento periodico a los Contratos (diferentes a prestación de servicios) y/o convenios vigentes mediante informe de seguimiento o supervisión y remitirlo a la Subsecretaria de Gestión Corporativa determinado por la minuta del Contrato </t>
  </si>
  <si>
    <t xml:space="preserve">Subdirección de Participación y Relaciones con la comunidad Realiza seguimiento al cumplimiento de las acciones correspondientes al Plan estratégico de participación ciudadana, a través de la mesa de Participación sectorial  Trimestral </t>
  </si>
  <si>
    <t>Posibilidad de  afectación reputacional y económica por Incumplimiento de compromisos durante las etapas definidas en el plan de trabajo PM07-FO537, para realizar el lineamiento o instrumento de politica de Vivienda y Habitat. debido a la falta de seguimiento y control por parte del responsable.</t>
  </si>
  <si>
    <t>Formato PM07-FO537, en la carpeta compartida de la SPP. 
Evidencias que soportan el avance del cumplimiento al Plan de Trabajo</t>
  </si>
  <si>
    <t xml:space="preserve">Comunicación Oficial o Correo electrónico  y/o Acta de reunión 		</t>
  </si>
  <si>
    <t xml:space="preserve">Subsecretario y Subdirector que gestiona el lineamiento o instrumento de politica realiza (n) seguimiento al avance y/o cumplimiento del Plan de Trabajo diseño del lineamiento, política pública e instrumentos de política pública de forma mensual		</t>
  </si>
  <si>
    <t xml:space="preserve">Subsecretario de Planeación y Política valida el cumplimiento del Plan de Trabajo diseño del lineamiento, politica pública e instrumentos de politica pública de forma mensual		</t>
  </si>
  <si>
    <t>Formato PM07-FO538
Planilla de diseño de lineamientos e instrumentos de política de vivienda y hábitat, y acta de reunión.</t>
  </si>
  <si>
    <t>One Drive
Carpeta Ventanilla Unica de la Construcción VUC/Subcarpeta</t>
  </si>
  <si>
    <t xml:space="preserve">PM02-FO649 Plan de Trabajo racionalización de trámites		</t>
  </si>
  <si>
    <t xml:space="preserve">Profesionales de la Subdirección de Apoyo a la Contrucción realiza(n) seguimiento al desarrollo de actividades programadas ampliar, ajustar o mejorar el portafolio de servicios de la VUC de manera mensual			</t>
  </si>
  <si>
    <t>Plan de Trabajo racionalización o simplificación de trámites o servicios  
PM02-FO649</t>
  </si>
  <si>
    <t>Plan de Trabajo ( PM02-FO649) con registro de seguimiento y soportes de la gestión realizada</t>
  </si>
  <si>
    <t>evidenciado en los conceptos Tecnicos y el Sistema de Información de Gestión de Suelo</t>
  </si>
  <si>
    <t>Evidenciado en el formato Sistema de Información de Gestión del Suelo, en el Módulo de Proyectos asociativos, en el PM02-FO816 Ficha de Proyecto</t>
  </si>
  <si>
    <t>evidenciado en las actas o correo con relatorias de los comité o reuniones de seguimientos</t>
  </si>
  <si>
    <t>Sistema de Información de la Subdirección Gestión de Suelo_ Modulo Planes Parciales  y en la PM02-F0727 Ficha de Seguimiento de avances del plan parcial adoptado</t>
  </si>
  <si>
    <t>Matriz seguimiento PM02-FO298 
Acta de Comité MS</t>
  </si>
  <si>
    <t xml:space="preserve">A72. </t>
  </si>
  <si>
    <t xml:space="preserve">PM02-FO920 Ficha de verificación para autorización de declaración responsable de cumplimiento de requisitos.		</t>
  </si>
  <si>
    <t xml:space="preserve">PM02-FO920 Ficha de verificación para autorización de declaración responsable de cumplimiento de requisitos y
Acto administrativo.		</t>
  </si>
  <si>
    <t>Posibilidad de  afectación económica y reputacional debido a errores (fallas o deficiencias) durante las actividades de asignación del aporte económico a la población vulnerable, para el arriendo o la adquisición de una solución habitacional por deficiente capacitación de los servidores publicos que gestionan el proceso</t>
  </si>
  <si>
    <t>PS03-FO20
Plantilla Presentación SDHT</t>
  </si>
  <si>
    <t xml:space="preserve">Acta de reunión - PM02-F0299		</t>
  </si>
  <si>
    <t>Subdirector(a) de Recursos Públicos
Subdirector(a) de Recursos Privados verifica la ejecución de las capacitaciones de los servidores que ingresan al proceso en el manejo y ejecución de los  procedimientos de asignacion de los aportes económico a la población vulnerable, para el arriendo o la adquisición de una solución habitacional semestralmente</t>
  </si>
  <si>
    <t>Subdirector(a) de Recursos Privados realiza seguimiento a la gestión comercial que permitan la consecución de recursos para cofinanciación de programa o proyecto  cada dos meses</t>
  </si>
  <si>
    <t xml:space="preserve">Posibilidad de  afectación reputacional y económica debido a incumplimiento de compromisos durante la gestión de fuentes de financiación para las intervenciones integrales del hábitat por planificación inoportuna por parte del servidor público encargado del programa o proyecto a cargo.			
			</t>
  </si>
  <si>
    <t>Posibilidad de  afectación reputacional y económica debido a errores (fallas o deficiencias) durante la gestión de préstamo y generación de copias de los expedientes   por pérdida de documentos</t>
  </si>
  <si>
    <t>Posibilidad de  afectación reputacional y económica debido a errores (fallas o deficiencias) durante la organización de los archivos de gestión por falta de conocimiento de las normas archivísticas emitidas por el Archivo Distrital de Bogotá y lineamientos del Archivo General de la Nación</t>
  </si>
  <si>
    <t>Funcionarios(as) o Contratistas designados por el proceso de Gestión Documental Verifica la ejecución del control de préstamo documental conforme lo definido en el procedimiento  cada vez que se requiera el préstamo y consulta de documentos</t>
  </si>
  <si>
    <t>Funcionarios(as) o Contratistas designados por el proceso de Gestión Documental Verifica   los registros del control de acceso a las zonas destinadas para archivo  Cada vez que se requiera un ingreso</t>
  </si>
  <si>
    <t>Firma del formato para el retiro del documento a partir de las solicitudes realizadas por correo electrónico</t>
  </si>
  <si>
    <t>Realizar la aplicación de actividades archivísticas</t>
  </si>
  <si>
    <t>Realizar sensibilizaciones periodicas a contratistas y funcionarios en temas de gestión documental</t>
  </si>
  <si>
    <t>Lista de Asistencia y Presentación de la Capacitación</t>
  </si>
  <si>
    <t xml:space="preserve">Registro de Solicitud de préstamo de documentos - PS03-FO057		</t>
  </si>
  <si>
    <t>Bitácora de la empresa de vigilancia diligenciada</t>
  </si>
  <si>
    <t xml:space="preserve">expedientes con intervención archivistica		</t>
  </si>
  <si>
    <t xml:space="preserve">Verificar que se cumpla el procedimiento de nòmina incluyendo las novedades que se presenten				</t>
  </si>
  <si>
    <t>Informe de seguimiento del Plan Institucional de Capacitación</t>
  </si>
  <si>
    <t xml:space="preserve">Listado de Asistencia, convocatoria y/o Actas de Reunión. 		</t>
  </si>
  <si>
    <t xml:space="preserve">
Posibilidad de  afectación reputacional y económica debido a errores (fallas o deficiencias) durante la ejecución de las actividades contempladas en los planes asociados al proceso de Gestión de Talento Humano por incumplimiento de las actividades del Sistema de Gestión de Seguridad y Salud en el Trabajo			
			</t>
  </si>
  <si>
    <t xml:space="preserve">Reporte de actividades realizadas durante el mes </t>
  </si>
  <si>
    <t>Programación de las actividades, Listados de Asistencia, Registro Fotográfico</t>
  </si>
  <si>
    <t xml:space="preserve">Posibilidad de  afectación reputacional y económica por incumplimiento de compromisos durante la liquidación del pago de nómina, seguridad  social y prestaciones sociales de los funcionarios de la Secretaría Distrital del Hábitat debido a reporte inoportuno de información necesaria para el proceso			
			</t>
  </si>
  <si>
    <t>Reportes de nómina</t>
  </si>
  <si>
    <t xml:space="preserve">Reportes mensuales de nòmina con las novedades			</t>
  </si>
  <si>
    <t>Planillas de ejecución de las actividades del plan de mantenimiento</t>
  </si>
  <si>
    <t>Factura, remisiones y  
Actas de recibo a satisfacción</t>
  </si>
  <si>
    <t xml:space="preserve">Subdirector(a) Administrativa  revisa la ejecución Plan de mantenimiento preventivo y correctivo de manera mensual		</t>
  </si>
  <si>
    <t xml:space="preserve">Bitácora de seguridad y formatos de autorización de ingreso		</t>
  </si>
  <si>
    <t xml:space="preserve">Comunicación Oficial		</t>
  </si>
  <si>
    <t xml:space="preserve">Profesional asignado de la Subdirección Administrativa realiza seguimiento  al protocolo de operación para el servicio de vigilancia y seguridad privada en la Secretaría Distrital del Hábitat de manera mensual. 	</t>
  </si>
  <si>
    <t xml:space="preserve">Protocólo actualizado
Polizas		</t>
  </si>
  <si>
    <t>Posibilidad de  afectación económica  debido a errores (fallas o deficiencias) durante el trámite a las solicitudes de desembolsos (pagos) radicados en debida forma por entrega extemporánea de las cuentas y alto volumen de trabajo.</t>
  </si>
  <si>
    <t xml:space="preserve">Causación del pago generada por JSP7 y por SPGR cuando aplique.		</t>
  </si>
  <si>
    <t xml:space="preserve">Reporte de pagos Bogdata y ordenes de pago del aplicativo SPGR cuando aplique		</t>
  </si>
  <si>
    <t xml:space="preserve">Cuadro de trazabilidad del profesional de la subdirección		</t>
  </si>
  <si>
    <t xml:space="preserve">Profesional de la Subdirección Financiera verifica La liquidación tributaria generada en el modulo de cuentas por pagar versus el libro de control el control se ejecuta de manera permanente </t>
  </si>
  <si>
    <t xml:space="preserve">Profesional de la Subdirección Financiera realiza seguimiento que la totalidad de las cuentas asignadas sean tramitadas el control se ejecuta de manera permanente </t>
  </si>
  <si>
    <t xml:space="preserve">Profesional de la Subdirección Financiera revisa la aplicación de los lineamientos para trámite de pagos comunicados en la circular expedida por el area de manera anual el control se ejecuta de manera permanente </t>
  </si>
  <si>
    <t>Posibilidad de  afectación económica y reputacional debido a incumplimiento de compromisos durante preparación, analisis, elaboración y presentación de los estados financieros, informes y reportes a partes interesadas por incumplimiento, inoportunidad y/o inexactitud de la información por parte de las areas misionales</t>
  </si>
  <si>
    <t xml:space="preserve">Correo electrónico y/o comunicación oficial		</t>
  </si>
  <si>
    <t>Conciliaciones, correos electrónicos, memorandos de seguimiento</t>
  </si>
  <si>
    <t>Profesional de la Subdirección Financiera realiza seguimiento al suministro de la información contable por parte de las áreas misionales de acuerdo al cronograma de insumo contable de manera trimestral</t>
  </si>
  <si>
    <t xml:space="preserve">Registro en el sistema de informacón designado por la Secretarìa de Hacienda		</t>
  </si>
  <si>
    <t xml:space="preserve">Enlace o link donde se encuentran almacenados los certificados firmados		</t>
  </si>
  <si>
    <t>Reporte Bogdata</t>
  </si>
  <si>
    <t>Profesional asignado de la Subdireccion de Financiera Verifica  la solicitud y documentaciòn de soporte presentada para la elaboraciòn de los certificados de disponibilidad presupuestal y certificados de registro presupuestal cada vez que allegan una solicitud a la Subdirecciòn</t>
  </si>
  <si>
    <t>Profesional asignado de la subdireccion de financiera Realiza seguimiento  al nùmero de certificados de disponibilidad y certificados de registro presupuestal expedidos vs las solicitudes realizadas Una vez expedida la informaciòn</t>
  </si>
  <si>
    <t>C213</t>
  </si>
  <si>
    <t>C214</t>
  </si>
  <si>
    <t>Subdirector (a) Financiero (a) revisa el nùmero de certificados de disponibilidad y certificados de registro presupuestal expedidos vs las solicitudes realizadas cada vez que se firman los certificados de disponibilidad y los certificados de registro presupuestal</t>
  </si>
  <si>
    <t xml:space="preserve">Profesional designado por la Subdirección Financiera valida la información suministrada por las areas vs programación inicial de PAC </t>
  </si>
  <si>
    <t>Profesional designado por la Subdirección Financiera verifica la información de las cuentas de cobro que no tengan recursos disponibles para pago y efectua la respectiva compensación</t>
  </si>
  <si>
    <t>Correos electrónicos y archivos remisiorios, consolidado PAC institucional</t>
  </si>
  <si>
    <t xml:space="preserve">Correos electronicos, archivo excel de compensación		</t>
  </si>
  <si>
    <t>Posibilidad de  afectación económica y reputacional debido a errores (fallas o deficiencias) durante la implementación de la arquitectura misional, de información, de sistemas de información, estrategia de accesibilidad e interoperabilidad y arquitectura de servicios tecnológicos por falla de los servicios de los sistemas de información, telecomunicaciones y data center.</t>
  </si>
  <si>
    <t>Posibilidad de  afectación reputacional y económica debido a interrupción durante la gestion  de los planes de mantenimiento de infraestructura por ataques a la plataforma tecnológica</t>
  </si>
  <si>
    <t>Posibilidad de  afectación económica  debido a errores (fallas o deficiencias) durante la implementación de lineamientos, políticas y componentes de Gobierno de TI, Gobierno Digital, Seguridad Digital y Sistema de Gestión de Seguridad de la Información por pérdida de confidencialidad de la información por acceso no autorizado</t>
  </si>
  <si>
    <t xml:space="preserve">Posibilidad de  afectación reputacional debido a errores (fallas o deficiencias) durante la gestión del ciclo de vida de los sistemas de información y bases de datos de la entidad. por inadecuada manipulación de los sistemas </t>
  </si>
  <si>
    <t xml:space="preserve">informe de monitoreo plataforma virtual		</t>
  </si>
  <si>
    <t>Profesional o contratista asignado por la Subsecretaria de Gestión Corporativa- Gestión Tecnologica realiza seguimiento al monitoreo del servidor físico que aloja el sistema de información (Espacio en disco, memoria, RAM, procesador y red consumida, entre otros) 3 al año o cuando se requiera de acuerdo  a lo establecido en la contratación</t>
  </si>
  <si>
    <t>Informe de revisión de firewall y antivirus</t>
  </si>
  <si>
    <t>C86</t>
  </si>
  <si>
    <t>Información que reposa en los casos de la mesa de ayuda y de los informes de monitoreo de  firewall y antivirus y/o  consola de administración</t>
  </si>
  <si>
    <t>Informes y reportes del estado de los backups y sistemas de almacenamiento</t>
  </si>
  <si>
    <t xml:space="preserve">Informe de revisión de firewall y antivirus		</t>
  </si>
  <si>
    <t>Reporte de casos de creación de usuarios reportados  en la mesa de ayuda</t>
  </si>
  <si>
    <t xml:space="preserve">Subsecretario o Subdirector solicitante, responsable de identificar el lineamiento o instrumento de politica verifica la identificación de los actores internos y externos interesados; así como la evidencia en el proceso de articulación con los mismos de forma mensual		</t>
  </si>
  <si>
    <t>Posibilidad de  afectación reputacional y económica debido a incumplimiento legal/multas y sanciones durante la elaboración de conceptos, implementación de estrategias de defesna judicial y extrajudicial, publicidad de actos administrativos y demás procedimientos de la Subsecretaria  por incumplimiento de otras áreas en los tiempos establecidos para atender las solicitudes realizadas</t>
  </si>
  <si>
    <t>JSP7I -Informes menuales al seguimiento del proyecto de inversión</t>
  </si>
  <si>
    <t>La Subsecretaria Jurídica realiza seguimiento a las solicitudes y correspondencia entrantes  por medio del sistema de gestión documental y por  correo electrónico  frente a su respuesta  dentro de los terminos establecidos por la ley mensual</t>
  </si>
  <si>
    <t xml:space="preserve">Correos electrónicos y/o memorandos de seguimiento dirigidos a las áreas, informando la ejecución del PAA conforme a la programación establecida en este </t>
  </si>
  <si>
    <t>Base con link de los procesos revisados y aprobados en la plataforma SECOP II</t>
  </si>
  <si>
    <t>Formatos de evaluación jurídica</t>
  </si>
  <si>
    <t>C123</t>
  </si>
  <si>
    <t>Formato de solicitud de trámite contractual</t>
  </si>
  <si>
    <t xml:space="preserve">Matriz de seguimiento contractual de las liquidaciones </t>
  </si>
  <si>
    <t xml:space="preserve">Las comunicaciones oficiales enviadas a los supervisores de los contratos		</t>
  </si>
  <si>
    <t>Aprobación de las garantías contratuales conforme a las modificaciones del contrato</t>
  </si>
  <si>
    <t xml:space="preserve">Jefe de la Oficina de Control Interno  verifica en las comunicaciones internas que los criterios establecidos para los trabajos de evaluación y seguimiento por parte del equipo de control interno abarque el universo de estudio y solicita a las dependencias responsables el envió de información a través de radicación oficial o realiza la comunicación del Plan de Auditoría, según aplique		</t>
  </si>
  <si>
    <t>Memorandos de solicitud de información o Comunicación del
Plan de Auditoría</t>
  </si>
  <si>
    <t>Correos electrónicos con observaciones o ajustes en caso de que aplique.</t>
  </si>
  <si>
    <t>Correo electrónico con información de avances, alertas y asignaciones o instrumento de seguimiento o asignaciones</t>
  </si>
  <si>
    <t>Acta de Comité de Coordinación Institucional de Control Interno y Presentación PowerPoint ante el Comité</t>
  </si>
  <si>
    <t>Correo electrónico con seguimiento al indicador del plan de gestión del proceso (PG03-FO680) enviado a Programas y Proyectos</t>
  </si>
  <si>
    <t>Acuerdos de confidencialidad</t>
  </si>
  <si>
    <t>Base de procesos formato PE02-FO664</t>
  </si>
  <si>
    <t>Inventario Documental Digital</t>
  </si>
  <si>
    <t xml:space="preserve">Jefe de Oficina de Control Disciplinario Interno realiza seguimiento al inventario digital de expedientes según detalle del expediente disciplinario		</t>
  </si>
  <si>
    <t>C74</t>
  </si>
  <si>
    <t>Jefe de Oficina de Control  Disciplinario Interno revisa la actuación procesal a realizarse en correspondencia a la normatividad aplicable. según detalle del expediente disciplinario</t>
  </si>
  <si>
    <t>C73.Jefe de Oficina de Control  Disciplinario Interno revisa  la aplicación correcta de la normatividad vigente al sustanciar y al tomar decisiones de fondo según detalle del expediente disciplinario</t>
  </si>
  <si>
    <t>Acta de reparto</t>
  </si>
  <si>
    <t>Jefe de Oficina de Control Disciplinario Interno verifica el cumplimiento de los terminos de reparto cada que llegue un proceso</t>
  </si>
  <si>
    <t>Jefe de Oficina de Control Disciplinario Interno verifica en el Sistema de Información disciplinario del Distrito Capital SID y base de datos PE02-FO664 , los términos de las actuaciones procesales, a partir del cargue de fechas de las actuaciones originadas del proceso según detalle del expediente disciplinario</t>
  </si>
  <si>
    <t xml:space="preserve">informes de procesos cargados en el SID y base de procesos formato PE02-FO664		</t>
  </si>
  <si>
    <t>Jefe de Oficina de Control Disciplinario Interno Realiza seguimiento al cumplimiento del deber de guardar reserva legal y efectuar la advertencia de la reserva a todos los intervenientes del proceso. Este control se aplica de manera anual al equipo de trabajo o cada vez que se vincule personal.</t>
  </si>
  <si>
    <t xml:space="preserve">Posibilidad de afectación reputacional por incumplimiento de compromisos  de información para la ejecución de los trabajos de seguimiento y evaluación por falta o ausencia de criterios de auditoría y/o seguimiento			
			</t>
  </si>
  <si>
    <t>Etiquetas de fila</t>
  </si>
  <si>
    <t>Total general</t>
  </si>
  <si>
    <t>Cuenta de Código riesgo</t>
  </si>
  <si>
    <t>Etiquetas de columna</t>
  </si>
  <si>
    <t>Cuenta de Código del 
control</t>
  </si>
  <si>
    <t>C175</t>
  </si>
  <si>
    <t>C187</t>
  </si>
  <si>
    <t>Cuenta de Código
Acción</t>
  </si>
  <si>
    <t>Cuenta de Estado del Control</t>
  </si>
  <si>
    <t>Cuenta de Estado de la Acción</t>
  </si>
  <si>
    <t xml:space="preserve">Comunicaciones internas, borradores de la formulación y plan de acción </t>
  </si>
  <si>
    <t>Correos electrónicos, y comunicaciones con observaciones al seguimientos</t>
  </si>
  <si>
    <t xml:space="preserve">Reporte mensual de seguimiento		</t>
  </si>
  <si>
    <t>Estrategia de Rendición de Cuentas y los informes de ejecución</t>
  </si>
  <si>
    <t xml:space="preserve">  Acta de de la sesión del comité.		</t>
  </si>
  <si>
    <t xml:space="preserve">Correo electrónico institucional o PG03-FO558 Acta documentación Mapas de Riesgos o grabación o pantallazos de reunión donde se visualicen los participantes.		</t>
  </si>
  <si>
    <t xml:space="preserve">Comunicación Oficial o Acta reunión PM02-FO299 o Lista asistencia teams		</t>
  </si>
  <si>
    <t>Correos electronico 
Indicador Asesorias Administración del SIG</t>
  </si>
  <si>
    <t>PG03-FO854 Matriz Control de Documentos del SIG
PG03-FO389 Listado Maestro de Documentos</t>
  </si>
  <si>
    <t>Informes de Gestión</t>
  </si>
  <si>
    <t>Acta de reunión - PM02-F0299</t>
  </si>
  <si>
    <t xml:space="preserve">Subdirector(a) administrativo (a) - con contratista (en rol coordinación de servicio a la ciudadanía) realiza seguimiento a la apropiación de los protocolos de atención establecidos en el Manual de Servicio a la Ciudadania de manera mensual </t>
  </si>
  <si>
    <t>Subdirector(a) administrativo (a) - con contratista (en rol coordinación de servicio a la ciudadanía) realiza seguimiento al trámite de los derechos de petición a través de informes de gestión trimestral</t>
  </si>
  <si>
    <t>Subdirector(a) administrativo (a) - con contratista (en rol coordinación de servicio a la ciudadanía) realiza seguimiento a los derechos de petición mediante reportes  a cada uno de los procesos de la entidad de manera quincenal</t>
  </si>
  <si>
    <t>Profesional de la Subdirección de Programas y Proyectos registra en las herramientas de control la trazabilidad de la creación, actualización y anulación de documentos que se requieren en el  Sistema de Gestión de Calidad  cada vez que llegue una solicitud</t>
  </si>
  <si>
    <t>Subdirector (a) de Programas y Proyectos solicita a los responsables de los procesos la validación de la vigencia de los documentos publicados en el Mapa Interactivo una vez al año.</t>
  </si>
  <si>
    <t>Profesional (es) de la Subdirección de  Programas y Proyecto verifican la formulación y reformulación del proyecto y del plan de acción de los proyectos de la vigencia, frente cumplimento de las actividades, hoja de vida indicadores y programación de las metas de acuerdo con procedimiento PG01-PR18 Programación y seguimiento al plan de acción de los proyectos de inversión</t>
  </si>
  <si>
    <t>Profesionales de la Subdirección de  Programas y Proyectos revisa   la información registrada en el sistema en la plataforma de seguimiento a proyectos de inversión  de la entidad de manera mensual</t>
  </si>
  <si>
    <t>Profesionales de la Subdirección de  Programas y Proyecto valida la información en la plataforma de seguimiento a los proyectos de inversión con el visto bueno del profesional de Programas y Proyectos, encargado del proyecto de inversión mensual</t>
  </si>
  <si>
    <t xml:space="preserve">Profesionales de la Subdirección de  Programas y Proyectos verifican la formulación de la estrategia de rendición de cuentas de la entidad en el Plan Anticorrupción y Atención al Ciudadano (PAAC) de la vigencia </t>
  </si>
  <si>
    <t>El Comité de Institucional Coordinación de Control Interno, revisa la aplicación de las directrices de la politica de riesgos en los mapas de riesgos de los procesos de la entidad una vez al año.</t>
  </si>
  <si>
    <t xml:space="preserve">Profesional de la Subdirección de Programas y Proyectos revisa la aplicación del procedimiento  PG03-PR06Administración de riesgos de gestión, corrupción y seguridad de la información en los mapas de riesgos  presentados por los procesos de la entidad cada vez que se genera una actualización </t>
  </si>
  <si>
    <t>Profesional de la Subdirección de Programas y Proyectos realiza seguimiento al adecuado reporte de evidencias durante los periodos del monitoreo cuatrimestral</t>
  </si>
  <si>
    <t>Profesional de la Subdirección de Programas y Proyectos verifica la viabilidad de los documentos de creación, modificación, anulación o actualización de documentos que se deben publicar en el Sistema de Gestión  cada vez que llegue</t>
  </si>
  <si>
    <t>Acta de reunión y listado de asistencia</t>
  </si>
  <si>
    <t>Correo electrónico</t>
  </si>
  <si>
    <t>Cronograma de  publicacion de datos abiertos</t>
  </si>
  <si>
    <t>PG04-FO532 Cronograma de revisión de operaciones estadísticas y Cronograma de publicación en el sitio "Observatorio de Hábitat"</t>
  </si>
  <si>
    <t>PG04-FO562 Generación de copia de seguridad de la Base de Datos Geográfica de la SDHT.</t>
  </si>
  <si>
    <t xml:space="preserve"> Comunicaciones y/o bases de datos</t>
  </si>
  <si>
    <t xml:space="preserve">Correo electrónico con el reporte de peticiones pendientes por gestionar </t>
  </si>
  <si>
    <t>s</t>
  </si>
  <si>
    <t xml:space="preserve">Jefe de la Oficina de Control Interno  revisa los informes preliminares de los trabajos de evaluación y seguimiento realizados por el equipo de control interno para asegurar que se desarrollaron los criterios planteados inicialmente.		</t>
  </si>
  <si>
    <t xml:space="preserve">
MAPA DE RIESGOS DE GESTIÓN 
SECRETARIA DISTRITAL DEL HÁBITAT
30 de abril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</si>
</sst>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scheme val="minor"/>
    </font>
    <font>
      <sz val="11"/>
      <color theme="1"/>
      <name val="Calibri"/>
      <family val="2"/>
      <scheme val="minor"/>
    </font>
    <font>
      <sz val="11"/>
      <color theme="1"/>
      <name val="Times New Roman"/>
      <family val="1"/>
    </font>
    <font>
      <b/>
      <sz val="14"/>
      <color theme="1"/>
      <name val="Times New Roman"/>
      <family val="1"/>
    </font>
    <font>
      <b/>
      <sz val="11"/>
      <color theme="1"/>
      <name val="Times New Roman"/>
      <family val="1"/>
    </font>
    <font>
      <sz val="10"/>
      <color theme="1"/>
      <name val="Times New Roman"/>
      <family val="1"/>
    </font>
    <font>
      <b/>
      <sz val="10"/>
      <color theme="1"/>
      <name val="Times New Roman"/>
      <family val="1"/>
    </font>
    <font>
      <b/>
      <i/>
      <sz val="10"/>
      <color theme="1"/>
      <name val="Times New Roman"/>
      <family val="1"/>
    </font>
    <font>
      <sz val="11"/>
      <color indexed="8"/>
      <name val="Calibri"/>
      <family val="2"/>
    </font>
    <font>
      <sz val="8"/>
      <name val="Calibri"/>
      <family val="2"/>
      <scheme val="minor"/>
    </font>
    <font>
      <sz val="8"/>
      <color theme="1"/>
      <name val="Calibri"/>
      <family val="2"/>
      <scheme val="minor"/>
    </font>
    <font>
      <sz val="11"/>
      <color rgb="FF000000"/>
      <name val="Times New Roman"/>
      <family val="1"/>
    </font>
    <font>
      <sz val="10"/>
      <color theme="1"/>
      <name val="Calibri"/>
      <family val="2"/>
      <scheme val="minor"/>
    </font>
  </fonts>
  <fills count="8">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rgb="FF92D050"/>
        <bgColor indexed="64"/>
      </patternFill>
    </fill>
    <fill>
      <patternFill patternType="solid">
        <fgColor theme="0"/>
        <bgColor indexed="64"/>
      </patternFill>
    </fill>
    <fill>
      <patternFill patternType="solid">
        <fgColor theme="4" tint="0.39997558519241921"/>
        <bgColor indexed="64"/>
      </patternFill>
    </fill>
    <fill>
      <patternFill patternType="solid">
        <fgColor theme="0"/>
        <bgColor rgb="FF000000"/>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s>
  <cellStyleXfs count="3">
    <xf numFmtId="0" fontId="0" fillId="0" borderId="0"/>
    <xf numFmtId="9" fontId="1" fillId="0" borderId="0" applyFont="0" applyFill="0" applyBorder="0" applyAlignment="0" applyProtection="0"/>
    <xf numFmtId="0" fontId="8" fillId="0" borderId="0"/>
  </cellStyleXfs>
  <cellXfs count="125">
    <xf numFmtId="0" fontId="0" fillId="0" borderId="0" xfId="0"/>
    <xf numFmtId="0" fontId="2" fillId="0" borderId="0" xfId="0" applyFont="1" applyProtection="1">
      <protection hidden="1"/>
    </xf>
    <xf numFmtId="0" fontId="5" fillId="0" borderId="0" xfId="0" applyFont="1" applyAlignment="1" applyProtection="1">
      <alignment vertical="center" wrapText="1"/>
      <protection hidden="1"/>
    </xf>
    <xf numFmtId="0" fontId="0" fillId="0" borderId="0" xfId="0" applyAlignment="1">
      <alignment horizontal="justify"/>
    </xf>
    <xf numFmtId="0" fontId="0" fillId="0" borderId="0" xfId="0" applyAlignment="1">
      <alignment horizontal="center" vertical="center"/>
    </xf>
    <xf numFmtId="0" fontId="0" fillId="0" borderId="0" xfId="0" applyAlignment="1">
      <alignment horizontal="justify" vertical="center"/>
    </xf>
    <xf numFmtId="0" fontId="0" fillId="0" borderId="0" xfId="0" applyAlignment="1">
      <alignment horizontal="center"/>
    </xf>
    <xf numFmtId="0" fontId="2" fillId="0" borderId="2" xfId="0" applyFont="1" applyBorder="1" applyAlignment="1" applyProtection="1">
      <alignment horizontal="center" vertical="center" wrapText="1"/>
      <protection hidden="1"/>
    </xf>
    <xf numFmtId="0" fontId="2" fillId="0" borderId="1" xfId="0" applyFont="1" applyBorder="1" applyAlignment="1" applyProtection="1">
      <alignment horizontal="center" vertical="center" wrapText="1"/>
      <protection hidden="1"/>
    </xf>
    <xf numFmtId="0" fontId="2" fillId="0" borderId="1" xfId="0" applyFont="1" applyBorder="1" applyAlignment="1" applyProtection="1">
      <alignment horizontal="justify" vertical="center" wrapText="1"/>
      <protection hidden="1"/>
    </xf>
    <xf numFmtId="0" fontId="0" fillId="0" borderId="0" xfId="0" pivotButton="1"/>
    <xf numFmtId="0" fontId="0" fillId="0" borderId="0" xfId="0" applyAlignment="1">
      <alignment horizontal="left"/>
    </xf>
    <xf numFmtId="0" fontId="0" fillId="0" borderId="0" xfId="0" applyAlignment="1">
      <alignment horizontal="left" indent="1"/>
    </xf>
    <xf numFmtId="9" fontId="0" fillId="0" borderId="0" xfId="1" applyFont="1"/>
    <xf numFmtId="0" fontId="12" fillId="0" borderId="0" xfId="0" applyFont="1" applyAlignment="1">
      <alignment horizontal="justify"/>
    </xf>
    <xf numFmtId="0" fontId="2" fillId="5" borderId="1" xfId="0" applyFont="1" applyFill="1" applyBorder="1" applyAlignment="1" applyProtection="1">
      <alignment horizontal="center" vertical="center" wrapText="1"/>
      <protection hidden="1"/>
    </xf>
    <xf numFmtId="0" fontId="2" fillId="5" borderId="4" xfId="0" applyFont="1" applyFill="1" applyBorder="1" applyAlignment="1" applyProtection="1">
      <alignment horizontal="center" vertical="center" wrapText="1"/>
      <protection hidden="1"/>
    </xf>
    <xf numFmtId="0" fontId="2" fillId="0" borderId="4" xfId="0" applyFont="1" applyBorder="1" applyAlignment="1" applyProtection="1">
      <alignment vertical="center" wrapText="1"/>
      <protection hidden="1"/>
    </xf>
    <xf numFmtId="0" fontId="4" fillId="6" borderId="4" xfId="0" applyFont="1" applyFill="1" applyBorder="1" applyAlignment="1" applyProtection="1">
      <alignment horizontal="center" vertical="center"/>
      <protection locked="0" hidden="1"/>
    </xf>
    <xf numFmtId="0" fontId="2" fillId="0" borderId="4" xfId="0" applyFont="1" applyBorder="1" applyAlignment="1" applyProtection="1">
      <alignment horizontal="justify" vertical="center" wrapText="1"/>
      <protection hidden="1"/>
    </xf>
    <xf numFmtId="0" fontId="2" fillId="0" borderId="4" xfId="0" applyFont="1" applyBorder="1" applyAlignment="1" applyProtection="1">
      <alignment horizontal="center" vertical="center" wrapText="1"/>
      <protection hidden="1"/>
    </xf>
    <xf numFmtId="0" fontId="2" fillId="0" borderId="1" xfId="0" applyFont="1" applyBorder="1" applyAlignment="1" applyProtection="1">
      <alignment horizontal="center" vertical="center"/>
      <protection hidden="1"/>
    </xf>
    <xf numFmtId="9" fontId="2" fillId="0" borderId="1" xfId="0" applyNumberFormat="1" applyFont="1" applyBorder="1" applyAlignment="1" applyProtection="1">
      <alignment horizontal="center" vertical="center"/>
      <protection hidden="1"/>
    </xf>
    <xf numFmtId="1" fontId="2" fillId="0" borderId="1" xfId="0" applyNumberFormat="1" applyFont="1" applyBorder="1" applyAlignment="1" applyProtection="1">
      <alignment horizontal="center" vertical="center"/>
      <protection hidden="1"/>
    </xf>
    <xf numFmtId="0" fontId="4" fillId="2" borderId="2" xfId="0" applyFont="1" applyFill="1" applyBorder="1" applyAlignment="1" applyProtection="1">
      <alignment horizontal="center" vertical="center"/>
      <protection hidden="1"/>
    </xf>
    <xf numFmtId="0" fontId="4" fillId="0" borderId="1" xfId="0" applyFont="1" applyBorder="1" applyAlignment="1" applyProtection="1">
      <alignment horizontal="center" vertical="center"/>
      <protection locked="0" hidden="1"/>
    </xf>
    <xf numFmtId="14" fontId="2" fillId="0" borderId="1" xfId="0" applyNumberFormat="1" applyFont="1" applyBorder="1" applyAlignment="1" applyProtection="1">
      <alignment horizontal="center" vertical="center" wrapText="1"/>
      <protection hidden="1"/>
    </xf>
    <xf numFmtId="0" fontId="2" fillId="0" borderId="0" xfId="0" applyFont="1" applyAlignment="1" applyProtection="1">
      <alignment vertical="center" wrapText="1"/>
      <protection hidden="1"/>
    </xf>
    <xf numFmtId="0" fontId="2" fillId="0" borderId="1" xfId="0" applyFont="1" applyBorder="1" applyAlignment="1" applyProtection="1">
      <alignment horizontal="justify" vertical="top" wrapText="1"/>
      <protection hidden="1"/>
    </xf>
    <xf numFmtId="0" fontId="2" fillId="0" borderId="4" xfId="0" applyFont="1" applyBorder="1" applyAlignment="1" applyProtection="1">
      <alignment horizontal="justify" vertical="top" wrapText="1"/>
      <protection hidden="1"/>
    </xf>
    <xf numFmtId="0" fontId="2" fillId="0" borderId="1" xfId="0" applyFont="1" applyBorder="1" applyAlignment="1" applyProtection="1">
      <alignment vertical="center" wrapText="1"/>
      <protection hidden="1"/>
    </xf>
    <xf numFmtId="0" fontId="4" fillId="6" borderId="1" xfId="0" applyFont="1" applyFill="1" applyBorder="1" applyAlignment="1" applyProtection="1">
      <alignment horizontal="center" vertical="center"/>
      <protection locked="0" hidden="1"/>
    </xf>
    <xf numFmtId="0" fontId="4" fillId="2" borderId="1" xfId="0" applyFont="1" applyFill="1" applyBorder="1" applyAlignment="1" applyProtection="1">
      <alignment horizontal="center" vertical="center"/>
      <protection hidden="1"/>
    </xf>
    <xf numFmtId="0" fontId="2" fillId="5" borderId="2" xfId="0" applyFont="1" applyFill="1" applyBorder="1" applyAlignment="1" applyProtection="1">
      <alignment horizontal="center" vertical="center" wrapText="1"/>
      <protection hidden="1"/>
    </xf>
    <xf numFmtId="0" fontId="2" fillId="0" borderId="2" xfId="0" applyFont="1" applyBorder="1" applyAlignment="1" applyProtection="1">
      <alignment vertical="center" wrapText="1"/>
      <protection hidden="1"/>
    </xf>
    <xf numFmtId="0" fontId="4" fillId="6" borderId="2" xfId="0" applyFont="1" applyFill="1" applyBorder="1" applyAlignment="1" applyProtection="1">
      <alignment horizontal="center" vertical="center"/>
      <protection locked="0" hidden="1"/>
    </xf>
    <xf numFmtId="0" fontId="2" fillId="0" borderId="2" xfId="0" applyFont="1" applyBorder="1" applyAlignment="1" applyProtection="1">
      <alignment horizontal="justify" vertical="center" wrapText="1"/>
      <protection hidden="1"/>
    </xf>
    <xf numFmtId="0" fontId="2" fillId="0" borderId="2" xfId="0" applyFont="1" applyBorder="1" applyAlignment="1" applyProtection="1">
      <alignment horizontal="center" vertical="center"/>
      <protection hidden="1"/>
    </xf>
    <xf numFmtId="9" fontId="2" fillId="0" borderId="2" xfId="0" applyNumberFormat="1" applyFont="1" applyBorder="1" applyAlignment="1" applyProtection="1">
      <alignment vertical="center"/>
      <protection hidden="1"/>
    </xf>
    <xf numFmtId="1" fontId="2" fillId="0" borderId="2" xfId="0" applyNumberFormat="1" applyFont="1" applyBorder="1" applyAlignment="1" applyProtection="1">
      <alignment horizontal="center" vertical="center"/>
      <protection hidden="1"/>
    </xf>
    <xf numFmtId="9" fontId="2" fillId="0" borderId="1" xfId="0" applyNumberFormat="1" applyFont="1" applyBorder="1" applyAlignment="1" applyProtection="1">
      <alignment vertical="center"/>
      <protection hidden="1"/>
    </xf>
    <xf numFmtId="0" fontId="2" fillId="0" borderId="1" xfId="0" applyFont="1" applyBorder="1" applyAlignment="1" applyProtection="1">
      <alignment horizontal="left" vertical="center" wrapText="1"/>
      <protection hidden="1"/>
    </xf>
    <xf numFmtId="0" fontId="4" fillId="0" borderId="1" xfId="0" applyFont="1" applyBorder="1" applyAlignment="1" applyProtection="1">
      <alignment horizontal="center" vertical="center" wrapText="1"/>
      <protection locked="0" hidden="1"/>
    </xf>
    <xf numFmtId="0" fontId="4" fillId="2" borderId="2" xfId="0" applyFont="1" applyFill="1" applyBorder="1" applyAlignment="1" applyProtection="1">
      <alignment vertical="center"/>
      <protection hidden="1"/>
    </xf>
    <xf numFmtId="0" fontId="2" fillId="0" borderId="1" xfId="0" applyFont="1" applyBorder="1" applyAlignment="1" applyProtection="1">
      <alignment horizontal="justify" wrapText="1"/>
      <protection hidden="1"/>
    </xf>
    <xf numFmtId="0" fontId="2" fillId="0" borderId="1" xfId="0" applyFont="1" applyBorder="1" applyAlignment="1" applyProtection="1">
      <alignment vertical="center"/>
      <protection locked="0" hidden="1"/>
    </xf>
    <xf numFmtId="0" fontId="4" fillId="6" borderId="1" xfId="0" applyFont="1" applyFill="1" applyBorder="1" applyAlignment="1" applyProtection="1">
      <alignment horizontal="center" vertical="center" wrapText="1"/>
      <protection locked="0" hidden="1"/>
    </xf>
    <xf numFmtId="0" fontId="4" fillId="0" borderId="2" xfId="0" applyFont="1" applyBorder="1" applyAlignment="1" applyProtection="1">
      <alignment horizontal="center" vertical="center"/>
      <protection hidden="1"/>
    </xf>
    <xf numFmtId="0" fontId="4" fillId="0" borderId="1" xfId="0" applyFont="1" applyBorder="1" applyAlignment="1" applyProtection="1">
      <alignment horizontal="center" vertical="center"/>
      <protection hidden="1"/>
    </xf>
    <xf numFmtId="9" fontId="2" fillId="0" borderId="2" xfId="0" applyNumberFormat="1" applyFont="1" applyBorder="1" applyAlignment="1" applyProtection="1">
      <alignment horizontal="center" vertical="center"/>
      <protection hidden="1"/>
    </xf>
    <xf numFmtId="0" fontId="4" fillId="0" borderId="4" xfId="0" applyFont="1" applyBorder="1" applyAlignment="1" applyProtection="1">
      <alignment horizontal="center" vertical="center"/>
      <protection locked="0" hidden="1"/>
    </xf>
    <xf numFmtId="0" fontId="2" fillId="0" borderId="4" xfId="0" applyFont="1" applyBorder="1" applyAlignment="1" applyProtection="1">
      <alignment horizontal="center" vertical="center"/>
      <protection hidden="1"/>
    </xf>
    <xf numFmtId="0" fontId="2" fillId="0" borderId="4" xfId="0" applyFont="1" applyBorder="1" applyAlignment="1" applyProtection="1">
      <alignment horizontal="left" wrapText="1"/>
      <protection hidden="1"/>
    </xf>
    <xf numFmtId="0" fontId="2" fillId="0" borderId="4" xfId="0" applyFont="1" applyBorder="1" applyAlignment="1" applyProtection="1">
      <alignment horizontal="left" vertical="center" wrapText="1"/>
      <protection hidden="1"/>
    </xf>
    <xf numFmtId="9" fontId="2" fillId="0" borderId="4" xfId="0" applyNumberFormat="1" applyFont="1" applyBorder="1" applyAlignment="1" applyProtection="1">
      <alignment horizontal="center" vertical="center"/>
      <protection hidden="1"/>
    </xf>
    <xf numFmtId="1" fontId="2" fillId="0" borderId="4" xfId="0" applyNumberFormat="1" applyFont="1" applyBorder="1" applyAlignment="1" applyProtection="1">
      <alignment horizontal="center" vertical="center"/>
      <protection hidden="1"/>
    </xf>
    <xf numFmtId="0" fontId="2" fillId="5" borderId="1" xfId="0" applyFont="1" applyFill="1" applyBorder="1" applyAlignment="1" applyProtection="1">
      <alignment horizontal="center" vertical="center"/>
      <protection hidden="1"/>
    </xf>
    <xf numFmtId="0" fontId="2" fillId="5" borderId="4" xfId="0" applyFont="1" applyFill="1" applyBorder="1" applyAlignment="1" applyProtection="1">
      <alignment horizontal="center" vertical="center"/>
      <protection hidden="1"/>
    </xf>
    <xf numFmtId="0" fontId="2" fillId="0" borderId="1" xfId="0" applyFont="1" applyBorder="1" applyAlignment="1">
      <alignment vertical="center" wrapText="1"/>
    </xf>
    <xf numFmtId="0" fontId="2" fillId="0" borderId="4" xfId="0" applyFont="1" applyBorder="1" applyAlignment="1">
      <alignment vertical="center" wrapText="1"/>
    </xf>
    <xf numFmtId="0" fontId="2" fillId="0" borderId="4" xfId="0" applyFont="1" applyBorder="1" applyAlignment="1">
      <alignment horizontal="justify" vertical="center"/>
    </xf>
    <xf numFmtId="0" fontId="2" fillId="0" borderId="4" xfId="0" applyFont="1" applyBorder="1" applyAlignment="1">
      <alignment horizontal="center" vertical="center"/>
    </xf>
    <xf numFmtId="0" fontId="4" fillId="0" borderId="3" xfId="0" applyFont="1" applyBorder="1" applyAlignment="1" applyProtection="1">
      <alignment horizontal="center" vertical="center"/>
      <protection locked="0" hidden="1"/>
    </xf>
    <xf numFmtId="0" fontId="2" fillId="0" borderId="3" xfId="0" applyFont="1" applyBorder="1" applyAlignment="1" applyProtection="1">
      <alignment horizontal="justify" vertical="center" wrapText="1"/>
      <protection hidden="1"/>
    </xf>
    <xf numFmtId="0" fontId="2" fillId="0" borderId="3" xfId="0" applyFont="1" applyBorder="1" applyAlignment="1" applyProtection="1">
      <alignment horizontal="center" vertical="center" wrapText="1"/>
      <protection hidden="1"/>
    </xf>
    <xf numFmtId="1" fontId="2" fillId="0" borderId="3" xfId="0" applyNumberFormat="1" applyFont="1" applyBorder="1" applyAlignment="1" applyProtection="1">
      <alignment horizontal="center" vertical="center"/>
      <protection hidden="1"/>
    </xf>
    <xf numFmtId="0" fontId="4" fillId="2" borderId="3" xfId="0" applyFont="1" applyFill="1" applyBorder="1" applyAlignment="1" applyProtection="1">
      <alignment horizontal="center" vertical="center"/>
      <protection hidden="1"/>
    </xf>
    <xf numFmtId="0" fontId="2" fillId="0" borderId="1" xfId="0" applyFont="1" applyBorder="1" applyAlignment="1">
      <alignment horizontal="center" vertical="center"/>
    </xf>
    <xf numFmtId="0" fontId="4" fillId="0" borderId="2" xfId="0" applyFont="1" applyBorder="1" applyAlignment="1" applyProtection="1">
      <alignment horizontal="center" vertical="center"/>
      <protection locked="0" hidden="1"/>
    </xf>
    <xf numFmtId="0" fontId="2" fillId="0" borderId="1" xfId="0" applyFont="1" applyBorder="1" applyAlignment="1">
      <alignment horizontal="justify" vertical="center"/>
    </xf>
    <xf numFmtId="0" fontId="0" fillId="0" borderId="1" xfId="0" applyBorder="1"/>
    <xf numFmtId="0" fontId="4" fillId="2" borderId="1" xfId="0" applyFont="1" applyFill="1" applyBorder="1" applyAlignment="1" applyProtection="1">
      <alignment vertical="center"/>
      <protection hidden="1"/>
    </xf>
    <xf numFmtId="0" fontId="2" fillId="0" borderId="1" xfId="0" applyFont="1" applyBorder="1" applyAlignment="1" applyProtection="1">
      <alignment horizontal="center" vertical="center"/>
      <protection locked="0" hidden="1"/>
    </xf>
    <xf numFmtId="0" fontId="2" fillId="0" borderId="1" xfId="0" applyFont="1" applyBorder="1" applyProtection="1">
      <protection locked="0" hidden="1"/>
    </xf>
    <xf numFmtId="0" fontId="2" fillId="0" borderId="1" xfId="0" applyFont="1" applyBorder="1" applyAlignment="1" applyProtection="1">
      <alignment horizontal="left" wrapText="1"/>
      <protection hidden="1"/>
    </xf>
    <xf numFmtId="0" fontId="2" fillId="5" borderId="1" xfId="0" applyFont="1" applyFill="1" applyBorder="1" applyAlignment="1" applyProtection="1">
      <alignment vertical="center" wrapText="1"/>
      <protection hidden="1"/>
    </xf>
    <xf numFmtId="0" fontId="11" fillId="7" borderId="1" xfId="0" applyFont="1" applyFill="1" applyBorder="1" applyAlignment="1">
      <alignment horizontal="center" vertical="center" wrapText="1"/>
    </xf>
    <xf numFmtId="1" fontId="2" fillId="0" borderId="1" xfId="0" applyNumberFormat="1" applyFont="1" applyBorder="1" applyAlignment="1" applyProtection="1">
      <alignment vertical="center"/>
      <protection hidden="1"/>
    </xf>
    <xf numFmtId="0" fontId="11" fillId="7" borderId="1" xfId="0" applyFont="1" applyFill="1" applyBorder="1" applyAlignment="1">
      <alignment horizontal="left" vertical="center" wrapText="1"/>
    </xf>
    <xf numFmtId="0" fontId="2" fillId="5" borderId="2" xfId="0" applyFont="1" applyFill="1" applyBorder="1" applyAlignment="1" applyProtection="1">
      <alignment horizontal="center" vertical="center"/>
      <protection hidden="1"/>
    </xf>
    <xf numFmtId="0" fontId="4" fillId="3" borderId="2" xfId="0" applyFont="1" applyFill="1" applyBorder="1" applyAlignment="1" applyProtection="1">
      <alignment horizontal="center" vertical="center"/>
      <protection hidden="1"/>
    </xf>
    <xf numFmtId="0" fontId="4" fillId="4" borderId="2" xfId="0" applyFont="1" applyFill="1" applyBorder="1" applyAlignment="1" applyProtection="1">
      <alignment horizontal="center" vertical="center"/>
      <protection hidden="1"/>
    </xf>
    <xf numFmtId="0" fontId="4" fillId="3" borderId="1" xfId="0" applyFont="1" applyFill="1" applyBorder="1" applyAlignment="1" applyProtection="1">
      <alignment horizontal="center" vertical="center"/>
      <protection hidden="1"/>
    </xf>
    <xf numFmtId="0" fontId="4" fillId="4" borderId="1" xfId="0" applyFont="1" applyFill="1" applyBorder="1" applyAlignment="1" applyProtection="1">
      <alignment horizontal="center" vertical="center"/>
      <protection hidden="1"/>
    </xf>
    <xf numFmtId="0" fontId="2" fillId="0" borderId="5" xfId="0" applyFont="1" applyBorder="1" applyAlignment="1" applyProtection="1">
      <alignment horizontal="justify" vertical="center" wrapText="1"/>
      <protection hidden="1"/>
    </xf>
    <xf numFmtId="0" fontId="2" fillId="0" borderId="5" xfId="0" applyFont="1" applyBorder="1" applyAlignment="1" applyProtection="1">
      <alignment horizontal="left" vertical="center" wrapText="1"/>
      <protection hidden="1"/>
    </xf>
    <xf numFmtId="0" fontId="4" fillId="0" borderId="1" xfId="0" applyFont="1" applyBorder="1" applyAlignment="1" applyProtection="1">
      <alignment horizontal="center" vertical="center" wrapText="1"/>
      <protection hidden="1"/>
    </xf>
    <xf numFmtId="0" fontId="4" fillId="0" borderId="4" xfId="0" applyFont="1" applyBorder="1" applyAlignment="1" applyProtection="1">
      <alignment horizontal="center" vertical="center" wrapText="1"/>
      <protection hidden="1"/>
    </xf>
    <xf numFmtId="0" fontId="4" fillId="0" borderId="15"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9" fontId="4" fillId="0" borderId="1" xfId="1" applyFont="1" applyFill="1" applyBorder="1" applyAlignment="1" applyProtection="1">
      <alignment horizontal="center" vertical="center" wrapText="1"/>
      <protection hidden="1"/>
    </xf>
    <xf numFmtId="0" fontId="2" fillId="0" borderId="0" xfId="0" applyFont="1" applyAlignment="1" applyProtection="1">
      <alignment horizontal="center" vertical="center" wrapText="1"/>
      <protection hidden="1"/>
    </xf>
    <xf numFmtId="0" fontId="2" fillId="0" borderId="2" xfId="0" applyFont="1" applyBorder="1" applyAlignment="1" applyProtection="1">
      <alignment horizontal="left" vertical="center" wrapText="1"/>
      <protection hidden="1"/>
    </xf>
    <xf numFmtId="0" fontId="0" fillId="0" borderId="4" xfId="0" applyBorder="1" applyAlignment="1">
      <alignment horizontal="left" vertical="center" wrapText="1"/>
    </xf>
    <xf numFmtId="0" fontId="0" fillId="0" borderId="1" xfId="0" applyBorder="1" applyAlignment="1">
      <alignment horizontal="left" vertical="center" wrapText="1"/>
    </xf>
    <xf numFmtId="1" fontId="2" fillId="0" borderId="1" xfId="0" applyNumberFormat="1" applyFont="1" applyBorder="1" applyAlignment="1" applyProtection="1">
      <alignment horizontal="left" vertical="center" wrapText="1"/>
      <protection hidden="1"/>
    </xf>
    <xf numFmtId="0" fontId="10" fillId="0" borderId="0" xfId="0" applyFont="1" applyAlignment="1">
      <alignment horizontal="left" vertical="center" wrapText="1"/>
    </xf>
    <xf numFmtId="0" fontId="6" fillId="0" borderId="1" xfId="0" applyFont="1" applyBorder="1" applyAlignment="1" applyProtection="1">
      <alignment horizontal="center" vertical="center" wrapText="1"/>
      <protection hidden="1"/>
    </xf>
    <xf numFmtId="0" fontId="2" fillId="0" borderId="1" xfId="0" applyFont="1" applyBorder="1" applyAlignment="1" applyProtection="1">
      <alignment horizontal="center" vertical="center"/>
      <protection hidden="1"/>
    </xf>
    <xf numFmtId="0" fontId="2" fillId="0" borderId="1" xfId="0" applyFont="1" applyBorder="1" applyAlignment="1" applyProtection="1">
      <alignment horizontal="center" vertical="center" wrapText="1"/>
      <protection hidden="1"/>
    </xf>
    <xf numFmtId="1" fontId="2" fillId="0" borderId="1" xfId="0" applyNumberFormat="1" applyFont="1" applyBorder="1" applyAlignment="1" applyProtection="1">
      <alignment horizontal="center" vertical="center"/>
      <protection hidden="1"/>
    </xf>
    <xf numFmtId="0" fontId="4" fillId="2" borderId="2" xfId="0" applyFont="1" applyFill="1" applyBorder="1" applyAlignment="1" applyProtection="1">
      <alignment horizontal="center" vertical="center"/>
      <protection hidden="1"/>
    </xf>
    <xf numFmtId="0" fontId="4" fillId="2" borderId="3" xfId="0" applyFont="1" applyFill="1" applyBorder="1" applyAlignment="1" applyProtection="1">
      <alignment horizontal="center" vertical="center"/>
      <protection hidden="1"/>
    </xf>
    <xf numFmtId="0" fontId="7" fillId="0" borderId="11" xfId="0" applyFont="1" applyBorder="1" applyAlignment="1" applyProtection="1">
      <alignment horizontal="center" vertical="center" wrapText="1"/>
      <protection hidden="1"/>
    </xf>
    <xf numFmtId="0" fontId="7" fillId="0" borderId="0" xfId="0" applyFont="1" applyAlignment="1" applyProtection="1">
      <alignment horizontal="center" vertical="center" wrapText="1"/>
      <protection hidden="1"/>
    </xf>
    <xf numFmtId="0" fontId="7" fillId="0" borderId="7" xfId="0" applyFont="1" applyBorder="1" applyAlignment="1" applyProtection="1">
      <alignment horizontal="center" vertical="center" wrapText="1"/>
      <protection hidden="1"/>
    </xf>
    <xf numFmtId="0" fontId="7" fillId="0" borderId="12" xfId="0" applyFont="1" applyBorder="1" applyAlignment="1" applyProtection="1">
      <alignment horizontal="center" vertical="center" wrapText="1"/>
      <protection hidden="1"/>
    </xf>
    <xf numFmtId="0" fontId="7" fillId="0" borderId="13" xfId="0" applyFont="1" applyBorder="1" applyAlignment="1" applyProtection="1">
      <alignment horizontal="center" vertical="center" wrapText="1"/>
      <protection hidden="1"/>
    </xf>
    <xf numFmtId="0" fontId="7" fillId="0" borderId="14"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protection hidden="1"/>
    </xf>
    <xf numFmtId="0" fontId="4" fillId="0" borderId="9" xfId="0" applyFont="1" applyBorder="1" applyAlignment="1" applyProtection="1">
      <alignment horizontal="center" vertical="center"/>
      <protection hidden="1"/>
    </xf>
    <xf numFmtId="0" fontId="4" fillId="0" borderId="10" xfId="0" applyFont="1" applyBorder="1" applyAlignment="1" applyProtection="1">
      <alignment horizontal="center" vertical="center"/>
      <protection hidden="1"/>
    </xf>
    <xf numFmtId="0" fontId="4" fillId="0" borderId="11" xfId="0" applyFont="1" applyBorder="1" applyAlignment="1" applyProtection="1">
      <alignment horizontal="center" vertical="center"/>
      <protection hidden="1"/>
    </xf>
    <xf numFmtId="0" fontId="4" fillId="0" borderId="0" xfId="0" applyFont="1" applyAlignment="1" applyProtection="1">
      <alignment horizontal="center" vertical="center"/>
      <protection hidden="1"/>
    </xf>
    <xf numFmtId="0" fontId="4" fillId="0" borderId="7" xfId="0" applyFont="1" applyBorder="1" applyAlignment="1" applyProtection="1">
      <alignment horizontal="center" vertical="center"/>
      <protection hidden="1"/>
    </xf>
    <xf numFmtId="0" fontId="4" fillId="0" borderId="12" xfId="0" applyFont="1" applyBorder="1" applyAlignment="1" applyProtection="1">
      <alignment horizontal="center" vertical="center"/>
      <protection hidden="1"/>
    </xf>
    <xf numFmtId="0" fontId="4" fillId="0" borderId="13" xfId="0" applyFont="1" applyBorder="1" applyAlignment="1" applyProtection="1">
      <alignment horizontal="center" vertical="center"/>
      <protection hidden="1"/>
    </xf>
    <xf numFmtId="0" fontId="4" fillId="0" borderId="14" xfId="0" applyFont="1" applyBorder="1" applyAlignment="1" applyProtection="1">
      <alignment horizontal="center" vertical="center"/>
      <protection hidden="1"/>
    </xf>
    <xf numFmtId="0" fontId="7" fillId="0" borderId="5" xfId="0" applyFont="1" applyBorder="1" applyAlignment="1" applyProtection="1">
      <alignment horizontal="center" vertical="center" wrapText="1"/>
      <protection hidden="1"/>
    </xf>
    <xf numFmtId="0" fontId="7" fillId="0" borderId="15" xfId="0" applyFont="1" applyBorder="1" applyAlignment="1" applyProtection="1">
      <alignment horizontal="center" vertical="center" wrapText="1"/>
      <protection hidden="1"/>
    </xf>
    <xf numFmtId="0" fontId="7" fillId="0" borderId="6" xfId="0" applyFont="1" applyBorder="1" applyAlignment="1" applyProtection="1">
      <alignment horizontal="center" vertical="center" wrapText="1"/>
      <protection hidden="1"/>
    </xf>
    <xf numFmtId="0" fontId="4" fillId="0" borderId="1" xfId="0" applyFont="1" applyBorder="1" applyAlignment="1" applyProtection="1">
      <alignment horizontal="center"/>
      <protection hidden="1"/>
    </xf>
    <xf numFmtId="0" fontId="6" fillId="0" borderId="1" xfId="0" applyFont="1" applyBorder="1" applyAlignment="1" applyProtection="1">
      <alignment horizontal="center"/>
      <protection hidden="1"/>
    </xf>
    <xf numFmtId="0" fontId="3" fillId="0" borderId="1" xfId="0" applyFont="1" applyBorder="1" applyAlignment="1" applyProtection="1">
      <alignment horizontal="center" wrapText="1"/>
      <protection hidden="1"/>
    </xf>
    <xf numFmtId="0" fontId="6" fillId="0" borderId="1" xfId="0" applyFont="1" applyBorder="1" applyAlignment="1" applyProtection="1">
      <alignment horizontal="center" wrapText="1"/>
      <protection hidden="1"/>
    </xf>
  </cellXfs>
  <cellStyles count="3">
    <cellStyle name="Normal" xfId="0" builtinId="0"/>
    <cellStyle name="Normal 3" xfId="2" xr:uid="{00000000-0005-0000-0000-000001000000}"/>
    <cellStyle name="Porcentaje" xfId="1" builtinId="5"/>
  </cellStyles>
  <dxfs count="8">
    <dxf>
      <fill>
        <patternFill>
          <bgColor rgb="FF92D050"/>
        </patternFill>
      </fill>
    </dxf>
    <dxf>
      <fill>
        <patternFill>
          <bgColor rgb="FFFFFF00"/>
        </patternFill>
      </fill>
    </dxf>
    <dxf>
      <fill>
        <patternFill>
          <bgColor rgb="FFF6910A"/>
        </patternFill>
      </fill>
    </dxf>
    <dxf>
      <fill>
        <patternFill>
          <bgColor rgb="FFC00000"/>
        </patternFill>
      </fill>
    </dxf>
    <dxf>
      <fill>
        <patternFill>
          <bgColor rgb="FF92D050"/>
        </patternFill>
      </fill>
    </dxf>
    <dxf>
      <fill>
        <patternFill>
          <bgColor rgb="FFFFFF00"/>
        </patternFill>
      </fill>
    </dxf>
    <dxf>
      <fill>
        <patternFill>
          <bgColor rgb="FFF6910A"/>
        </patternFill>
      </fill>
    </dxf>
    <dxf>
      <fill>
        <patternFill>
          <bgColor rgb="FFC00000"/>
        </patternFill>
      </fill>
    </dxf>
  </dxfs>
  <tableStyles count="0" defaultTableStyle="TableStyleMedium2" defaultPivotStyle="PivotStyleLight16"/>
  <colors>
    <mruColors>
      <color rgb="FF00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13" Type="http://schemas.openxmlformats.org/officeDocument/2006/relationships/pivotCacheDefinition" Target="pivotCache/pivotCacheDefinition1.xml"/><Relationship Id="rId1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externalLink" Target="externalLinks/externalLink5.xml"/><Relationship Id="rId12" Type="http://schemas.openxmlformats.org/officeDocument/2006/relationships/externalLink" Target="externalLinks/externalLink10.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externalLink" Target="externalLinks/externalLink9.xml"/><Relationship Id="rId5" Type="http://schemas.openxmlformats.org/officeDocument/2006/relationships/externalLink" Target="externalLinks/externalLink3.xml"/><Relationship Id="rId15" Type="http://schemas.openxmlformats.org/officeDocument/2006/relationships/styles" Target="styles.xml"/><Relationship Id="rId10" Type="http://schemas.openxmlformats.org/officeDocument/2006/relationships/externalLink" Target="externalLinks/externalLink8.xml"/><Relationship Id="rId19" Type="http://schemas.openxmlformats.org/officeDocument/2006/relationships/customXml" Target="../customXml/item2.xml"/><Relationship Id="rId4" Type="http://schemas.openxmlformats.org/officeDocument/2006/relationships/externalLink" Target="externalLinks/externalLink2.xml"/><Relationship Id="rId9" Type="http://schemas.openxmlformats.org/officeDocument/2006/relationships/externalLink" Target="externalLinks/externalLink7.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[Mapa de Riesgos de Gestión de la SDHT - Abril 2024.xlsx]Hoja2!TablaDinámica18</c:name>
    <c:fmtId val="0"/>
  </c:pivotSource>
  <c:chart>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0"/>
          <c:showCatName val="0"/>
          <c:showSerName val="0"/>
          <c:showPercent val="0"/>
          <c:showBubbleSize val="0"/>
          <c:extLst>
            <c:ext xmlns:c15="http://schemas.microsoft.com/office/drawing/2012/chart" uri="{CE6537A1-D6FC-4f65-9D91-7224C49458BB}"/>
          </c:extLst>
        </c:dLbl>
      </c:pivotFmt>
      <c:pivotFmt>
        <c:idx val="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0"/>
          <c:showCatName val="0"/>
          <c:showSerName val="0"/>
          <c:showPercent val="0"/>
          <c:showBubbleSize val="0"/>
          <c:extLst>
            <c:ext xmlns:c15="http://schemas.microsoft.com/office/drawing/2012/chart" uri="{CE6537A1-D6FC-4f65-9D91-7224C49458BB}"/>
          </c:extLst>
        </c:dLbl>
      </c:pivotFmt>
      <c:pivotFmt>
        <c:idx val="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0"/>
          <c:showCatName val="0"/>
          <c:showSerName val="0"/>
          <c:showPercent val="0"/>
          <c:showBubbleSize val="0"/>
          <c:extLst>
            <c:ext xmlns:c15="http://schemas.microsoft.com/office/drawing/2012/chart" uri="{CE6537A1-D6FC-4f65-9D91-7224C49458BB}"/>
          </c:extLst>
        </c:dLbl>
      </c:pivotFmt>
      <c:pivotFmt>
        <c:idx val="4"/>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0"/>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Hoja2!$B$64:$B$65</c:f>
              <c:strCache>
                <c:ptCount val="1"/>
                <c:pt idx="0">
                  <c:v>Cumple</c:v>
                </c:pt>
              </c:strCache>
            </c:strRef>
          </c:tx>
          <c:spPr>
            <a:solidFill>
              <a:schemeClr val="accent1"/>
            </a:solidFill>
            <a:ln>
              <a:noFill/>
            </a:ln>
            <a:effectLst/>
          </c:spPr>
          <c:invertIfNegative val="0"/>
          <c:cat>
            <c:strRef>
              <c:f>Hoja2!$A$66:$A$70</c:f>
              <c:strCache>
                <c:ptCount val="4"/>
                <c:pt idx="0">
                  <c:v>Apoyo</c:v>
                </c:pt>
                <c:pt idx="1">
                  <c:v>Estratégico</c:v>
                </c:pt>
                <c:pt idx="2">
                  <c:v>Evaluación</c:v>
                </c:pt>
                <c:pt idx="3">
                  <c:v>Misional</c:v>
                </c:pt>
              </c:strCache>
            </c:strRef>
          </c:cat>
          <c:val>
            <c:numRef>
              <c:f>Hoja2!$B$66:$B$70</c:f>
              <c:numCache>
                <c:formatCode>General</c:formatCode>
                <c:ptCount val="4"/>
                <c:pt idx="0">
                  <c:v>30</c:v>
                </c:pt>
                <c:pt idx="1">
                  <c:v>13</c:v>
                </c:pt>
                <c:pt idx="2">
                  <c:v>9</c:v>
                </c:pt>
                <c:pt idx="3">
                  <c:v>18</c:v>
                </c:pt>
              </c:numCache>
            </c:numRef>
          </c:val>
          <c:extLst>
            <c:ext xmlns:c16="http://schemas.microsoft.com/office/drawing/2014/chart" uri="{C3380CC4-5D6E-409C-BE32-E72D297353CC}">
              <c16:uniqueId val="{00000000-7E1F-4144-8842-27EE27FD5C6A}"/>
            </c:ext>
          </c:extLst>
        </c:ser>
        <c:ser>
          <c:idx val="1"/>
          <c:order val="1"/>
          <c:tx>
            <c:strRef>
              <c:f>Hoja2!$C$64:$C$65</c:f>
              <c:strCache>
                <c:ptCount val="1"/>
                <c:pt idx="0">
                  <c:v>Incumple</c:v>
                </c:pt>
              </c:strCache>
            </c:strRef>
          </c:tx>
          <c:spPr>
            <a:solidFill>
              <a:schemeClr val="accent2"/>
            </a:solidFill>
            <a:ln>
              <a:noFill/>
            </a:ln>
            <a:effectLst/>
          </c:spPr>
          <c:invertIfNegative val="0"/>
          <c:cat>
            <c:strRef>
              <c:f>Hoja2!$A$66:$A$70</c:f>
              <c:strCache>
                <c:ptCount val="4"/>
                <c:pt idx="0">
                  <c:v>Apoyo</c:v>
                </c:pt>
                <c:pt idx="1">
                  <c:v>Estratégico</c:v>
                </c:pt>
                <c:pt idx="2">
                  <c:v>Evaluación</c:v>
                </c:pt>
                <c:pt idx="3">
                  <c:v>Misional</c:v>
                </c:pt>
              </c:strCache>
            </c:strRef>
          </c:cat>
          <c:val>
            <c:numRef>
              <c:f>Hoja2!$C$66:$C$70</c:f>
              <c:numCache>
                <c:formatCode>General</c:formatCode>
                <c:ptCount val="4"/>
                <c:pt idx="0">
                  <c:v>1</c:v>
                </c:pt>
                <c:pt idx="1">
                  <c:v>1</c:v>
                </c:pt>
                <c:pt idx="3">
                  <c:v>2</c:v>
                </c:pt>
              </c:numCache>
            </c:numRef>
          </c:val>
          <c:extLst>
            <c:ext xmlns:c16="http://schemas.microsoft.com/office/drawing/2014/chart" uri="{C3380CC4-5D6E-409C-BE32-E72D297353CC}">
              <c16:uniqueId val="{00000001-7E1F-4144-8842-27EE27FD5C6A}"/>
            </c:ext>
          </c:extLst>
        </c:ser>
        <c:ser>
          <c:idx val="2"/>
          <c:order val="2"/>
          <c:tx>
            <c:strRef>
              <c:f>Hoja2!$D$64:$D$65</c:f>
              <c:strCache>
                <c:ptCount val="1"/>
                <c:pt idx="0">
                  <c:v>No aplica</c:v>
                </c:pt>
              </c:strCache>
            </c:strRef>
          </c:tx>
          <c:spPr>
            <a:solidFill>
              <a:schemeClr val="accent3"/>
            </a:solidFill>
            <a:ln>
              <a:noFill/>
            </a:ln>
            <a:effectLst/>
          </c:spPr>
          <c:invertIfNegative val="0"/>
          <c:cat>
            <c:strRef>
              <c:f>Hoja2!$A$66:$A$70</c:f>
              <c:strCache>
                <c:ptCount val="4"/>
                <c:pt idx="0">
                  <c:v>Apoyo</c:v>
                </c:pt>
                <c:pt idx="1">
                  <c:v>Estratégico</c:v>
                </c:pt>
                <c:pt idx="2">
                  <c:v>Evaluación</c:v>
                </c:pt>
                <c:pt idx="3">
                  <c:v>Misional</c:v>
                </c:pt>
              </c:strCache>
            </c:strRef>
          </c:cat>
          <c:val>
            <c:numRef>
              <c:f>Hoja2!$D$66:$D$70</c:f>
              <c:numCache>
                <c:formatCode>General</c:formatCode>
                <c:ptCount val="4"/>
                <c:pt idx="0">
                  <c:v>1</c:v>
                </c:pt>
                <c:pt idx="1">
                  <c:v>3</c:v>
                </c:pt>
                <c:pt idx="3">
                  <c:v>3</c:v>
                </c:pt>
              </c:numCache>
            </c:numRef>
          </c:val>
          <c:extLst>
            <c:ext xmlns:c16="http://schemas.microsoft.com/office/drawing/2014/chart" uri="{C3380CC4-5D6E-409C-BE32-E72D297353CC}">
              <c16:uniqueId val="{00000002-7E1F-4144-8842-27EE27FD5C6A}"/>
            </c:ext>
          </c:extLst>
        </c:ser>
        <c:ser>
          <c:idx val="3"/>
          <c:order val="3"/>
          <c:tx>
            <c:strRef>
              <c:f>Hoja2!$E$64:$E$65</c:f>
              <c:strCache>
                <c:ptCount val="1"/>
                <c:pt idx="0">
                  <c:v>No responde</c:v>
                </c:pt>
              </c:strCache>
            </c:strRef>
          </c:tx>
          <c:spPr>
            <a:solidFill>
              <a:schemeClr val="accent4"/>
            </a:solidFill>
            <a:ln>
              <a:noFill/>
            </a:ln>
            <a:effectLst/>
          </c:spPr>
          <c:invertIfNegative val="0"/>
          <c:cat>
            <c:strRef>
              <c:f>Hoja2!$A$66:$A$70</c:f>
              <c:strCache>
                <c:ptCount val="4"/>
                <c:pt idx="0">
                  <c:v>Apoyo</c:v>
                </c:pt>
                <c:pt idx="1">
                  <c:v>Estratégico</c:v>
                </c:pt>
                <c:pt idx="2">
                  <c:v>Evaluación</c:v>
                </c:pt>
                <c:pt idx="3">
                  <c:v>Misional</c:v>
                </c:pt>
              </c:strCache>
            </c:strRef>
          </c:cat>
          <c:val>
            <c:numRef>
              <c:f>Hoja2!$E$66:$E$70</c:f>
              <c:numCache>
                <c:formatCode>General</c:formatCode>
                <c:ptCount val="4"/>
                <c:pt idx="0">
                  <c:v>1</c:v>
                </c:pt>
                <c:pt idx="1">
                  <c:v>1</c:v>
                </c:pt>
              </c:numCache>
            </c:numRef>
          </c:val>
          <c:extLst>
            <c:ext xmlns:c16="http://schemas.microsoft.com/office/drawing/2014/chart" uri="{C3380CC4-5D6E-409C-BE32-E72D297353CC}">
              <c16:uniqueId val="{00000003-7E1F-4144-8842-27EE27FD5C6A}"/>
            </c:ext>
          </c:extLst>
        </c:ser>
        <c:ser>
          <c:idx val="4"/>
          <c:order val="4"/>
          <c:tx>
            <c:strRef>
              <c:f>Hoja2!$F$64:$F$65</c:f>
              <c:strCache>
                <c:ptCount val="1"/>
                <c:pt idx="0">
                  <c:v>Parcial</c:v>
                </c:pt>
              </c:strCache>
            </c:strRef>
          </c:tx>
          <c:spPr>
            <a:solidFill>
              <a:schemeClr val="accent5"/>
            </a:solidFill>
            <a:ln>
              <a:noFill/>
            </a:ln>
            <a:effectLst/>
          </c:spPr>
          <c:invertIfNegative val="0"/>
          <c:cat>
            <c:strRef>
              <c:f>Hoja2!$A$66:$A$70</c:f>
              <c:strCache>
                <c:ptCount val="4"/>
                <c:pt idx="0">
                  <c:v>Apoyo</c:v>
                </c:pt>
                <c:pt idx="1">
                  <c:v>Estratégico</c:v>
                </c:pt>
                <c:pt idx="2">
                  <c:v>Evaluación</c:v>
                </c:pt>
                <c:pt idx="3">
                  <c:v>Misional</c:v>
                </c:pt>
              </c:strCache>
            </c:strRef>
          </c:cat>
          <c:val>
            <c:numRef>
              <c:f>Hoja2!$F$66:$F$70</c:f>
              <c:numCache>
                <c:formatCode>General</c:formatCode>
                <c:ptCount val="4"/>
                <c:pt idx="0">
                  <c:v>3</c:v>
                </c:pt>
                <c:pt idx="1">
                  <c:v>2</c:v>
                </c:pt>
                <c:pt idx="2">
                  <c:v>3</c:v>
                </c:pt>
                <c:pt idx="3">
                  <c:v>8</c:v>
                </c:pt>
              </c:numCache>
            </c:numRef>
          </c:val>
          <c:extLst>
            <c:ext xmlns:c16="http://schemas.microsoft.com/office/drawing/2014/chart" uri="{C3380CC4-5D6E-409C-BE32-E72D297353CC}">
              <c16:uniqueId val="{00000004-7E1F-4144-8842-27EE27FD5C6A}"/>
            </c:ext>
          </c:extLst>
        </c:ser>
        <c:dLbls>
          <c:showLegendKey val="0"/>
          <c:showVal val="0"/>
          <c:showCatName val="0"/>
          <c:showSerName val="0"/>
          <c:showPercent val="0"/>
          <c:showBubbleSize val="0"/>
        </c:dLbls>
        <c:gapWidth val="219"/>
        <c:overlap val="-27"/>
        <c:axId val="1727318112"/>
        <c:axId val="1727319072"/>
      </c:barChart>
      <c:catAx>
        <c:axId val="17273181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727319072"/>
        <c:crosses val="autoZero"/>
        <c:auto val="1"/>
        <c:lblAlgn val="ctr"/>
        <c:lblOffset val="100"/>
        <c:noMultiLvlLbl val="0"/>
      </c:catAx>
      <c:valAx>
        <c:axId val="172731907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727318112"/>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[Mapa de Riesgos de Gestión de la SDHT - Abril 2024.xlsx]Hoja2!TablaDinámica19</c:name>
    <c:fmtId val="0"/>
  </c:pivotSource>
  <c:chart>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0"/>
          <c:showCatName val="0"/>
          <c:showSerName val="0"/>
          <c:showPercent val="0"/>
          <c:showBubbleSize val="0"/>
          <c:extLst>
            <c:ext xmlns:c15="http://schemas.microsoft.com/office/drawing/2012/chart" uri="{CE6537A1-D6FC-4f65-9D91-7224C49458BB}"/>
          </c:extLst>
        </c:dLbl>
      </c:pivotFmt>
      <c:pivotFmt>
        <c:idx val="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0"/>
          <c:showCatName val="0"/>
          <c:showSerName val="0"/>
          <c:showPercent val="0"/>
          <c:showBubbleSize val="0"/>
          <c:extLst>
            <c:ext xmlns:c15="http://schemas.microsoft.com/office/drawing/2012/chart" uri="{CE6537A1-D6FC-4f65-9D91-7224C49458BB}"/>
          </c:extLst>
        </c:dLbl>
      </c:pivotFmt>
      <c:pivotFmt>
        <c:idx val="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0"/>
          <c:showCatName val="0"/>
          <c:showSerName val="0"/>
          <c:showPercent val="0"/>
          <c:showBubbleSize val="0"/>
          <c:extLst>
            <c:ext xmlns:c15="http://schemas.microsoft.com/office/drawing/2012/chart" uri="{CE6537A1-D6FC-4f65-9D91-7224C49458BB}"/>
          </c:extLst>
        </c:dLbl>
      </c:pivotFmt>
      <c:pivotFmt>
        <c:idx val="4"/>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0"/>
          <c:showCatName val="0"/>
          <c:showSerName val="0"/>
          <c:showPercent val="0"/>
          <c:showBubbleSize val="0"/>
          <c:extLst>
            <c:ext xmlns:c15="http://schemas.microsoft.com/office/drawing/2012/chart" uri="{CE6537A1-D6FC-4f65-9D91-7224C49458BB}"/>
          </c:extLst>
        </c:dLbl>
      </c:pivotFmt>
      <c:pivotFmt>
        <c:idx val="5"/>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0"/>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Hoja2!$B$80:$B$81</c:f>
              <c:strCache>
                <c:ptCount val="1"/>
                <c:pt idx="0">
                  <c:v>En proceso</c:v>
                </c:pt>
              </c:strCache>
            </c:strRef>
          </c:tx>
          <c:spPr>
            <a:solidFill>
              <a:schemeClr val="accent1"/>
            </a:solidFill>
            <a:ln>
              <a:noFill/>
            </a:ln>
            <a:effectLst/>
          </c:spPr>
          <c:invertIfNegative val="0"/>
          <c:cat>
            <c:strRef>
              <c:f>Hoja2!$A$82:$A$86</c:f>
              <c:strCache>
                <c:ptCount val="4"/>
                <c:pt idx="0">
                  <c:v>Apoyo</c:v>
                </c:pt>
                <c:pt idx="1">
                  <c:v>Estratégico</c:v>
                </c:pt>
                <c:pt idx="2">
                  <c:v>Evaluación</c:v>
                </c:pt>
                <c:pt idx="3">
                  <c:v>Misional</c:v>
                </c:pt>
              </c:strCache>
            </c:strRef>
          </c:cat>
          <c:val>
            <c:numRef>
              <c:f>Hoja2!$B$82:$B$86</c:f>
              <c:numCache>
                <c:formatCode>General</c:formatCode>
                <c:ptCount val="4"/>
                <c:pt idx="0">
                  <c:v>18</c:v>
                </c:pt>
                <c:pt idx="1">
                  <c:v>9</c:v>
                </c:pt>
                <c:pt idx="3">
                  <c:v>4</c:v>
                </c:pt>
              </c:numCache>
            </c:numRef>
          </c:val>
          <c:extLst>
            <c:ext xmlns:c16="http://schemas.microsoft.com/office/drawing/2014/chart" uri="{C3380CC4-5D6E-409C-BE32-E72D297353CC}">
              <c16:uniqueId val="{00000000-E70A-46A8-AFF7-7EDB6ED663F7}"/>
            </c:ext>
          </c:extLst>
        </c:ser>
        <c:ser>
          <c:idx val="1"/>
          <c:order val="1"/>
          <c:tx>
            <c:strRef>
              <c:f>Hoja2!$C$80:$C$81</c:f>
              <c:strCache>
                <c:ptCount val="1"/>
                <c:pt idx="0">
                  <c:v>Incumple</c:v>
                </c:pt>
              </c:strCache>
            </c:strRef>
          </c:tx>
          <c:spPr>
            <a:solidFill>
              <a:schemeClr val="accent2"/>
            </a:solidFill>
            <a:ln>
              <a:noFill/>
            </a:ln>
            <a:effectLst/>
          </c:spPr>
          <c:invertIfNegative val="0"/>
          <c:cat>
            <c:strRef>
              <c:f>Hoja2!$A$82:$A$86</c:f>
              <c:strCache>
                <c:ptCount val="4"/>
                <c:pt idx="0">
                  <c:v>Apoyo</c:v>
                </c:pt>
                <c:pt idx="1">
                  <c:v>Estratégico</c:v>
                </c:pt>
                <c:pt idx="2">
                  <c:v>Evaluación</c:v>
                </c:pt>
                <c:pt idx="3">
                  <c:v>Misional</c:v>
                </c:pt>
              </c:strCache>
            </c:strRef>
          </c:cat>
          <c:val>
            <c:numRef>
              <c:f>Hoja2!$C$82:$C$86</c:f>
              <c:numCache>
                <c:formatCode>General</c:formatCode>
                <c:ptCount val="4"/>
                <c:pt idx="0">
                  <c:v>2</c:v>
                </c:pt>
                <c:pt idx="1">
                  <c:v>1</c:v>
                </c:pt>
                <c:pt idx="3">
                  <c:v>4</c:v>
                </c:pt>
              </c:numCache>
            </c:numRef>
          </c:val>
          <c:extLst>
            <c:ext xmlns:c16="http://schemas.microsoft.com/office/drawing/2014/chart" uri="{C3380CC4-5D6E-409C-BE32-E72D297353CC}">
              <c16:uniqueId val="{00000001-E70A-46A8-AFF7-7EDB6ED663F7}"/>
            </c:ext>
          </c:extLst>
        </c:ser>
        <c:ser>
          <c:idx val="2"/>
          <c:order val="2"/>
          <c:tx>
            <c:strRef>
              <c:f>Hoja2!$D$80:$D$81</c:f>
              <c:strCache>
                <c:ptCount val="1"/>
                <c:pt idx="0">
                  <c:v>No aplica</c:v>
                </c:pt>
              </c:strCache>
            </c:strRef>
          </c:tx>
          <c:spPr>
            <a:solidFill>
              <a:schemeClr val="accent3"/>
            </a:solidFill>
            <a:ln>
              <a:noFill/>
            </a:ln>
            <a:effectLst/>
          </c:spPr>
          <c:invertIfNegative val="0"/>
          <c:cat>
            <c:strRef>
              <c:f>Hoja2!$A$82:$A$86</c:f>
              <c:strCache>
                <c:ptCount val="4"/>
                <c:pt idx="0">
                  <c:v>Apoyo</c:v>
                </c:pt>
                <c:pt idx="1">
                  <c:v>Estratégico</c:v>
                </c:pt>
                <c:pt idx="2">
                  <c:v>Evaluación</c:v>
                </c:pt>
                <c:pt idx="3">
                  <c:v>Misional</c:v>
                </c:pt>
              </c:strCache>
            </c:strRef>
          </c:cat>
          <c:val>
            <c:numRef>
              <c:f>Hoja2!$D$82:$D$86</c:f>
              <c:numCache>
                <c:formatCode>General</c:formatCode>
                <c:ptCount val="4"/>
                <c:pt idx="0">
                  <c:v>1</c:v>
                </c:pt>
                <c:pt idx="3">
                  <c:v>2</c:v>
                </c:pt>
              </c:numCache>
            </c:numRef>
          </c:val>
          <c:extLst>
            <c:ext xmlns:c16="http://schemas.microsoft.com/office/drawing/2014/chart" uri="{C3380CC4-5D6E-409C-BE32-E72D297353CC}">
              <c16:uniqueId val="{00000002-E70A-46A8-AFF7-7EDB6ED663F7}"/>
            </c:ext>
          </c:extLst>
        </c:ser>
        <c:ser>
          <c:idx val="3"/>
          <c:order val="3"/>
          <c:tx>
            <c:strRef>
              <c:f>Hoja2!$E$80:$E$81</c:f>
              <c:strCache>
                <c:ptCount val="1"/>
                <c:pt idx="0">
                  <c:v>No responde </c:v>
                </c:pt>
              </c:strCache>
            </c:strRef>
          </c:tx>
          <c:spPr>
            <a:solidFill>
              <a:schemeClr val="accent4"/>
            </a:solidFill>
            <a:ln>
              <a:noFill/>
            </a:ln>
            <a:effectLst/>
          </c:spPr>
          <c:invertIfNegative val="0"/>
          <c:cat>
            <c:strRef>
              <c:f>Hoja2!$A$82:$A$86</c:f>
              <c:strCache>
                <c:ptCount val="4"/>
                <c:pt idx="0">
                  <c:v>Apoyo</c:v>
                </c:pt>
                <c:pt idx="1">
                  <c:v>Estratégico</c:v>
                </c:pt>
                <c:pt idx="2">
                  <c:v>Evaluación</c:v>
                </c:pt>
                <c:pt idx="3">
                  <c:v>Misional</c:v>
                </c:pt>
              </c:strCache>
            </c:strRef>
          </c:cat>
          <c:val>
            <c:numRef>
              <c:f>Hoja2!$E$82:$E$86</c:f>
              <c:numCache>
                <c:formatCode>General</c:formatCode>
                <c:ptCount val="4"/>
                <c:pt idx="0">
                  <c:v>2</c:v>
                </c:pt>
                <c:pt idx="1">
                  <c:v>2</c:v>
                </c:pt>
                <c:pt idx="2">
                  <c:v>1</c:v>
                </c:pt>
                <c:pt idx="3">
                  <c:v>2</c:v>
                </c:pt>
              </c:numCache>
            </c:numRef>
          </c:val>
          <c:extLst>
            <c:ext xmlns:c16="http://schemas.microsoft.com/office/drawing/2014/chart" uri="{C3380CC4-5D6E-409C-BE32-E72D297353CC}">
              <c16:uniqueId val="{00000003-E70A-46A8-AFF7-7EDB6ED663F7}"/>
            </c:ext>
          </c:extLst>
        </c:ser>
        <c:ser>
          <c:idx val="4"/>
          <c:order val="4"/>
          <c:tx>
            <c:strRef>
              <c:f>Hoja2!$F$80:$F$81</c:f>
              <c:strCache>
                <c:ptCount val="1"/>
                <c:pt idx="0">
                  <c:v>Parcial</c:v>
                </c:pt>
              </c:strCache>
            </c:strRef>
          </c:tx>
          <c:spPr>
            <a:solidFill>
              <a:schemeClr val="accent5"/>
            </a:solidFill>
            <a:ln>
              <a:noFill/>
            </a:ln>
            <a:effectLst/>
          </c:spPr>
          <c:invertIfNegative val="0"/>
          <c:cat>
            <c:strRef>
              <c:f>Hoja2!$A$82:$A$86</c:f>
              <c:strCache>
                <c:ptCount val="4"/>
                <c:pt idx="0">
                  <c:v>Apoyo</c:v>
                </c:pt>
                <c:pt idx="1">
                  <c:v>Estratégico</c:v>
                </c:pt>
                <c:pt idx="2">
                  <c:v>Evaluación</c:v>
                </c:pt>
                <c:pt idx="3">
                  <c:v>Misional</c:v>
                </c:pt>
              </c:strCache>
            </c:strRef>
          </c:cat>
          <c:val>
            <c:numRef>
              <c:f>Hoja2!$F$82:$F$86</c:f>
              <c:numCache>
                <c:formatCode>General</c:formatCode>
                <c:ptCount val="4"/>
                <c:pt idx="0">
                  <c:v>3</c:v>
                </c:pt>
                <c:pt idx="1">
                  <c:v>2</c:v>
                </c:pt>
                <c:pt idx="2">
                  <c:v>3</c:v>
                </c:pt>
                <c:pt idx="3">
                  <c:v>3</c:v>
                </c:pt>
              </c:numCache>
            </c:numRef>
          </c:val>
          <c:extLst>
            <c:ext xmlns:c16="http://schemas.microsoft.com/office/drawing/2014/chart" uri="{C3380CC4-5D6E-409C-BE32-E72D297353CC}">
              <c16:uniqueId val="{00000004-E70A-46A8-AFF7-7EDB6ED663F7}"/>
            </c:ext>
          </c:extLst>
        </c:ser>
        <c:ser>
          <c:idx val="5"/>
          <c:order val="5"/>
          <c:tx>
            <c:strRef>
              <c:f>Hoja2!$G$80:$G$81</c:f>
              <c:strCache>
                <c:ptCount val="1"/>
                <c:pt idx="0">
                  <c:v>Sin iniciar </c:v>
                </c:pt>
              </c:strCache>
            </c:strRef>
          </c:tx>
          <c:spPr>
            <a:solidFill>
              <a:schemeClr val="accent6"/>
            </a:solidFill>
            <a:ln>
              <a:noFill/>
            </a:ln>
            <a:effectLst/>
          </c:spPr>
          <c:invertIfNegative val="0"/>
          <c:cat>
            <c:strRef>
              <c:f>Hoja2!$A$82:$A$86</c:f>
              <c:strCache>
                <c:ptCount val="4"/>
                <c:pt idx="0">
                  <c:v>Apoyo</c:v>
                </c:pt>
                <c:pt idx="1">
                  <c:v>Estratégico</c:v>
                </c:pt>
                <c:pt idx="2">
                  <c:v>Evaluación</c:v>
                </c:pt>
                <c:pt idx="3">
                  <c:v>Misional</c:v>
                </c:pt>
              </c:strCache>
            </c:strRef>
          </c:cat>
          <c:val>
            <c:numRef>
              <c:f>Hoja2!$G$82:$G$86</c:f>
              <c:numCache>
                <c:formatCode>General</c:formatCode>
                <c:ptCount val="4"/>
                <c:pt idx="1">
                  <c:v>2</c:v>
                </c:pt>
              </c:numCache>
            </c:numRef>
          </c:val>
          <c:extLst>
            <c:ext xmlns:c16="http://schemas.microsoft.com/office/drawing/2014/chart" uri="{C3380CC4-5D6E-409C-BE32-E72D297353CC}">
              <c16:uniqueId val="{00000005-E70A-46A8-AFF7-7EDB6ED663F7}"/>
            </c:ext>
          </c:extLst>
        </c:ser>
        <c:dLbls>
          <c:showLegendKey val="0"/>
          <c:showVal val="0"/>
          <c:showCatName val="0"/>
          <c:showSerName val="0"/>
          <c:showPercent val="0"/>
          <c:showBubbleSize val="0"/>
        </c:dLbls>
        <c:gapWidth val="219"/>
        <c:overlap val="-27"/>
        <c:axId val="1193737792"/>
        <c:axId val="1193729152"/>
      </c:barChart>
      <c:catAx>
        <c:axId val="11937377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193729152"/>
        <c:crosses val="autoZero"/>
        <c:auto val="1"/>
        <c:lblAlgn val="ctr"/>
        <c:lblOffset val="100"/>
        <c:noMultiLvlLbl val="0"/>
      </c:catAx>
      <c:valAx>
        <c:axId val="119372915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193737792"/>
        <c:crosses val="autoZero"/>
        <c:crossBetween val="between"/>
      </c:valAx>
      <c:spPr>
        <a:noFill/>
        <a:ln>
          <a:noFill/>
        </a:ln>
        <a:effectLst/>
      </c:spPr>
    </c:plotArea>
    <c:legend>
      <c:legendPos val="r"/>
      <c:layout>
        <c:manualLayout>
          <c:xMode val="edge"/>
          <c:yMode val="edge"/>
          <c:x val="0.73750000000000004"/>
          <c:y val="0.23199001166520852"/>
          <c:w val="0.26250000000000001"/>
          <c:h val="0.53601961213181681"/>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361950</xdr:colOff>
      <xdr:row>1</xdr:row>
      <xdr:rowOff>355879</xdr:rowOff>
    </xdr:to>
    <xdr:pic>
      <xdr:nvPicPr>
        <xdr:cNvPr id="2" name="Imagen 1" descr="Logo SDHT">
          <a:extLst>
            <a:ext uri="{FF2B5EF4-FFF2-40B4-BE49-F238E27FC236}">
              <a16:creationId xmlns:a16="http://schemas.microsoft.com/office/drawing/2014/main" id="{02340DE3-D405-4FCE-800A-B7F6D0E6FD6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123950" cy="870229"/>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7</xdr:col>
      <xdr:colOff>457200</xdr:colOff>
      <xdr:row>54</xdr:row>
      <xdr:rowOff>176212</xdr:rowOff>
    </xdr:from>
    <xdr:to>
      <xdr:col>13</xdr:col>
      <xdr:colOff>304800</xdr:colOff>
      <xdr:row>69</xdr:row>
      <xdr:rowOff>61912</xdr:rowOff>
    </xdr:to>
    <xdr:graphicFrame macro="">
      <xdr:nvGraphicFramePr>
        <xdr:cNvPr id="2" name="Gráfico 1">
          <a:extLst>
            <a:ext uri="{FF2B5EF4-FFF2-40B4-BE49-F238E27FC236}">
              <a16:creationId xmlns:a16="http://schemas.microsoft.com/office/drawing/2014/main" id="{24B4B380-8AB1-7B7F-2D24-C7130C6B6E2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28575</xdr:colOff>
      <xdr:row>72</xdr:row>
      <xdr:rowOff>90487</xdr:rowOff>
    </xdr:from>
    <xdr:to>
      <xdr:col>13</xdr:col>
      <xdr:colOff>638175</xdr:colOff>
      <xdr:row>86</xdr:row>
      <xdr:rowOff>166687</xdr:rowOff>
    </xdr:to>
    <xdr:graphicFrame macro="">
      <xdr:nvGraphicFramePr>
        <xdr:cNvPr id="3" name="Gráfico 2">
          <a:extLst>
            <a:ext uri="{FF2B5EF4-FFF2-40B4-BE49-F238E27FC236}">
              <a16:creationId xmlns:a16="http://schemas.microsoft.com/office/drawing/2014/main" id="{A8609590-FB31-6234-F367-B401749EB4B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sebastian.cardenas\Desktop\MAPAS%20DE%20RIESGOS%20SEGUNDO%20MONITOREO\MR%20Direccionamiento%20V17.xlsm"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Users\sebastian.cardenas\Desktop\MAPAS%20DE%20RIESGOS%20SEGUNDO%20MONITOREO\MR%20Gestion%20Jur&#237;dica%20V23.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ebastian.cardenas\Desktop\MAPAS%20DE%20RIESGOS%20SEGUNDO%20MONITOREO\MR%20Servicio%20al%20ciudadano%20V15.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ebastian.cardenas\Desktop\MAPAS%20DE%20RIESGOS%20SEGUNDO%20MONITOREO\MR%20Produccion%20info%20sectorial%20V22.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sebastian.cardenas\Desktop\MAPAS%20DE%20RIESGOS%20SEGUNDO%20MONITOREO\MR%20Administraci&#243;n%20SIG%20V14.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sebastian.cardenas\Desktop\MAPAS%20DE%20RIESGOS%20SEGUNDO%20MONITOREO\MR%20Control%20de%20vivienda%20V22.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sebastian.cardenas\Desktop\MAPAS%20DE%20RIESGOS%20SEGUNDO%20MONITOREO\MR%20Instrumentos%20financiacion%20V16.xlsm"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Users\sebastian.cardenas\Desktop\MAPAS%20DE%20RIESGOS%20SEGUNDO%20MONITOREO\MR%20Gesti&#243;n%20del%20Talento%20Humano%20V18.xlsm"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Users\sebastian.cardenas\Desktop\MAPAS%20DE%20RIESGOS%20SEGUNDO%20MONITOREO\MR%20Gestion%20financiera%20V20.xlsm"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Users\sebastian.cardenas\Desktop\MAPAS%20DE%20RIESGOS%20SEGUNDO%20MONITOREO\MR%20Gesti&#243;n%20tecnologica%20V20.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estros"/>
      <sheetName val="Inicio"/>
      <sheetName val="Puntos de riesgo"/>
      <sheetName val="FT-RG 01"/>
      <sheetName val="FT-RG 02"/>
      <sheetName val="FT-RG 03"/>
      <sheetName val="FT-RG 04"/>
      <sheetName val="FT-RG 05"/>
      <sheetName val="FT-RG 06"/>
      <sheetName val="FT-RG 07"/>
      <sheetName val="FT-RG 08"/>
      <sheetName val="Mapa Riesgos Gestión"/>
      <sheetName val="FT-RC 01"/>
      <sheetName val="FT-RC 02"/>
      <sheetName val="FT-RC 03"/>
      <sheetName val="FT-RC 04"/>
      <sheetName val="FT-RC 05"/>
      <sheetName val="FT-RC 06"/>
      <sheetName val="Mapa Riesgos Corrupción"/>
      <sheetName val="FT-RSI 01"/>
      <sheetName val="FT-RSI 02"/>
      <sheetName val="FT-RSI 03"/>
      <sheetName val="FT-RSI 04"/>
      <sheetName val="FT-RSI 05"/>
      <sheetName val="FT-RSI 06"/>
      <sheetName val="Mapa Riesgos Seguridad Info"/>
      <sheetName val="Oportunidades"/>
      <sheetName val="Apetito Riesgo"/>
    </sheetNames>
    <sheetDataSet>
      <sheetData sheetId="0"/>
      <sheetData sheetId="1"/>
      <sheetData sheetId="2"/>
      <sheetData sheetId="3"/>
      <sheetData sheetId="4"/>
      <sheetData sheetId="5"/>
      <sheetData sheetId="6"/>
      <sheetData sheetId="7"/>
      <sheetData sheetId="8"/>
      <sheetData sheetId="9"/>
      <sheetData sheetId="10"/>
      <sheetData sheetId="11">
        <row r="8">
          <cell r="H8" t="str">
            <v>Posibilidad de  afectación reputacional y económica debido a errores (fallas o deficiencias) en la planeación de los instrumentos de formulación, programación y seguimiento de los proyectos de inversión por inadecuado acompañamiento a los gerentes de los proyectos de inversión en el proceso</v>
          </cell>
          <cell r="AE8" t="str">
            <v>Remitir mensualmente, comunicación  interna con los lineamientos para el reporte de información en las plataformas de seguimiento dispuestas por la SHDT, para tal actividad</v>
          </cell>
          <cell r="AG8" t="str">
            <v xml:space="preserve">Comunicación oficial remitida a las áreas responsables </v>
          </cell>
        </row>
        <row r="9">
          <cell r="AE9" t="str">
            <v xml:space="preserve">Realizar observaciones y solicitar los ajustes necesarios a la información registrada en el seguimiento, en los casos que se requiera. </v>
          </cell>
        </row>
        <row r="13">
          <cell r="H13" t="str">
            <v>Posibilidad de  afectación reputacional y económica debido a errores (fallas o deficiencias) durante la verificación de la consistencia del seguimiento de los proyectos de inversión en cumplimiento de los lineamientos y la metodología por generación de información inexacta y no confiable en los reportes</v>
          </cell>
          <cell r="AE13" t="str">
            <v>Remitir mensualmente, comunicación  interna con los lineamientos para el reporte de información en las plataformas de seguimiento dispuestas por la SHDT, para tal actividad</v>
          </cell>
        </row>
        <row r="14">
          <cell r="AE14" t="str">
            <v>Registrar por parte del profesional de Programas y proyectos el seguimiento en las plataformas de seguimiento de acuerdo con la periocidad solicitada por DNP-MGA, SDHT y SEGPLAN</v>
          </cell>
        </row>
        <row r="18">
          <cell r="H18" t="str">
            <v xml:space="preserve">Posibilidad de  afectación reputacional por omisión de información durante la ejecución de la estrategia de rendición de cuentas para los grupos de valor y el bajo impacto  por la falta de participación ciudadana en los ejercicios de rendición de cuentas, que contribuyen a la construcción de la cultura de transparencia y de confianza en la entidad </v>
          </cell>
          <cell r="AE18" t="str">
            <v>Fortalecer la elaboración de los contenidos que se presentan en los diálogos y audiencias que hacen parte del plan de acción de la estrategia de rendición de cuentas</v>
          </cell>
          <cell r="AF18" t="str">
            <v>Profesionales Subdirección de Programas y Proyectos</v>
          </cell>
          <cell r="AG18" t="str">
            <v xml:space="preserve">Informes de la estrategia de Rendición de Cuentas </v>
          </cell>
        </row>
      </sheetData>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estros"/>
      <sheetName val="Inicio"/>
      <sheetName val="Puntos de riesgo"/>
      <sheetName val="FT-RG 01"/>
      <sheetName val="FT-RG 02"/>
      <sheetName val="FT-RG 03"/>
      <sheetName val="FT-RG 04"/>
      <sheetName val="FT-RG 05"/>
      <sheetName val="FT-RG 06"/>
      <sheetName val="FT-RG 07"/>
      <sheetName val="FT-RG 08"/>
      <sheetName val="Mapa Riesgos Gestión"/>
      <sheetName val="FT-RC 01"/>
      <sheetName val="FT-RC 02"/>
      <sheetName val="FT-RC 03"/>
      <sheetName val="FT-RC 04"/>
      <sheetName val="FT-RC 05"/>
      <sheetName val="FT-RC 06"/>
      <sheetName val="Mapa Riesgos Corrupción"/>
      <sheetName val="FT-RSI 01"/>
      <sheetName val="FT-RSI 02"/>
      <sheetName val="FT-RSI 03"/>
      <sheetName val="FT-RSI 04"/>
      <sheetName val="FT-RSI 05"/>
      <sheetName val="FT-RSI 06"/>
      <sheetName val="Mapa Riesgos Seguridad Info"/>
      <sheetName val="Oportunidades"/>
      <sheetName val="Apetito Riesgo"/>
    </sheetNames>
    <sheetDataSet>
      <sheetData sheetId="0"/>
      <sheetData sheetId="1"/>
      <sheetData sheetId="2"/>
      <sheetData sheetId="3"/>
      <sheetData sheetId="4"/>
      <sheetData sheetId="5"/>
      <sheetData sheetId="6"/>
      <sheetData sheetId="7"/>
      <sheetData sheetId="8"/>
      <sheetData sheetId="9"/>
      <sheetData sheetId="10"/>
      <sheetData sheetId="11">
        <row r="8">
          <cell r="H8" t="str">
            <v>Posibilidad de  afectación reputacional y económica debido a Incumplimiento legal/multas y sanciones durante la elaboración de conceptos, implementación de estrategias de defesna judicial y extrajudicial, publicidad de actos administrativos y demás procedimientos de la Subsecretaria  por incumplimiento de otras áreas en los tiempos establecidos para atender las solicitudes realizadas</v>
          </cell>
          <cell r="P8" t="str">
            <v>MODERADO</v>
          </cell>
          <cell r="AB8" t="str">
            <v>MODERADO</v>
          </cell>
        </row>
      </sheetData>
      <sheetData sheetId="12"/>
      <sheetData sheetId="13"/>
      <sheetData sheetId="14"/>
      <sheetData sheetId="15"/>
      <sheetData sheetId="16"/>
      <sheetData sheetId="17"/>
      <sheetData sheetId="18">
        <row r="8">
          <cell r="H8" t="str">
            <v>Posibilidad de  Uso indebido de la información privilegiada durante el manejo del archivo judicial o administrativo, debido a la manipulación de esta para  el favorecimiento de terceros</v>
          </cell>
        </row>
      </sheetData>
      <sheetData sheetId="19"/>
      <sheetData sheetId="20"/>
      <sheetData sheetId="21"/>
      <sheetData sheetId="22"/>
      <sheetData sheetId="23"/>
      <sheetData sheetId="24"/>
      <sheetData sheetId="25"/>
      <sheetData sheetId="26"/>
      <sheetData sheetId="2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icio"/>
      <sheetName val="Puntos de riesgo"/>
      <sheetName val="FT-RG 01"/>
      <sheetName val="FT-RG 02"/>
      <sheetName val="FT-RG 03"/>
      <sheetName val="FT-RG 04"/>
      <sheetName val="FT-RG 05"/>
      <sheetName val="FT-RG 06"/>
      <sheetName val="FT-RG 07"/>
      <sheetName val="FT-RG 08"/>
      <sheetName val="Mapa Riesgos Gestión"/>
      <sheetName val="FT-RC 01"/>
      <sheetName val="FT-RC 02"/>
      <sheetName val="FT-RC 03"/>
      <sheetName val="FT-RC 04"/>
      <sheetName val="FT-RC 05"/>
      <sheetName val="FT-RC 06"/>
      <sheetName val="Maestros"/>
      <sheetName val="Mapa Riesgos Corrupción"/>
      <sheetName val="FT-RSI 01"/>
      <sheetName val="FT-RSI 02"/>
      <sheetName val="FT-RSI 03"/>
      <sheetName val="FT-RSI 04"/>
      <sheetName val="FT-RSI 05"/>
      <sheetName val="FT-RSI 06"/>
      <sheetName val="Mapa Riesgos Seguridad Info"/>
      <sheetName val="Oportunidades"/>
      <sheetName val="Apetito Riesg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row r="8">
          <cell r="C8" t="str">
            <v>el seguimiento de los  derechos de  petición recibidos  y tramitados en la 
entidad</v>
          </cell>
          <cell r="D8" t="str">
            <v>afectación reputacional y económica</v>
          </cell>
          <cell r="F8" t="str">
            <v>la  inoportunidad en las respuestas por parte de los procesos de la entidad.</v>
          </cell>
          <cell r="M8" t="str">
            <v>El riesgo afecta la imagen de la Secretaría con algunos usuarios de relevancia frente al logro de los objetivos</v>
          </cell>
          <cell r="AE8" t="str">
            <v>Realizar seguimiento a la gestión de los derechos de petición a traves de mesas de trabajo</v>
          </cell>
          <cell r="AF8" t="str">
            <v>Subdirector(a) administrativo (a) - con contratista (en rol coordinación de servicio a la ciudadania)</v>
          </cell>
          <cell r="AG8" t="str">
            <v>Actas de Reunión</v>
          </cell>
        </row>
        <row r="13">
          <cell r="D13" t="str">
            <v>afectación reputacional</v>
          </cell>
          <cell r="F13" t="str">
            <v>incumplimientos de los protocolos</v>
          </cell>
          <cell r="H13" t="str">
            <v>Posibilidad de  afectación reputacional por Errores (fallas o deficiencias) en la atencion a la ciudadanía en los diferentes canales de atención  debido a incumplimientos de los protocolos</v>
          </cell>
          <cell r="M13" t="str">
            <v>El riesgo afecta la imagen de la Secretaría con algunos usuarios de relevancia frente al logro de los objetivos</v>
          </cell>
          <cell r="AE13" t="str">
            <v>Realizar ejercicios de ciudadano incógnito para analizar el cumplimiento de los protocolos de atención</v>
          </cell>
          <cell r="AF13" t="str">
            <v>Subdirector(a) administrativo (a) - con contratista (en rol coordinación de servicio a la ciudadania)</v>
          </cell>
          <cell r="AG13" t="str">
            <v xml:space="preserve">PG06-FO845 FORMATO REGISTRO INCÓGNITO </v>
          </cell>
        </row>
      </sheetData>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icio"/>
      <sheetName val="Puntos de riesgo"/>
      <sheetName val="FT-RG 01"/>
      <sheetName val="FT-RG 02"/>
      <sheetName val="FT-RG 03"/>
      <sheetName val="FT-RG 04"/>
      <sheetName val="FT-RG 05"/>
      <sheetName val="FT-RG 06"/>
      <sheetName val="FT-RG 07"/>
      <sheetName val="FT-RG 08"/>
      <sheetName val="Mapa Riesgos Gestión"/>
      <sheetName val="Maestros"/>
      <sheetName val="FT-RC 01"/>
      <sheetName val="FT-RC 02"/>
      <sheetName val="FT-RC 03"/>
      <sheetName val="FT-RC 04"/>
      <sheetName val="FT-RC 05"/>
      <sheetName val="FT-RC 06"/>
      <sheetName val="Mapa Riesgos Corrupción"/>
      <sheetName val="FT-RSI 01"/>
      <sheetName val="FT-RSI 02"/>
      <sheetName val="FT-RSI 03"/>
      <sheetName val="FT-RSI 04"/>
      <sheetName val="FT-RSI 05"/>
      <sheetName val="FT-RSI 06"/>
      <sheetName val="Mapa Riesgos Seguridad Info"/>
      <sheetName val="Oportunidades"/>
      <sheetName val="Apetito Riesg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row r="8">
          <cell r="H8" t="str">
            <v>Posibilidad de  afectación reputacional por Decisiones erróneas  durante boletines, metodologías, análisis, bases de datos, informes estadísticos, mapas temáticos, visores y publicación de los resultados en la página del Observatorio del Hábitat de la SDHT debido a dificultades en el procesamiento y análisis de la información</v>
          </cell>
          <cell r="R8" t="str">
            <v>El profesional de la Subdirección de Información Sectorial Verifica la información de acuerdo con la fuente dando cumplimiento del cronograma de datos abiertos evitando alteraciones en la publicación  mensualmente</v>
          </cell>
          <cell r="AE8" t="str">
            <v>Aplicar el formato PG04-FO467 identificación de la información a publicar como dato abierto.</v>
          </cell>
        </row>
        <row r="9">
          <cell r="R9" t="str">
            <v>El profesional de la Subdirección de Información Sectorial Valida las fechas de publicación con el cronograma de operaciones estadísticas evitando incumplimiento en las fechas de publicación  mensualmente</v>
          </cell>
          <cell r="AE9" t="str">
            <v xml:space="preserve">Cargar en el Sistema de Información de la entidad -Observatorio de Habitat-, las actualizaciones de los boletines sectoriales, anexos estadísticos de las operaciones estadísticas, de acuerdo a la periodicidad de la fuente de información y una vez se hayan cumplido todas las fases de elaboración, verificación y aprobación. </v>
          </cell>
        </row>
        <row r="10">
          <cell r="R10" t="str">
            <v>El profesional de la Subdirección de Información Sectorial Valida los procesos de seguridad mensualmente a partir de procedimientos que permitan asegurar la información alfanumérica y geográfica implementando protocolos de seguridad mensualmente</v>
          </cell>
          <cell r="AE10" t="str">
            <v xml:space="preserve">Estandarizar, estructurar y centralizar de la informción misional y estratégica de la entidad en la Base de Datos Geografica (BDG) de la SDHT </v>
          </cell>
        </row>
        <row r="11">
          <cell r="AE11" t="str">
            <v>Establecer mesas de trabajo con las entidades, empresas prestadoras y/o áreas responsables, con el fin de identificar, el origen de la entrega de información incompleta o fuera de los tiempos programados y establecer compromisos.</v>
          </cell>
        </row>
        <row r="12">
          <cell r="AE12" t="str">
            <v>Solicitar y hacer seguimiento a la ejecución del Back Up por parte del área de sistemas del recurso compartido del proceso</v>
          </cell>
        </row>
      </sheetData>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icio"/>
      <sheetName val="Puntos de riesgo"/>
      <sheetName val="Maestros"/>
      <sheetName val="FT-RG 01"/>
      <sheetName val="FT-RG 02"/>
      <sheetName val="FT-RG 03"/>
      <sheetName val="FT-RG 04"/>
      <sheetName val="FT-RG 05"/>
      <sheetName val="FT-RG 06"/>
      <sheetName val="FT-RG 07"/>
      <sheetName val="FT-RG 08"/>
      <sheetName val="Mapa Riesgos Gestión"/>
      <sheetName val="FT-RC 01"/>
      <sheetName val="FT-RC 02"/>
      <sheetName val="FT-RC 03"/>
      <sheetName val="FT-RC 04"/>
      <sheetName val="FT-RC 05"/>
      <sheetName val="FT-RC 06"/>
      <sheetName val="Mapa Riesgos Corrupción"/>
      <sheetName val="FT-RSI 01"/>
      <sheetName val="FT-RSI 02"/>
      <sheetName val="FT-RSI 03"/>
      <sheetName val="FT-RSI 04"/>
      <sheetName val="FT-RSI 05"/>
      <sheetName val="FT-RSI 06"/>
      <sheetName val="Mapa Riesgos Seguridad Info"/>
      <sheetName val="Oportunidades"/>
      <sheetName val="Apetito Riesg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row r="8">
          <cell r="H8" t="str">
            <v>Posibilidad de afectación reputacional debido a errores (fallas o deficiencias) durante la identificación,  monitoreo y actualización de los mapas de  riesgos de gestión y corrupción y seguridad de la información por incumplimiento de las actividades del procedimiento</v>
          </cell>
          <cell r="AE8" t="str">
            <v>(A78): Realizar piezas de divulgación en temas relacionados con la administración de riesgos</v>
          </cell>
          <cell r="AG8" t="str">
            <v xml:space="preserve"> Piezas comunicativas</v>
          </cell>
        </row>
        <row r="13">
          <cell r="H13" t="str">
            <v xml:space="preserve">Posibilidad de  afectación reputacional debido a errores (fallas o deficiencias) durante el  mantenimiento y actualización de la información del Sistema de Gestión de Calidad de la entidad  por la no pertinencia de la publicación en los medios establecidos para esto. </v>
          </cell>
          <cell r="S13" t="str">
            <v>Preventivo</v>
          </cell>
          <cell r="AD13" t="str">
            <v>A82</v>
          </cell>
          <cell r="AE13" t="str">
            <v>Comunicar a los líderes de los procesos la disponibilidad de los documentos en el Mapa Interactivo y recordar  la validación de la vigencia y contenido de los documentos en el Sistema de Gestión de Calidad</v>
          </cell>
          <cell r="AF13" t="str">
            <v>Subdirector (a) de Programas y Proyectos</v>
          </cell>
          <cell r="AG13" t="str">
            <v>Comunicación Oficial</v>
          </cell>
        </row>
      </sheetData>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icio"/>
      <sheetName val="Puntos de riesgo"/>
      <sheetName val="FT-RG 01"/>
      <sheetName val="FT-RG 02"/>
      <sheetName val="instrucciones"/>
      <sheetName val="FT-RG 03"/>
      <sheetName val="FT-RG 04"/>
      <sheetName val="FT-RC 06"/>
      <sheetName val="FT-RG 05"/>
      <sheetName val="FT-RG 06"/>
      <sheetName val="Maestros"/>
      <sheetName val="FT-RG 07"/>
      <sheetName val="FT-RG 08"/>
      <sheetName val="Mapa Riesgos Gestión"/>
      <sheetName val="FT-RC 01"/>
      <sheetName val="FT-RC 02"/>
      <sheetName val="FT-RC 03"/>
      <sheetName val="FT-RC 04"/>
      <sheetName val="FT-RC 05"/>
      <sheetName val="Mapa Riesgos Corrupción"/>
      <sheetName val="FT-RSI 01"/>
      <sheetName val="FT-RSI 02"/>
      <sheetName val="FT-RSI 03"/>
      <sheetName val="FT-RSI 04"/>
      <sheetName val="FT-RSI 05"/>
      <sheetName val="Hoja2"/>
      <sheetName val="FT-RSI 06"/>
      <sheetName val="Hoja1"/>
      <sheetName val="Mapa Riesgos Seguridad Info"/>
      <sheetName val="Oportunidades"/>
      <sheetName val="Apetito Riesg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row r="8">
          <cell r="H8" t="str">
            <v>Posibilidad de  afectación económica  debido a errores (fallas o deficiencias) en las investigaciones administrativas sancionatorias frente al incumplimiento en materia de enajenación y arrendamiento de vivienda por desconocimiento de la norma aplicable e inobservancia al procedimiento y/o a las etapas de la actuación administrativa sancionatoria.</v>
          </cell>
          <cell r="R8" t="str">
            <v>La Subsecretaria (o) de Inspección, Vigilancia y Control de Vivienda, el Subdirector (a) de  Investigación y Control de Vivienda al inicio de cada vigencia y/o cada vez que se incorpore una persona nueva, revisa que se capaciten los funcionarios y contratistas en los procedimientos que desarrollan las investigaciones administrativas sancionatorias y la normatividad aplicable.</v>
          </cell>
          <cell r="AE8" t="str">
            <v>Revisar y actualizar la normatividad vigente aplicable a los procedimientos del Proceso y socializarlos a todos los funcionarios y contratistas del Proceso de Control de Vivienda y Veeduría a las curadurías</v>
          </cell>
        </row>
        <row r="9">
          <cell r="R9" t="str">
            <v>La Subdirección de Investigaciones y Control de Vivienda e trimestralmente, realiza seguimiento al  plan de acción que contiene el cronograma de las actuaciones que deben adelantarse o surtirse por el área de investigaciones</v>
          </cell>
          <cell r="AE9" t="str">
            <v>Realizar reuniones mensuales de seguimiento que permitan el control de términos de las actuaciones administrativas de acuerdo con la base de datos IVC</v>
          </cell>
        </row>
        <row r="13">
          <cell r="AE13" t="str">
            <v>Realizar la actualización de la Base IVCV con el estado de las notificaciones de los expedientes de la Subdirección de Investigaciones y Control de Vivienda</v>
          </cell>
        </row>
        <row r="28">
          <cell r="AF28" t="str">
            <v>Subsecretaria de Inspección, Vigilancia y Control de Vivienda -
Subdirección de Prevención  y Seguimiento</v>
          </cell>
        </row>
        <row r="33">
          <cell r="F33" t="str">
            <v>inadecuada revisión y verificación en el desarrollo de los tramites atendidos por la Subdirección de Prevención y Seguimiento</v>
          </cell>
        </row>
      </sheetData>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icio"/>
      <sheetName val="Puntos de riesgo"/>
      <sheetName val="FT-RG 01"/>
      <sheetName val="FT-RG 02"/>
      <sheetName val="FT-RG 03"/>
      <sheetName val="FT-RG 04"/>
      <sheetName val="FT-RG 05"/>
      <sheetName val="FT-RG 06"/>
      <sheetName val="FT-RG 07"/>
      <sheetName val="FT-RG 08"/>
      <sheetName val="Mapa Riesgos Gestión"/>
      <sheetName val="FT-RC 01"/>
      <sheetName val="FT-RC 02"/>
      <sheetName val="FT-RC 03"/>
      <sheetName val="FT-RC 04"/>
      <sheetName val="FT-RC 05"/>
      <sheetName val="FT-RC 06"/>
      <sheetName val="Mapa Riesgos Corrupción"/>
      <sheetName val="Maestros"/>
      <sheetName val="FT-RSI 01"/>
      <sheetName val="FT-RSI 02"/>
      <sheetName val="FT-RSI 03"/>
      <sheetName val="FT-RSI 04"/>
      <sheetName val="FT-RSI 05"/>
      <sheetName val="FT-RSI 06"/>
      <sheetName val="Mapa Riesgos Seguridad Info"/>
      <sheetName val="Oportunidades"/>
      <sheetName val="Apetito Riesg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ow r="8">
          <cell r="H8" t="str">
            <v>Posibilidad de  afectación económica y reputacional debido a Errores (fallas o deficiencias) durante las actividades de asignación del aporte económico a la población vulnerable, para el arriendo o la adquisición de una solución habitacional por deficiente capacitación de los servidores publicos que gestionan el proceso</v>
          </cell>
          <cell r="AE8" t="str">
            <v>Capacitar a los colaboradores en el manejo y ejecución de los procedimientos de asignacion de los aportes económico a la población vulnerable, para el arriendo o la adquisición de una solución habitacional</v>
          </cell>
        </row>
        <row r="13">
          <cell r="AE13" t="str">
            <v>Actualización del Plan de Negocios o Plan Estratégico con respecto a la consecución de recursos para financiación de programas, proyectos y/o estrategias a cargo; cuando aplique.</v>
          </cell>
        </row>
      </sheetData>
      <sheetData sheetId="11" refreshError="1"/>
      <sheetData sheetId="12" refreshError="1"/>
      <sheetData sheetId="13" refreshError="1"/>
      <sheetData sheetId="14" refreshError="1"/>
      <sheetData sheetId="15" refreshError="1"/>
      <sheetData sheetId="16" refreshError="1"/>
      <sheetData sheetId="17">
        <row r="8">
          <cell r="H8" t="str">
            <v>Posibilidad de  Realización de cobros indebidos durante el trámite de las solicitudes de movilización de recursos consignados en cuentas de ahorro programado  debido a intervención de agentes externos  para beneficio económico propio y/o de un tercero</v>
          </cell>
        </row>
      </sheetData>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estros"/>
      <sheetName val="Inicio"/>
      <sheetName val="Puntos de riesgo"/>
      <sheetName val="FT-RG 01"/>
      <sheetName val="FT-RG 02"/>
      <sheetName val="FT-RG 03"/>
      <sheetName val="FT-RG 04"/>
      <sheetName val="FT-RG 05"/>
      <sheetName val="FT-RG 06"/>
      <sheetName val="FT-RG 07"/>
      <sheetName val="FT-RG 08"/>
      <sheetName val="Mapa Riesgos Gestión"/>
      <sheetName val="FT-RC 01"/>
      <sheetName val="Mapa Riesgos Corrupción"/>
      <sheetName val="FT-RC 02"/>
      <sheetName val="FT-RC 03"/>
      <sheetName val="FT-RC 04"/>
      <sheetName val="FT-RC 05"/>
      <sheetName val="FT-RC 06"/>
      <sheetName val="FT-RSI 01"/>
      <sheetName val="FT-RSI 02"/>
      <sheetName val="FT-RSI 03"/>
      <sheetName val="FT-RSI 04"/>
      <sheetName val="FT-RSI 05"/>
      <sheetName val="FT-RSI 06"/>
      <sheetName val="Mapa Riesgos Seguridad Info"/>
      <sheetName val="Oportunidades"/>
      <sheetName val="Apetito Riesgo"/>
    </sheetNames>
    <sheetDataSet>
      <sheetData sheetId="0"/>
      <sheetData sheetId="1"/>
      <sheetData sheetId="2"/>
      <sheetData sheetId="3"/>
      <sheetData sheetId="4"/>
      <sheetData sheetId="5"/>
      <sheetData sheetId="6"/>
      <sheetData sheetId="7"/>
      <sheetData sheetId="8"/>
      <sheetData sheetId="9"/>
      <sheetData sheetId="10"/>
      <sheetData sheetId="11">
        <row r="8">
          <cell r="H8" t="str">
            <v>Posibilidad de  afectación reputacional y económica debido a Incumplimiento de compromisos durante la ejecución de  las actividades contempladas en el Plan de capacitación por  deficienciencias o insuficiencias en la misma</v>
          </cell>
        </row>
        <row r="18">
          <cell r="AF18" t="str">
            <v xml:space="preserve">Profesional Subsecretaria Gestión Corporativa-Talento Humano		</v>
          </cell>
        </row>
        <row r="23">
          <cell r="AF23" t="str">
            <v xml:space="preserve">Profesional Subsecretaria Gestión Corporativa-Talento Humano		</v>
          </cell>
        </row>
      </sheetData>
      <sheetData sheetId="12"/>
      <sheetData sheetId="13">
        <row r="8">
          <cell r="H8" t="str">
            <v>Posibilidad de  Desiciones ajustadas a intereses propios o de terceros durante la realización de los trámites necesarios para el ingreso y desvinculación de los funcionarios de la Secretaría Distrital del Hábitat.  por Omisión en la verificación del cumplimiento de los requisitos para  el empleo para favorecer a terceros</v>
          </cell>
        </row>
      </sheetData>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icio"/>
      <sheetName val="Puntos de riesgo"/>
      <sheetName val="FT-RG 01 anterior"/>
      <sheetName val="FT-RG 01"/>
      <sheetName val="FT-RG 03"/>
      <sheetName val="FT-RG 05anterior"/>
      <sheetName val="FT-RG 06 anterior"/>
      <sheetName val="FT-RG 07"/>
      <sheetName val="FT-RG 08"/>
      <sheetName val="FT-RG 02"/>
      <sheetName val="FT-RG 03,"/>
      <sheetName val="FT-RG 04"/>
      <sheetName val="Maestros"/>
      <sheetName val="Mapa Riesgos Gestión"/>
      <sheetName val="FT-RC 01 anterior"/>
      <sheetName val="Hoja1"/>
      <sheetName val="FT-RC 02"/>
      <sheetName val="FT-RC 03"/>
      <sheetName val="FT-RC 04"/>
      <sheetName val="FT-RC 05"/>
      <sheetName val="FT-RC 06"/>
      <sheetName val="FT-RC 01"/>
      <sheetName val="Mapa Riesgos Corrupción"/>
      <sheetName val="FT-RSI 01"/>
      <sheetName val="FT-RSI 02"/>
      <sheetName val="FT-RSI 03"/>
      <sheetName val="FT-RSI 04"/>
      <sheetName val="FT-RSI 05"/>
      <sheetName val="FT-RSI 06"/>
      <sheetName val="Mapa Riesgos Seguridad Info"/>
      <sheetName val="Oportunidades"/>
      <sheetName val="Apetito Riesgo"/>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8">
          <cell r="H8" t="str">
            <v>Posibilidad de  afectación económica  debido a Errores (fallas o deficiencias) durante el trámite a las solicitudes de desembolsos (pagos) radicados en debida forma por entrega extemporánea de las cuentas y alto volumen de trabajo.</v>
          </cell>
        </row>
        <row r="14">
          <cell r="AE14" t="str">
            <v xml:space="preserve">Solicitar la información contable y/o ajustes mediante comunicación oficial a las áreas misionales </v>
          </cell>
        </row>
        <row r="23">
          <cell r="H23" t="str">
            <v>Posibilidad de  afectación económica  debido a Errores (fallas o deficiencias) durante la elaboración de los Certificados de Disponibilidad, Registros, anulaciones, adiciones y/o modificaciones presupuestales solicitados por las dependencias debido a la radicación para gestión inmediata de las mismas.</v>
          </cell>
          <cell r="AE23" t="str">
            <v>Realizar mesas de trabajo con  las diferentes áreas para cumplir con las metas presupuestales de la entidad</v>
          </cell>
        </row>
        <row r="28">
          <cell r="H28" t="str">
            <v>Posibilidad de  afectación económica y reputacional por Errores (fallas o deficiencias) durante la consolidación y registro de la programación del PAC por la incorrecta planeación financiera de los recursos  solicitados por las dependencias  en el ejercicio de reprogramación del PAC</v>
          </cell>
          <cell r="AE28" t="str">
            <v>Capacitar a funcionarios y contratistas de las áreas para una adecuada programación del PAC</v>
          </cell>
        </row>
      </sheetData>
      <sheetData sheetId="14"/>
      <sheetData sheetId="15"/>
      <sheetData sheetId="16"/>
      <sheetData sheetId="17"/>
      <sheetData sheetId="18"/>
      <sheetData sheetId="19"/>
      <sheetData sheetId="20"/>
      <sheetData sheetId="21"/>
      <sheetData sheetId="22">
        <row r="8">
          <cell r="C8" t="str">
            <v>el trámite a las solicitudes de desembolsos (pagos) radicados en debida forma</v>
          </cell>
        </row>
      </sheetData>
      <sheetData sheetId="23"/>
      <sheetData sheetId="24"/>
      <sheetData sheetId="25"/>
      <sheetData sheetId="26"/>
      <sheetData sheetId="27"/>
      <sheetData sheetId="28"/>
      <sheetData sheetId="29"/>
      <sheetData sheetId="30"/>
      <sheetData sheetId="3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icio"/>
      <sheetName val="Puntos de riesgo"/>
      <sheetName val="FT-RG 01"/>
      <sheetName val="FT-RG 02"/>
      <sheetName val="FT-RG 03"/>
      <sheetName val="FT-RG 04"/>
      <sheetName val="FT-RG 05"/>
      <sheetName val="FT-RG 06"/>
      <sheetName val="FT-RG 07"/>
      <sheetName val="FT-RG 08"/>
      <sheetName val="Mapa Riesgos Gestión"/>
      <sheetName val="FT-RC 01"/>
      <sheetName val="FT-RC 02"/>
      <sheetName val="FT-RC 03"/>
      <sheetName val="FT-RC 04"/>
      <sheetName val="FT-RC 05"/>
      <sheetName val="FT-RC 06"/>
      <sheetName val="Maestros"/>
      <sheetName val="Mapa Riesgos Corrupción"/>
      <sheetName val="FT-RSI 01"/>
      <sheetName val="FT-RSI 02"/>
      <sheetName val="FT-RSI 03"/>
      <sheetName val="FT-RSI 04"/>
      <sheetName val="FT-RSI 05"/>
      <sheetName val="FT-RSI 06"/>
      <sheetName val="Mapa Riesgos Seguridad Info"/>
      <sheetName val="Oportunidades"/>
      <sheetName val="Apetito Riesgo"/>
    </sheetNames>
    <sheetDataSet>
      <sheetData sheetId="0"/>
      <sheetData sheetId="1"/>
      <sheetData sheetId="2"/>
      <sheetData sheetId="3"/>
      <sheetData sheetId="4"/>
      <sheetData sheetId="5"/>
      <sheetData sheetId="6"/>
      <sheetData sheetId="7"/>
      <sheetData sheetId="8"/>
      <sheetData sheetId="9"/>
      <sheetData sheetId="10">
        <row r="8">
          <cell r="H8" t="str">
            <v>Posibilidad de  afectación económica y reputacional debido a errores (fallas o deficiencias) durante la implementación de la arquitectura misional, de información, de sistemas de información, estrategia de accesibilidad e interoperabilidad y arquitectura de servicios tecnológicos por falla de los servicios de los sistemas de información, telecomunicaciones y data center.</v>
          </cell>
        </row>
        <row r="13">
          <cell r="AE13" t="str">
            <v>Actualización parches y pruebas de vulnerabilidad</v>
          </cell>
        </row>
      </sheetData>
      <sheetData sheetId="11"/>
      <sheetData sheetId="12"/>
      <sheetData sheetId="13"/>
      <sheetData sheetId="14"/>
      <sheetData sheetId="15"/>
      <sheetData sheetId="16"/>
      <sheetData sheetId="17"/>
      <sheetData sheetId="18">
        <row r="8">
          <cell r="H8" t="str">
            <v>Posibilidad de  Uso indebido de la información privilegiada durante  la gestión de los servicios tecnológicos de la entidad (incluyendo servicios en la nube), activos de TI y su configuración por por manipulación y/o perdida de disponibilidad, confidencialidad e integridad de información  para brindar beneficios públicos o privados</v>
          </cell>
        </row>
      </sheetData>
      <sheetData sheetId="19"/>
      <sheetData sheetId="20"/>
      <sheetData sheetId="21"/>
      <sheetData sheetId="22"/>
      <sheetData sheetId="23"/>
      <sheetData sheetId="24"/>
      <sheetData sheetId="25"/>
      <sheetData sheetId="26"/>
      <sheetData sheetId="27"/>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Sebastian Ricardo Cardenas Cuesta" refreshedDate="45439.718261226852" createdVersion="8" refreshedVersion="8" minRefreshableVersion="3" recordCount="104" xr:uid="{00000000-000A-0000-FFFF-FFFF00000000}">
  <cacheSource type="worksheet">
    <worksheetSource ref="A7:AI111" sheet="MRG"/>
  </cacheSource>
  <cacheFields count="39">
    <cacheField name="Tipo de Proceso" numFmtId="0">
      <sharedItems count="4">
        <s v="Estratégico"/>
        <s v="Misional"/>
        <s v="Apoyo"/>
        <s v="Evaluación"/>
      </sharedItems>
    </cacheField>
    <cacheField name="Proceso" numFmtId="0">
      <sharedItems count="19">
        <s v="Direccionamiento Estratégico"/>
        <s v="Administración del Sistema Integrado de Gestión"/>
        <s v="Gestión de Servicio al Ciudadano"/>
        <s v="Comunicaciones Públicas y Estratégicas"/>
        <s v="Producción de Información Sectorial"/>
        <s v="Control de Vivienda y Veeduría a las Curadurías"/>
        <s v="Gestión Territorial del Hábitat"/>
        <s v="Formulación de Lineamientos e Instrumentos de Vivienda y Hábitat "/>
        <s v="Gestión de Soluciones Habitacionales  "/>
        <s v="Instrumentos de Financiación para el Acceso a la Vivienda "/>
        <s v="Gestión Documental "/>
        <s v="Gestión del Talento Humano"/>
        <s v="Gestión de Bienes, Servicios e Infraestructura"/>
        <s v="Gestión Financiera"/>
        <s v="Gestión Tecnológica"/>
        <s v="Gestión Jurídica "/>
        <s v="Gestión Contractual"/>
        <s v="Evaluación, Asesoría y Mejoramiento"/>
        <s v="Control Disciplinario"/>
      </sharedItems>
    </cacheField>
    <cacheField name="Punto de riesgo" numFmtId="0">
      <sharedItems longText="1"/>
    </cacheField>
    <cacheField name="Impacto" numFmtId="0">
      <sharedItems/>
    </cacheField>
    <cacheField name="Causa Inmediata" numFmtId="0">
      <sharedItems/>
    </cacheField>
    <cacheField name="Causa raíz" numFmtId="0">
      <sharedItems containsBlank="1" longText="1"/>
    </cacheField>
    <cacheField name="Código riesgo" numFmtId="0">
      <sharedItems count="55">
        <s v="R4"/>
        <s v="R5"/>
        <s v="R6"/>
        <s v="R16"/>
        <s v="R17"/>
        <s v="R7"/>
        <s v="R8"/>
        <s v="R1"/>
        <s v="R2"/>
        <s v="R85"/>
        <s v="R39"/>
        <s v="R40"/>
        <s v="R41"/>
        <s v="R82"/>
        <s v="R83"/>
        <s v="R84"/>
        <s v="R31"/>
        <s v="R88"/>
        <s v="R89"/>
        <s v="R90"/>
        <s v="R91"/>
        <s v="R92"/>
        <s v="R95"/>
        <s v="R96"/>
        <s v="R86"/>
        <s v="R87"/>
        <s v="R25"/>
        <s v="R26"/>
        <s v="R44"/>
        <s v="R45"/>
        <s v="R46"/>
        <s v="R47"/>
        <s v="R28"/>
        <s v="R29"/>
        <s v="R54"/>
        <s v="R55"/>
        <s v="R93"/>
        <s v="R94"/>
        <s v="R49"/>
        <s v="R50"/>
        <s v="R51"/>
        <s v="R52"/>
        <s v="R23"/>
        <s v="R73"/>
        <s v="R74"/>
        <s v="R75"/>
        <s v="R77"/>
        <s v="R79"/>
        <s v="R80"/>
        <s v="R36"/>
        <s v="R35"/>
        <s v="R59"/>
        <s v="R60"/>
        <s v="R61"/>
        <s v="R62"/>
      </sharedItems>
    </cacheField>
    <cacheField name="Descripción del riesgo" numFmtId="0">
      <sharedItems longText="1"/>
    </cacheField>
    <cacheField name="Clasificación del riesgo" numFmtId="0">
      <sharedItems/>
    </cacheField>
    <cacheField name="Frecuencia punto de riesgo" numFmtId="0">
      <sharedItems containsSemiMixedTypes="0" containsString="0" containsNumber="1" containsInteger="1" minValue="2" maxValue="50001"/>
    </cacheField>
    <cacheField name="Nivel probabilidad Inherente" numFmtId="0">
      <sharedItems/>
    </cacheField>
    <cacheField name="%" numFmtId="0">
      <sharedItems containsSemiMixedTypes="0" containsString="0" containsNumber="1" containsInteger="1" minValue="20" maxValue="100"/>
    </cacheField>
    <cacheField name="Criterio Impacto" numFmtId="0">
      <sharedItems/>
    </cacheField>
    <cacheField name="Nivel Impacto" numFmtId="0">
      <sharedItems/>
    </cacheField>
    <cacheField name="%2" numFmtId="0">
      <sharedItems containsSemiMixedTypes="0" containsString="0" containsNumber="1" containsInteger="1" minValue="20" maxValue="100"/>
    </cacheField>
    <cacheField name="Zona severidad riesgo inherente" numFmtId="0">
      <sharedItems/>
    </cacheField>
    <cacheField name="Código del _x000a_control" numFmtId="0">
      <sharedItems containsBlank="1"/>
    </cacheField>
    <cacheField name="Descripción control" numFmtId="0">
      <sharedItems containsBlank="1" longText="1"/>
    </cacheField>
    <cacheField name="Evidencia del Control" numFmtId="0">
      <sharedItems containsBlank="1"/>
    </cacheField>
    <cacheField name="Estado del Control" numFmtId="0">
      <sharedItems containsBlank="1" count="7">
        <s v="Cumple"/>
        <m/>
        <s v="No aplica"/>
        <s v="Parcial"/>
        <s v="No responde"/>
        <s v="Incumple"/>
        <s v="Parcial " u="1"/>
      </sharedItems>
    </cacheField>
    <cacheField name="Observaciones Segunda Linea de Defensa _x000a_30 de Abril de 2024" numFmtId="0">
      <sharedItems containsBlank="1" longText="1"/>
    </cacheField>
    <cacheField name="Tipo " numFmtId="0">
      <sharedItems containsBlank="1"/>
    </cacheField>
    <cacheField name="Implementación" numFmtId="0">
      <sharedItems containsBlank="1"/>
    </cacheField>
    <cacheField name="Documentado" numFmtId="0">
      <sharedItems containsBlank="1"/>
    </cacheField>
    <cacheField name="Frecuencia" numFmtId="0">
      <sharedItems containsBlank="1"/>
    </cacheField>
    <cacheField name="Evidencia" numFmtId="0">
      <sharedItems containsBlank="1"/>
    </cacheField>
    <cacheField name="Nivel Probabilidad residual" numFmtId="0">
      <sharedItems containsBlank="1"/>
    </cacheField>
    <cacheField name="%3" numFmtId="0">
      <sharedItems containsString="0" containsBlank="1" containsNumber="1" minValue="4.2249999999999996" maxValue="80"/>
    </cacheField>
    <cacheField name="Nivel Impacto2" numFmtId="0">
      <sharedItems containsBlank="1"/>
    </cacheField>
    <cacheField name="%4" numFmtId="0">
      <sharedItems containsString="0" containsBlank="1" containsNumber="1" minValue="10.710374999999999" maxValue="100"/>
    </cacheField>
    <cacheField name="Zona severidad riesgo redisual" numFmtId="0">
      <sharedItems containsBlank="1"/>
    </cacheField>
    <cacheField name="Estrategia de tratamiento" numFmtId="0">
      <sharedItems containsBlank="1"/>
    </cacheField>
    <cacheField name="Código_x000a_Acción" numFmtId="0">
      <sharedItems containsBlank="1"/>
    </cacheField>
    <cacheField name="Acción" numFmtId="0">
      <sharedItems containsBlank="1" containsMixedTypes="1" containsNumber="1" containsInteger="1" minValue="0" maxValue="0" longText="1"/>
    </cacheField>
    <cacheField name="Responsable" numFmtId="0">
      <sharedItems containsBlank="1" containsMixedTypes="1" containsNumber="1" containsInteger="1" minValue="0" maxValue="0"/>
    </cacheField>
    <cacheField name=" Soporte" numFmtId="0">
      <sharedItems containsBlank="1" containsMixedTypes="1" containsNumber="1" containsInteger="1" minValue="0" maxValue="0"/>
    </cacheField>
    <cacheField name="Fecha final de Implementación" numFmtId="0">
      <sharedItems containsDate="1" containsBlank="1" containsMixedTypes="1" minDate="2024-12-31T00:00:00" maxDate="2025-01-01T00:00:00"/>
    </cacheField>
    <cacheField name="Estado de la Acción" numFmtId="0">
      <sharedItems containsBlank="1" count="8">
        <s v="En proceso"/>
        <s v="Sin iniciar "/>
        <m/>
        <s v="No responde "/>
        <s v="Incumple"/>
        <s v="Parcial"/>
        <s v="No aplica"/>
        <s v="No responde" u="1"/>
      </sharedItems>
    </cacheField>
    <cacheField name="Observaciones Segunda Linea de Defensa _x000a_30 de Abril de 20242" numFmtId="0">
      <sharedItems containsBlank="1" longText="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4">
  <r>
    <x v="0"/>
    <x v="0"/>
    <s v="2. Acompañar y dar las pautas a los gerentes de proyecto para realizar la formulación, Programación y seguimiento a los proyectos de inversión_x0009__x0009__x0009__x0009_"/>
    <s v="Afectación reputacional y económica"/>
    <s v="errores (fallas o deficiencias)"/>
    <s v="Inadecuada formulación de los instrumentos de planeación y seguimiento de los proyectos de inversión de la entidad"/>
    <x v="0"/>
    <s v="Posibilidad de  afectación reputacional y económica debido a errores (fallas o deficiencias) en la planeación de los instrumentos de formulación, programación y seguimiento de los proyectos de inversión por inadecuado acompañamiento a los gerentes de los proyectos de inversión en el proceso"/>
    <s v="Riesgo de ejecución y administración de procesos"/>
    <n v="501"/>
    <s v="Alta"/>
    <n v="80"/>
    <s v="El riesgo afecta la imagen de la Secretaría con algunos usuarios de relevancia frente al logro de los objetivos"/>
    <s v="Moderado"/>
    <n v="60"/>
    <s v="ALTO"/>
    <s v="C172"/>
    <s v="Profesional (es) de la Subdirección de  Programas y Proyecto verifican la formulación y reformulación del proyecto y del plan de acción de los proyectos de la vigencia, frente cumplimento de las actividades, hoja de vida indicadores y programación de las metas de acuerdo con procedimiento PG01-PR18 Programación y seguimiento al plan de acción de los proyectos de inversión"/>
    <m/>
    <x v="0"/>
    <s v="El proceso reporta como evidencia del control, las formulaciones de los proyectos de inversión con sus modificaciones y la formulación de los planes de acción de los proyectos para el periodo del monitoreo. _x000a__x000a_Surge la inquietud si se estan presentando retrasos en el cumplimiento de la metas. _x000a__x000a_Número de documentos: 25 proyectos de inversión_x000a__x000a_Recomendaciones: _x000a_-Realizar mesas de trabajo para determinar el alcance del riesgo y evaluar la aplicación de los controles que apunten al cumplimiento del objetivo del proceso, determinando su frecuencia y propósito. _x000a_-Determinar un posible riesgo, en el que se contemple la posobilidad de afectaciones reputacional y economica del retraso de cumplimiento de los metas de los proyectos de inversión. "/>
    <s v="Preventivo"/>
    <s v="Automático"/>
    <s v="Documentado"/>
    <s v="Aleatoria"/>
    <s v="Con registro"/>
    <s v="Baja"/>
    <n v="40"/>
    <s v="Moderado"/>
    <n v="60"/>
    <s v="MODERADO"/>
    <s v="Reducir"/>
    <s v="A74"/>
    <s v="Remitir mensualmente, comunicación  interna con los lineamientos para el reporte de información en las plataformas de seguimiento dispuestas por la SHDT, para tal actividad"/>
    <s v="Profesionales de la Subdirección de  Programas y Proyecto"/>
    <s v="Comunicación oficial remitida a las áreas responsables "/>
    <d v="2024-12-31T00:00:00"/>
    <x v="0"/>
    <s v="El proceso presenta como avance de la ejecución de la acción el memorando 3-2024-61 del 252 de enero de 2024, el cual tiene como asunto CRONOGRAMA DE ACTIVIDADES PARA FORMULACIÓN Y SEGUIMIENTO AL PLAN DE ACCIÓN 2024 Y MODIFICACIONES AL PLAN CONTRACTUAL, para el periodo del monitoreo. Sin embargo, la actividad finaliza el 31/12/2024. _x000a__x000a_Número de documentos: 1_x000a__x000a_Recomendaciones: _x000a_-Evaluar la eficacia del plan de acción para la estrategia de tratamiento del riesgo del año 2023, con el fin de revisar si esta acción permite mitigar la materialización del riesgo. _x000a__x000a_-Revisar y actualizar el plan de acción, con el fin de determinar la frecuencia y propósito de la acción definida para el tratamiento del riesgo. _x000a_"/>
  </r>
  <r>
    <x v="0"/>
    <x v="0"/>
    <s v="2. Acompañar y dar las pautas a los gerentes de proyecto para realizar la formulación, Programación y seguimiento a los proyectos de inversión_x0009__x0009__x0009__x0009_"/>
    <s v="Afectación reputacional y económica"/>
    <s v="errores (fallas o deficiencias)"/>
    <s v="Inadecuada formulación de los instrumentos de planeación y seguimiento de los proyectos de inversión de la entidad"/>
    <x v="0"/>
    <s v="Posibilidad de  afectación reputacional y económica debido a errores (fallas o deficiencias) en la planeación de los instrumentos de formulación, programación y seguimiento de los proyectos de inversión por inadecuado acompañamiento a los gerentes de los proyectos de inversión en el proceso"/>
    <s v="Riesgo de ejecución y administración de procesos"/>
    <n v="501"/>
    <s v="Alta"/>
    <n v="80"/>
    <s v="El riesgo afecta la imagen de la Secretaría con algunos usuarios de relevancia frente al logro de los objetivos"/>
    <s v="Moderado"/>
    <n v="60"/>
    <s v="ALTO"/>
    <m/>
    <s v="      "/>
    <m/>
    <x v="1"/>
    <m/>
    <m/>
    <m/>
    <m/>
    <m/>
    <m/>
    <s v="Baja"/>
    <n v="40"/>
    <s v="Moderado"/>
    <n v="60"/>
    <s v="MODERADO"/>
    <s v="Reducir"/>
    <s v="A75"/>
    <s v="Realizar observaciones y solicitar los ajustes necesarios a la información registrada en el seguimiento, en los casos que se requiera. "/>
    <s v="Profesionales de la Subdirección de  Programas y Proyecto"/>
    <s v="Comunicación oficial remitida a las áreas responsables "/>
    <d v="2024-12-31T00:00:00"/>
    <x v="0"/>
    <s v="El proceso presenta como avance de la ejecución de la acción, el registro de las observaciones de seguimiento a los planes de acción, para cada uno de los proyectos de inversión. Sin embargo, la actividad finaliza el 31/12/2024. _x000a__x000a_Número de documentos: 1_x000a__x000a_Recomendaciones: _x000a_-Evaluar la eficacia del plan de acción para la estrategia de tratamiento del riesgo del año 2023, con el fin de revisar si esta acción permite mitigar la materialización del riesgo. _x000a__x000a_-Revisar y actualizar el plan de acción, con el fin de determinar la frecuencia y propósito de la acción definida para el tratamiento del riesgo."/>
  </r>
  <r>
    <x v="0"/>
    <x v="0"/>
    <s v="3. Verificar la consistencia del seguimiento de los proyectos de inversión en cumplimiento de los lineamientos y la metodología_x0009__x0009__x0009__x0009_"/>
    <s v="Afectación reputacional y económica"/>
    <s v="errores (fallas o deficiencias)"/>
    <s v="Generación de información inexacta y no confiable en los reportes"/>
    <x v="1"/>
    <s v="Posibilidad de  afectación reputacional y económica debido a errores (fallas o deficiencias) durante la verificación de la consistencia del seguimiento de los proyectos de inversión en cumplimiento de los lineamientos y la metodología por generación de información inexacta y no confiable en los reportes"/>
    <s v="Riesgo de ejecución y administración de procesos"/>
    <n v="300"/>
    <s v="Media"/>
    <n v="60"/>
    <s v="El riesgo afecta la imagen de la Secretaría con algunos usuarios de relevancia frente al logro de los objetivos"/>
    <s v="Moderado"/>
    <n v="60"/>
    <s v="MODERADO"/>
    <s v="C164"/>
    <s v="Profesionales de la Subdirección de  Programas y Proyectos revisa   la información registrada en el sistema en la plataforma de seguimiento a proyectos de inversión  de la entidad de manera mensual"/>
    <m/>
    <x v="0"/>
    <s v="El proceso reporta como evidencia del control para el periodo del monitoreo, el registro de seguimiento y observaciones a  los seguimientos de los proyectos de inversión para el periodo del monitoreo, de menra mensual. _x000a__x000a_Número de documentos: 2_x000a_Recomendaciones: _x000a__x000a_-El proceso reporta como evidencia del control para el periodo del monitoreo, el registro de seguimiento y observaciones a los seguimientos de los proyectos de inversión. Surge la inquietud si se han presentado retrasos en el cumplimiento de las metas de los proyectos de inversión, por lo que se debe identificar un riesgo frente al posible incumplimiento de las metas. _x000a__x000a_-Realizar mesas de trabajo para determinar el alcance del riesgo y evaluar la aplicación de los controles que apunten al cumplimiento del objetivo del proceso, determinando su frecuencia y propósito. "/>
    <s v="Preventivo"/>
    <s v="Automático"/>
    <s v="Documentado"/>
    <s v="Aleatoria"/>
    <s v="Con registro"/>
    <s v="Muy baja"/>
    <n v="19.5"/>
    <s v="Moderado"/>
    <n v="60"/>
    <s v="MODERADO"/>
    <s v="Reducir"/>
    <s v="A74"/>
    <s v="Remitir mensualmente, comunicación  interna con los lineamientos para el reporte de información en las plataformas de seguimiento dispuestas por la SHDT, para tal actividad"/>
    <s v="Profesionales de la Subdirección de  Programas y Proyecto"/>
    <s v="Reporte de evidencia del seguimiento generado por la plataforma"/>
    <d v="2024-12-31T00:00:00"/>
    <x v="0"/>
    <s v="El proceso presenta como avance de la ejecución de la acción el memorando 3-2024-61 del 25 de enero de 2024, el cual tiene como asunto CRONOGRAMA DE ACTIVIDADES PARA FORMULACIÓN Y SEGUIMIENTO AL PLAN DE ACCIÓN 2024 Y MODIFICACIONES AL PLAN CONTRACTUAL, para el periodo del monitoreo. Sin embargo, la actividad finaliza el 31/12/2024. _x000a__x000a_Número de documentos: 1_x000a__x000a_Recomendaciones: _x000a_-Evaluar la eficacia del plan de acción para la estrategia de tratamiento del riesgo del año 2023, con el fin de revisar si esta acción ha permitido la mitigación del riesgo. _x000a_-Revisar y actualizar el plan de acción, con el fin de determinar la frecuencia y propósito de la acción definida para el tratamiento del riesgo. "/>
  </r>
  <r>
    <x v="0"/>
    <x v="0"/>
    <s v="3. Verificar la consistencia del seguimiento de los proyectos de inversión en cumplimiento de los lineamientos y la metodología_x0009__x0009__x0009__x0009_"/>
    <s v="Afectación reputacional y económica"/>
    <s v="errores (fallas o deficiencias)"/>
    <s v="Generación de información inexacta y no confiable en los reportes"/>
    <x v="1"/>
    <s v="Posibilidad de  afectación reputacional y económica debido a errores (fallas o deficiencias) durante la verificación de la consistencia del seguimiento de los proyectos de inversión en cumplimiento de los lineamientos y la metodología por generación de información inexacta y no confiable en los reportes"/>
    <s v="Riesgo de ejecución y administración de procesos"/>
    <n v="300"/>
    <s v="Media"/>
    <n v="60"/>
    <s v="El riesgo afecta la imagen de la Secretaría con algunos usuarios de relevancia frente al logro de los objetivos"/>
    <s v="Moderado"/>
    <n v="60"/>
    <s v="MODERADO"/>
    <s v="C166"/>
    <s v="Profesionales de la Subdirección de  Programas y Proyecto valida la información en la plataforma de seguimiento a los proyectos de inversión con el visto bueno del profesional de Programas y Proyectos, encargado del proyecto de inversión mensual"/>
    <m/>
    <x v="0"/>
    <s v="El proceso reporta como evidencia del control, las formulaciones de los proyectos de inversión con su modificaciones y la formulación de los planes de acción de los proyectos. _x000a__x000a_Número de documentos: 75_x000a_Recomendación: _x000a__x000a_-Realizar mesas de trabajo para determinar el alcance del riesgo y evaluar la aplicación de los controles que apunten al cumplimiento del objetivo del proceso, determinando su frecuencia y propósito. _x000a_"/>
    <s v="Preventivo"/>
    <s v="Manual"/>
    <s v="Documentado"/>
    <s v="Continua"/>
    <s v="Con registro"/>
    <s v="Muy baja"/>
    <n v="19.5"/>
    <s v="Moderado"/>
    <n v="60"/>
    <s v="MODERADO"/>
    <s v="Reducir"/>
    <s v="A77"/>
    <s v="Registrar por parte del profesional de Programas y proyectos el seguimiento en las plataformas de seguimiento de acuerdo con la periocidad solicitada por DNP-MGA, SDHT y SEGPLAN"/>
    <s v="Profesionales de la Subdirección de  Programas y Proyecto"/>
    <s v="Reporte de evidencia del seguimiento generado por la plataforma"/>
    <d v="2024-12-31T00:00:00"/>
    <x v="0"/>
    <s v="El proceso presenta como avance de la ejecución de la acción los reportes de seguimiento a los proyectos de inversión para el periodo del monitoreo. Sin embargo, la actividad finaliza el 31/12/2024. _x000a__x000a_Número de documentos: 1_x000a__x000a_Recomendaciones: _x000a_-Evaluar la eficacia del plan de acción para la estrategia de tratamiento del riesgo del año 2023, con el fin de revisar si esta acción ha permitido la mitigación del riesgo. _x000a_-Revisar y actualizar el plan de acción, con el fin de determinar la frecuencia y propósito de la acción definida para el tratamiento del riesgo. _x000a_-Determinar una acción que permita orientar a los procesos frente al retraso del cumplimiento de las metas de los proyectos de inversión. "/>
  </r>
  <r>
    <x v="0"/>
    <x v="0"/>
    <s v="6. Ejecutar la estrategia de rendición de cuenta para los grupos de valor._x0009__x0009__x0009__x0009_"/>
    <s v="Afectación reputacional y económica"/>
    <s v="decisiones erróneas "/>
    <s v="El bajo impacto de los ejercicios de rendición de cuentas, en la construcción de la cultura de transparencia y de confianza en la entidad"/>
    <x v="2"/>
    <s v="Posibilidad de  afectación reputacional por omisión de información durante la ejecución de la estrategia de rendición de cuentas para los grupos de valor y el bajo impacto  por la falta de participación ciudadana en los ejercicios de rendición de cuentas, que contribuyen a la construcción de la cultura de transparencia y de confianza en la entidad "/>
    <s v="Riesgo de ejecución y administración de procesos"/>
    <n v="3"/>
    <s v="Baja"/>
    <n v="40"/>
    <s v="El riesgo afecta la imagen de la Secretaría internamente, de conocimiento general nivel interno, de junta directiva y accionistas y/o proveedores."/>
    <s v="Menor"/>
    <n v="40"/>
    <s v="MODERADO"/>
    <s v="C168"/>
    <s v="Profesionales de la Subdirección de  Programas y Proyectos verifican la formulación de la estrategia de rendición de cuentas de la entidad en el Plan Anticorrupción y Atención al Ciudadano (PAAC) de la vigencia "/>
    <m/>
    <x v="0"/>
    <s v="El proceso reporta como evidencia del control, la Estrategia de Rendición de Cuentas 2024, la cual fue socializada y diseñada con la ciudadanía entre el 22 de marzo y el 5 de abril y se aprobó mediante Comité Institucional de Gestión y Desempeño del 9 abril. _x000a__x000a_Número de documentos: 6_x000a_Recomendación: _x000a__x000a_-Realizar mesas de trabajo para determinar el alcance del riesgo y evaluar la aplicación de los controles que apunten al cumplimiento del objetivo del proceso, determinando su frecuencia y propósito.   _x000a_"/>
    <s v="Preventivo"/>
    <s v="Automático"/>
    <s v="Documentado"/>
    <s v="Continua"/>
    <s v="Con registro"/>
    <s v="Muy baja"/>
    <n v="20"/>
    <s v="Moderado"/>
    <n v="40"/>
    <s v="MODERADO"/>
    <s v="Reducir"/>
    <s v="A76"/>
    <s v="Fortalecer la elaboración de los contenidos que se presentan en los diálogos y audiencias que hacen parte del plan de acción de la estrategia de rendición de cuentas"/>
    <s v="Profesionales Subdirección de Programas y Proyectos"/>
    <s v="Informes de la estrategia de Rendición de Cuentas "/>
    <d v="2024-12-31T00:00:00"/>
    <x v="1"/>
    <s v="De acuerdo a lo reportado por el proceso, no se han desarrollado los ejercicios de diálogo programados en la estrategia de rendición de cuentas 2024. Por tanto, ya inició el tiempo de ejecición programado para la vigencia. La fecha final de implementacion es el 31/12/2024. _x000a__x000a_Número de documentos: 0_x000a__x000a_Recomendaciones: _x000a_-Evaluar la eficacia del plan de acción para la estrategia de tratamiento del riesgo del año 2023, con el fin de revisar si esta acción ha permitido la mitigación del riesgo. _x000a_-Revisar y actualizar el plan de acción, con el fin de determinar la frecuencia y propósito de la acción definida para el tratamiento del riesgo. "/>
  </r>
  <r>
    <x v="0"/>
    <x v="1"/>
    <s v="2. Gestionar y realizar el acompañamiento en la identificación y administración de riesgos de gestión y corrupción, así como el identificacióny manejo de las oportunidades de los procesos de la entidad conforme a las disposiciones del procedimiento PG03-PR06 Administración de riesgos de gestión, corrupción y seguridad digital_x0009__x0009__x0009__x0009_"/>
    <s v="afectación reputacional"/>
    <s v="errores (fallas o deficiencias)"/>
    <s v="incumplimiento de las actividades del procedimiento"/>
    <x v="3"/>
    <s v="Posibilidad de afectación reputacional debido a errores (fallas o deficiencias) durante la identificación,  monitoreo y actualización de los mapas de  riesgos de gestión y corrupción y seguridad de la información por incumplimiento de las actividades del procedimiento"/>
    <s v="Riesgo de ejecución y administración de procesos"/>
    <n v="76"/>
    <s v="Media"/>
    <n v="60"/>
    <s v="El riesgo afecta la imagen de la Secretaría con algunos usuarios de relevancia frente al logro de los objetivos"/>
    <s v="Moderado"/>
    <n v="60"/>
    <s v="MODERADO"/>
    <s v="C169"/>
    <s v="El Comité de Institucional Coordinación de Control Interno, revisa la aplicación de las directrices de la politica de riesgos en los mapas de riesgos de los procesos de la entidad una vez al año."/>
    <m/>
    <x v="2"/>
    <s v="El proceso reporta como evidencia del control para el periodo del monitoreo, el registro de seguimiento y observaciones a los seguimientos de los proyectos de inversión. Surge la inquietud si se han presentado retrasos en el cumplimiento de las metas de los proyectos de inversión, por lo que se debe identificar un riesgo frente al posible incumplimiento de las metas. _x000a__x000a_De acuerdo con lo reportado por el proceso, para el periodo del monitoreo no aplica el control teniendo en cuenta que la actividad del control está programada una vez al año para determinar la aplicación de los lineamientos de la política de administración del riesgo, en la entidad.  _x000a__x000a_Número de documentos: 0 _x000a__x000a_Recomendaciones: _x000a__x000a_-Realizar mesas de trabajo para determinar el alcance del riesgo y evaluar la aplicación de los controles que apunten al cumplimiento del objetivo del proceso, determinando su frecuencia y propósito.  _x000a_-Realizar mesas de trabajo con el proceso de gestión tecnológica para identificar y monitorear los riesgos de seguridad de la información de los procesos de la entidad en cumplimiento a la política de administración de riesgos."/>
    <s v="Detectivo"/>
    <s v="Manual"/>
    <s v="Documentado"/>
    <s v="Continua"/>
    <s v="Con registro"/>
    <s v="Muy baja"/>
    <n v="19"/>
    <s v="Moderado"/>
    <n v="60"/>
    <s v="MODERADO"/>
    <s v="Reducir"/>
    <s v="A78"/>
    <s v="(A78): Realizar piezas de divulgación en temas relacionados con la administración de riesgos"/>
    <s v="Subdirectora de Programas y Proyectos"/>
    <s v=" Piezas comunicativas"/>
    <d v="2024-12-31T00:00:00"/>
    <x v="0"/>
    <s v="El proceso presenta como avance de la ejecución de la acción para el periodo del monitoreo, la estrategia de implementación y apropiación de la metodología e implementación de la política de riesgos 2024 y las piezas comunicativas programadas en los meses de marzo y abril, las cuales fueron socializadas._x000a__x000a_Número de documentos: 7_x000a__x000a_Recomendaciones: _x000a__x000a_-Evaluar la eficacia del plan de acción para la estrategia de tratamiento del riesgo del año 2023, con el fin de revisar si esta acción ha permitido la mitigación del riesgo. _x000a_-Revisar y actualizar el plan de acción, con el fin de determinar la frecuencia y propósito de la acción definida para el tratamiento del riesgo.  "/>
  </r>
  <r>
    <x v="0"/>
    <x v="1"/>
    <s v="2. Gestionar y realizar el acompañamiento en la identificación y administración de riesgos de gestión y corrupción, así como el identificacióny manejo de las oportunidades de los procesos de la entidad conforme a las disposiciones del procedimiento PG03-PR06 Administración de riesgos de gestión, corrupción y seguridad digital_x0009__x0009__x0009__x0009_"/>
    <s v="afectación reputacional"/>
    <s v="errores (fallas o deficiencias)"/>
    <s v="Falta de articulación de los procesos_x0009__x0009__x0009_"/>
    <x v="3"/>
    <s v="Posibilidad de afectación reputacional debido a errores (fallas o deficiencias) durante la identificación,  monitoreo y actualización de los mapas de  riesgos de gestión y corrupción y seguridad de la información por incumplimiento de las actividades del procedimiento"/>
    <s v="Riesgo de ejecución y administración de procesos"/>
    <n v="76"/>
    <s v="Media"/>
    <n v="60"/>
    <s v="El riesgo afecta la imagen de la Secretaría con algunos usuarios de relevancia frente al logro de los objetivos"/>
    <s v="Moderado"/>
    <n v="60"/>
    <s v="MODERADO"/>
    <s v="C170"/>
    <s v="Profesional de la Subdirección de Programas y Proyectos revisa la aplicación del procedimiento  PG03-PR06Administración de riesgos de gestión, corrupción y seguridad de la información en los mapas de riesgos  presentados por los procesos de la entidad cada vez que se genera una actualización "/>
    <m/>
    <x v="2"/>
    <s v="De acuerdo con lo reportado por el proceso, para el periodo del monitoreo no aplica el control teniendo en cuenta que no se han adelantado mesas de trabajo con los procesos debido a la solicitud de desarrollar de mesas de trabajo con la Oficina de Control Interno para el ajuste en la aplicación de la metodología de la administración del riesgo en la entidad. La mesa de trabajo se realizará en el mes mayo de 2024. _x000a__x000a_Número de documentos: 0 _x000a__x000a_Recomendaciones: _x000a__x000a_-Realizar mesas de trabajo para determinar el alcance del riesgo y evaluar la aplicación de los controles que apunten al cumplimiento del objetivo del proceso, determinando su frecuencia y propósito. _x000a_-Realizar mesas de trabajo con el proceso de gestión tecnológica para identificar y monitorear los riesgos de seguridad de la información de los procesos de la entidad en cumplimiento a la política de administración de riesgos."/>
    <s v="Preventivo"/>
    <s v="Manual"/>
    <s v="Documentado"/>
    <s v="Aleatoria"/>
    <s v="Con registro"/>
    <s v="Muy baja"/>
    <n v="19"/>
    <s v="Moderado"/>
    <n v="60"/>
    <s v="MODERADO"/>
    <s v="Reducir"/>
    <m/>
    <m/>
    <m/>
    <m/>
    <m/>
    <x v="2"/>
    <m/>
  </r>
  <r>
    <x v="0"/>
    <x v="1"/>
    <s v="2. Gestionar y realizar el acompañamiento en la identificación y administración de riesgos de gestión y corrupción, así como el identificacióny manejo de las oportunidades de los procesos de la entidad conforme a las disposiciones del procedimiento PG03-PR06 Administración de riesgos de gestión, corrupción y seguridad digital_x0009__x0009__x0009__x0009_"/>
    <s v="afectación reputacional"/>
    <s v="errores (fallas o deficiencias)"/>
    <s v="Falta de educación, formación y experiencia del personal_x0009__x0009__x0009_"/>
    <x v="3"/>
    <s v="Posibilidad de afectación reputacional debido a errores (fallas o deficiencias) durante la identificación,  monitoreo y actualización de los mapas de  riesgos de gestión y corrupción y seguridad de la información por incumplimiento de las actividades del procedimiento"/>
    <s v="Riesgo de ejecución y administración de procesos"/>
    <n v="76"/>
    <s v="Media"/>
    <n v="60"/>
    <s v="El riesgo afecta la imagen de la Secretaría con algunos usuarios de relevancia frente al logro de los objetivos"/>
    <s v="Moderado"/>
    <n v="60"/>
    <s v="MODERADO"/>
    <s v="C171"/>
    <s v="Profesional de la Subdirección de Programas y Proyectos realiza seguimiento al adecuado reporte de evidencias durante los periodos del monitoreo cuatrimestral"/>
    <m/>
    <x v="0"/>
    <s v="El proceso reporta como evidencia del control para el periodo del monitoreo,el desarrollo de una mesa de trabajo lidereda por la Sudirecció de Programas y Proyectos con los lideres SIG de los proceso, con el fin de socializar los lineamientos para el adeacuado reporte  de evidencias para el primer cuatrimestre 2024. Asi msmo se adjunta el memorando 3-2024-2888 PRIMER MONITOREO CUATRIMESTRAL PARA LAS ACTIVIDADES DE ADMINISTRACIÓN DE RIESGOS DE GESTIÓN Y CORRUPCIÓN DE LOS PROCESOS DE LA SECRETARIA DISTRITAL DEL HÁBITAT VIGENCIA 2024, en el que se establecen los lineamientos para el adeacudo reporte. _x000a__x000a_Número de documentos: 3_x000a__x000a_Recomendación: _x000a__x000a__x000a_-Realizar mesas de trabajo para determinar el alcance del riesgo y evaluar la aplicación de los controles que apunten al cumplimiento del objetivo del proceso, determinando su frecuencia y propósito. "/>
    <s v="Preventivo"/>
    <s v="Manual"/>
    <s v="Sin documentar"/>
    <s v="Continua"/>
    <s v="Con registro"/>
    <s v="Muy baja"/>
    <n v="19"/>
    <s v="Moderado"/>
    <n v="60"/>
    <s v="MODERADO"/>
    <s v="Reducir"/>
    <m/>
    <m/>
    <m/>
    <m/>
    <m/>
    <x v="2"/>
    <m/>
  </r>
  <r>
    <x v="0"/>
    <x v="1"/>
    <s v="1. Gestionar las solicitudes de creación, anulación, modificación de los documentos del Sistema de Gestión-MIPG conforme a las disposiciones del procedimiento PG03-PR05 Elaboración y control de documentos._x0009__x0009__x0009__x0009__x000a__x0009__x0009__x0009__x0009_"/>
    <s v="afectación reputacional"/>
    <s v="errores (fallas o deficiencias)"/>
    <s v="la no pertinencia de la publicación en los medios establecidos para esto. _x0009__x0009__x0009__x0009__x0009__x0009__x0009__x0009_"/>
    <x v="4"/>
    <s v="Posibilidad de  afectación reputacional debido a errores (fallas o deficiencias) durante el  mantenimiento y actualización de la información del Sistema de Gestión de Calidad de la entidad  por la no pertinencia de la publicación en los medios establecidos para esto. "/>
    <s v="Riesgo de ejecución y administración de procesos"/>
    <n v="300"/>
    <s v="Media"/>
    <n v="60"/>
    <s v="El riesgo afecta la imagen de la Secretaría con algunos usuarios de relevancia frente al logro de los objetivos"/>
    <s v="Moderado"/>
    <n v="60"/>
    <s v="MODERADO"/>
    <s v="C175"/>
    <s v="Profesional de la Subdirección de Programas y Proyectos verifica la viabilidad de los documentos de creación, modificación, anulación o actualización de documentos que se deben publicar en el Sistema de Gestión  cada vez que llegue"/>
    <m/>
    <x v="0"/>
    <s v="El proceso reporta como evidencia del control para el periodo del monitoreo, los soportes de publicación de los documentos tramitados, y las solicitudes que soportan las asesorías realizadas a los procesos en temas de creación, modificación y anulación de documentos, en el primer cuatrimestre de la vigencia 2024. _x000a__x000a_Sin embargo, se evidencia que algunas solicitades no se está diligenciando de manera completa. Es decir, no se evidencia la fecha de radicación de la solicitud ante la Subdirección de Programas y Proyectos. _x000a__x000a_Número de documentos: 75 aprox. _x000a__x000a_Recomendaciones: _x000a__x000a_-Diligenciar de forma completa los espacios que solicita el formato para el trámite de creación, modificación y anulación de documentos (PG03-FO387)_x000a_-Realizar mesas de trabajo para determinar el alcance del riesgo y evaluar la aplicación de los controles que apunten al cumplimiento del objetivo del proceso, determinando su frecuencia y propósito. _x000a_"/>
    <s v="Preventivo"/>
    <s v="Manual"/>
    <s v="Documentado"/>
    <s v="Continua"/>
    <s v="Con registro"/>
    <s v="Muy baja"/>
    <n v="39"/>
    <s v="Menor"/>
    <n v="38.4"/>
    <s v="MODERADO"/>
    <s v="Reducir"/>
    <s v="A82"/>
    <s v="Comunicar a los líderes de los procesos la disponibilidad de los documentos en el Mapa Interactivo y recordar  la validación de la vigencia y contenido de los documentos en el Sistema de Gestión de Calidad"/>
    <s v="Subdirector (a) de Programas y Proyectos"/>
    <s v="Comunicación Oficial"/>
    <d v="2024-12-31T00:00:00"/>
    <x v="0"/>
    <s v="El proceso presenta como avance de la ejecución de la acción para el periodo del monitoreo, las comunicaciones de la disponibilidad de los documentos en el Sistema de Gestión, de acuerdo con las solicitudes de creación, modificación y anulación de documentos. _x000a__x000a_Número de documentos: 26_x000a__x000a_Recomendaciones: _x000a__x000a_-Evaluar la eficacia del plan de acción para la estrategia de tratamiento del riesgo del año 2023, con el fin de revisar si esta acción ha permitido la mitigación del riesgo. _x000a_-Revisar y actualizar el plan de acción, con el fin de determinar la frecuencia y propósito de la acción definida para el tratamiento del riesgo. _x000a_"/>
  </r>
  <r>
    <x v="0"/>
    <x v="1"/>
    <s v="1. Gestionar las solicitudes de creación, anulación, modificación de los documentos del Sistema de Gestión-MIPG conforme a las disposiciones del procedimiento PG03-PR05 Elaboración y control de documentos._x0009__x0009__x0009__x0009__x000a__x0009__x0009__x0009__x0009_"/>
    <s v="afectación reputacional"/>
    <s v="errores (fallas o deficiencias)"/>
    <s v="Solicitud masiva de publicación de documentos_x0009__x0009__x0009_"/>
    <x v="4"/>
    <s v="Posibilidad de  afectación reputacional debido a errores (fallas o deficiencias) durante el  mantenimiento y actualización de la información del Sistema de Gestión de Calidad de la entidad  por la no pertinencia de la publicación en los medios establecidos para esto. "/>
    <s v="Riesgo de ejecución y administración de procesos"/>
    <n v="300"/>
    <s v="Media"/>
    <n v="60"/>
    <s v="El riesgo afecta la imagen de la Secretaría con algunos usuarios de relevancia frente al logro de los objetivos"/>
    <s v="Moderado"/>
    <n v="60"/>
    <s v="MODERADO"/>
    <s v="C173"/>
    <s v="Subdirector (a) de Programas y Proyectos solicita a los responsables de los procesos la validación de la vigencia de los documentos publicados en el Mapa Interactivo una vez al año."/>
    <m/>
    <x v="2"/>
    <s v="De acuerdo a lo reportado por el proceso, la programación de este control, se ejecutará en el mes de mayo de 2024._x0009__x0009__x0009__x0009__x0009__x0009__x0009__x0009__x000a__x000a_Número de documentos: 0_x000a__x000a_Recomendación: _x000a__x000a_-Realizar mesas de trabajo para determinar el alcance del riesgo y evaluar la aplicación de los controles que apunten al cumplimiento del objetivo del proceso, determinando su frecuencia y propósito. "/>
    <s v="Preventivo"/>
    <s v="Manual"/>
    <s v="Sin documentar"/>
    <s v="Continua"/>
    <s v="Con registro"/>
    <s v="Muy baja"/>
    <n v="39"/>
    <s v="Menor"/>
    <n v="38.4"/>
    <s v="MODERADO"/>
    <s v="Reducir"/>
    <m/>
    <m/>
    <m/>
    <m/>
    <m/>
    <x v="2"/>
    <m/>
  </r>
  <r>
    <x v="0"/>
    <x v="1"/>
    <s v="1. Gestionar las solicitudes de creación, anulación, modificación de los documentos del Sistema de Gestión-MIPG conforme a las disposiciones del procedimiento PG03-PR05 Elaboración y control de documentos._x0009__x0009__x0009__x0009__x000a__x0009__x0009__x0009__x0009_"/>
    <s v="afectación reputacional"/>
    <s v="errores (fallas o deficiencias)"/>
    <s v="Incumplimiento del procedimiento PG03-PR05_x0009__x0009__x0009_"/>
    <x v="4"/>
    <s v="Posibilidad de  afectación reputacional debido a errores (fallas o deficiencias) durante el  mantenimiento y actualización de la información del Sistema de Gestión de Calidad de la entidad  por la no pertinencia de la publicación en los medios establecidos para esto. "/>
    <s v="Riesgo de ejecución y administración de procesos"/>
    <n v="300"/>
    <s v="Media"/>
    <n v="60"/>
    <s v="El riesgo afecta la imagen de la Secretaría con algunos usuarios de relevancia frente al logro de los objetivos"/>
    <s v="Moderado"/>
    <n v="60"/>
    <s v="MODERADO"/>
    <s v="C174"/>
    <s v="Profesional de la Subdirección de Programas y Proyectos registra en las herramientas de control la trazabilidad de la creación, actualización y anulación de documentos que se requieren en el  Sistema de Gestión de Calidad  cada vez que llegue una solicitud"/>
    <m/>
    <x v="0"/>
    <s v="El proceso reporta como evidencia del control para el periodo del monitoreo, el formato PG03-FO854 Matriz Control de Documentos del SIG y el formato PG03-FO389 Listado Maestro de Documentos, donde se registra la trazabilidad de la creación, modificación y anulación de documenos del Sistema de Gestión_x000a__x000a_Número de documentos: 2_x000a__x000a_Recomendación: _x000a__x000a_-Realizar mesas de trabajo para determinar el alcance del riesgo y evaluar la aplicación de los controles que apunten al cumplimiento del objetivo del proceso, determinando su frecuencia y propósito. "/>
    <s v="Preventivo"/>
    <s v="Manual"/>
    <s v="Documentado"/>
    <s v="Continua"/>
    <s v="Sin registro"/>
    <s v="Muy baja"/>
    <n v="39"/>
    <s v="Menor"/>
    <n v="38.4"/>
    <s v="MODERADO"/>
    <s v="Reducir"/>
    <m/>
    <m/>
    <m/>
    <m/>
    <m/>
    <x v="2"/>
    <m/>
  </r>
  <r>
    <x v="0"/>
    <x v="2"/>
    <s v="2. Atender a la ciudadanía en los diferentes canales de atención según los protocolos y brindar solución en primer contacto._x0009__x0009__x0009__x0009_"/>
    <s v="Afectación reputacional y económica"/>
    <s v="incumplimiento legal/multas y sanciones"/>
    <s v="la  inoportunidad en las respuestas por parte de los procesos de la entidad."/>
    <x v="5"/>
    <s v="Posibilidad de afectación reputacional y económica ante Incumplimiento legal/multas y sanciones debido a el seguimiento de los derechos de petición recibidos y tramitados en la entidad por la inoportunidad en las respuestas por parte de los procesos de la entidad "/>
    <s v="Riesgo de ejecución y administración de procesos"/>
    <n v="24"/>
    <s v="Baja"/>
    <n v="40"/>
    <s v="El riesgo afecta la imagen de la Secretaría con algunos usuarios de relevancia frente al logro de los objetivos"/>
    <s v="Moderado"/>
    <n v="60"/>
    <s v="MODERADO"/>
    <s v="C154"/>
    <s v="Subdirector(a) administrativo (a) - con contratista (en rol coordinación de servicio a la ciudadanía) Realiza seguimiento a los derechos de petición mediante reportes  a cada uno de los procesos de la entidad de manera quincenal"/>
    <m/>
    <x v="0"/>
    <s v="El proceso reporta como evidencia del control para el periodo del monitoreo, los reportes con el estado de los derechos de petición pendientes por gestionar._x000a__x000a_Número de documentos: 15_x000a_Recomendaciones: _x000a__x000a_-En atención al seguimiento del estado de los derechos de petición pendientes por gestionar, se debe revisar si todas estas solicitudes se gestionaron dentro de los términos establecidos por la ley, con el fin de evidenciar una posible materialización del riesgo. Es de resaltar que se debe reportar cual es el hecho o proceso que puede estar generando la posible materialización. _x000a__x000a_- Realizar mesas de trabajo para determinar el alcance del riesgo y evaluar la aplicación de los controles que apunten al cumplimiento del objetivo del proceso, determinando su frecuencia y propósito.  "/>
    <s v="Preventivo"/>
    <s v="Automático"/>
    <s v="Documentado"/>
    <s v="Aleatoria"/>
    <s v="Con registro"/>
    <s v="Muy baja"/>
    <n v="20"/>
    <s v="Moderado"/>
    <n v="48"/>
    <s v="MODERADO"/>
    <s v="Reducir"/>
    <s v="A56"/>
    <s v="Realizar seguimiento a la gestión de los derechos de petición a traves de mesas de trabajo"/>
    <s v="Subdirector(a) administrativo (a) - con contratista (en rol coordinación de servicio a la ciudadania)"/>
    <s v="Actas de Reunión"/>
    <d v="2024-12-31T00:00:00"/>
    <x v="1"/>
    <s v="De acuerdo a lo reportado por el proceso, la ejecución de la actividad se encuentra en proceso. Sin embargo, ya inició el tiempo de ejecución programdo, pero aun no existe evidencia de avance para el periodo del monitoreo. _x000a__x000a_Número de documentos: 0_x000a__x000a_Recomendaciones: _x000a_-Evaluar la eficacia del plan de acción para la estrategia de tratamiento del riesgo del año 2023, con el fin de revisar si esta acción ha permitido la mitigación del riesgo. _x000a_-Revisar y actualizar el plan de acción, con el fin de determinar la frecuencia y propósito de la acción definida para el tratamiento del riesgo"/>
  </r>
  <r>
    <x v="0"/>
    <x v="2"/>
    <s v="2. Atender a la ciudadanía en los diferentes canales de atención según los protocolos y brindar solución en primer contacto._x0009__x0009__x0009__x0009_"/>
    <s v="Afectación reputacional y económica"/>
    <s v="incumplimiento legal/multas y sanciones"/>
    <s v="la  inoportunidad en las respuestas por parte de los procesos de la entidad."/>
    <x v="5"/>
    <s v="Posibilidad de afectación reputacional y económica ante Incumplimiento legal/multas y sanciones debido a el seguimiento de los derechos de petición recibidos y tramitados en la entidad por la inoportunidad en las respuestas por parte de los procesos de la entidad "/>
    <s v="Riesgo de ejecución y administración de procesos"/>
    <n v="24"/>
    <s v="Baja"/>
    <n v="40"/>
    <s v="El riesgo afecta la imagen de la Secretaría con algunos usuarios de relevancia frente al logro de los objetivos"/>
    <s v="Moderado"/>
    <n v="60"/>
    <s v="MODERADO"/>
    <s v="C156"/>
    <s v="Subdirector(a) administrativo (a) - con contratista (en rol coordinación de servicio a la ciudadanía) Realiza seguimiento al trámite de los derechos de petición a través de informes de gestión trimestral"/>
    <m/>
    <x v="3"/>
    <s v="El proceso reporta como evidencia del control, para el periodo del monitoreo el memorando 3-2024-412 por medio del cual se socializa el INFORME DE GESTIÓN DE LOS DERECHOS DE PETICIÓN RECIBIDOS EN EL CUARTO TRIMESTRE 2023. Sin embargo, no se evidencia el informe para el primer trimestre de la vigencia 2024. _x000a__x000a_De acuerdo con la revisión del informe se detalla que, &quot;a partir del análisis realizado bajo el principio de oportunidad, se estima que 4.692 solicitudes fueron tramitadas en los tiempos establecidos, lo que equivale al 91%, el 4% fueron resueltos extemporáneamente y el 5% restante se encuentra pendiente de respuesta dentro de los términos de ley&quot;. Lo anterior permite determinar una materialización de riesgo, teniendo en cuenta los términos establecidos en la ley. _x000a__x000a_Número de documentos: 2_x000a_Recomendaciones: _x000a__x000a_-Ejecutar los controles en los tiempos establecidos, teniendo en cuenta que el informe de gestión de los derechos de petición corresponde a la vigencia 2023._x000a__x000a_-Realizar mesas de trabajo para determinar el alcance del riesgo y evaluar la aplicación de los controles que apunten al cumplimiento del objetivo del proceso, determinando su frecuencia y propósito. Asi mismo tener en cuenta los posibles incumplimientos de otras dependencias en los términos de ley para la respuesta a los derechos de petición.  _x000a_"/>
    <s v="Correctivo"/>
    <s v="Manual"/>
    <s v="Documentado"/>
    <s v="Continua"/>
    <s v="Con registro"/>
    <s v="Muy baja"/>
    <n v="20"/>
    <s v="Moderado"/>
    <n v="48"/>
    <s v="MODERADO"/>
    <s v="Reducir"/>
    <m/>
    <m/>
    <m/>
    <m/>
    <m/>
    <x v="2"/>
    <m/>
  </r>
  <r>
    <x v="0"/>
    <x v="2"/>
    <s v="2. Atender a la ciudadanía en los diferentes canales de atención según los protocolos y brindar solución en primer contacto._x0009__x0009__x0009__x0009_"/>
    <s v="afectación reputacional"/>
    <s v="errores (fallas o deficiencias)_x0009__x0009__x0009__x0009__x0009__x0009__x0009__x0009_"/>
    <s v="incumplimientos de los protocolos"/>
    <x v="6"/>
    <s v="Posibilidad de  afectación reputacional por Errores (fallas o deficiencias) en la atencion a la ciudadanía en los diferentes canales de atención  debido a incumplimientos de los protocolos"/>
    <s v="Riesgo de ejecución y administración de procesos"/>
    <n v="12"/>
    <s v="Baja"/>
    <n v="40"/>
    <s v="El riesgo afecta la imagen de la Secretaría con algunos usuarios de relevancia frente al logro de los objetivos"/>
    <s v="Moderado"/>
    <n v="60"/>
    <s v="MODERADO"/>
    <s v="C157"/>
    <s v="Subdirector(a) administrativo (a) - con contratista (en rol coordinación de servicio a la ciudadanía) Realiza seguimiento a la apropiación de los protocolos de atención establecidos en el Manual de Servicio a la Ciudadania de manera mensual "/>
    <m/>
    <x v="0"/>
    <s v="El proceso reporta como evidencia del control para el periodo del monitoreo, actas de renión en relación a los acompañamientos en los canales de atención, identificando la apropiación de los protocolos establecidos en el Manual de Servicio a la Ciudadanía de la SDHT_x000a__x000a_Número de documentos: 63_x000a_Recomendación: _x000a__x000a_-Realizar mesas de trabajo para determinar el alcance del riesgo y evaluar la aplicación de los controles que apunten al cumplimiento del objetivo del proceso, determinando su frecuencia y propósito. _x000a_"/>
    <s v="Preventivo"/>
    <s v="Manual"/>
    <s v="Sin documentar"/>
    <s v="Aleatoria"/>
    <s v="Con registro"/>
    <s v="Baja"/>
    <n v="26"/>
    <s v="Menor"/>
    <n v="60"/>
    <s v="MODERADO"/>
    <s v="Reducir"/>
    <s v="A58"/>
    <s v="Realizar ejercicios de ciudadano incógnito para analizar el cumplimiento de los protocolos de atención"/>
    <s v="Subdirector(a) administrativo (a) - con contratista (en rol coordinación de servicio a la ciudadania)"/>
    <s v="PG06-FO845 FORMATO REGISTRO INCÓGNITO "/>
    <d v="2024-12-31T00:00:00"/>
    <x v="0"/>
    <s v="_x000a_El proceso presenta como avance de la ejecución de la acción los ejercicios de ciudadano incógnito en los canales presencial, virtual y telefónico. Sin embargo, la actividad finaliza el 31/12/2024. _x000a__x000a_El formato PG06-FO845 está en versión 2 dentro del Sistema de Gestión. Por tanto, las evidencias presentadas, para el periodo del monitoreo se encuentran en la versión 1 del formato._x000a__x000a_Número de documentos: 1_x000a__x000a_Recomendaciones: _x000a_-Evaluar la eficacia del plan de acción para la estrategia de tratamiento del riesgo del año 2023, con el fin de revisar si esta acción ha permitido la mitigación del riesgo. _x000a_-Revisar y actualizar el plan de acción, con el fin de determinar la frecuencia y propósito de la acción definida para el tratamiento del riesgo_x000a_-Utilizar las versiones oficiales de los documentos del Sistema de Gestión para el reporte de evidencias de los controles y acciones para el periodo del monitoreo."/>
  </r>
  <r>
    <x v="0"/>
    <x v="3"/>
    <s v="2. Difundir las estrategias de comunicación interna._x0009__x0009__x0009__x0009_"/>
    <s v="afectación reputacional"/>
    <s v="incumplimiento de lineamientos _x0009__x0009__x0009__x0009__x0009__x0009__x0009__x0009_"/>
    <s v="sobre carga laboral o desconocimiento de los conductos regulares que se tienen establecidos desde la Oficina Asesora de Comunicaciones _x0009__x0009__x0009__x0009__x0009__x0009__x0009__x0009_"/>
    <x v="7"/>
    <s v="Posibilidad de afectación reputacional debido a incumplimiento de lineamientos  durante la elaboración de los productos comunicativos  por sobre carga laboral o desconocimiento de los conductos regulares que se tienen establecidos desde la Oficina Asesora de Comunicaciones _x0009__x0009__x0009__x000a__x0009__x0009__x0009__x000a__x0009__x0009__x0009__x000a__x0009__x0009__x0009__x000a__x0009__x0009__x0009_ "/>
    <s v="Riesgo de ejecución y administración de procesos"/>
    <n v="400"/>
    <s v="Media"/>
    <n v="60"/>
    <s v="El riesgo afecta la imagen de la Secretaría internamente, de conocimiento general nivel interno, de junta directiva y accionistas y/o proveedores."/>
    <s v="Menor"/>
    <n v="40"/>
    <s v="MODERADO"/>
    <s v="C147"/>
    <s v="Jefe de la Oficina Asesora de Comunicaciones revisa los productos comunicativos de acuerdo a los procedimientos de manera trimestral_x0009__x0009_"/>
    <m/>
    <x v="4"/>
    <s v="No se registra evidencia para el periodo del monitoreo, que permite identificar la ejecución del control para el periodo del monitoreo. _x000a__x000a_Número de documentos: 0_x000a__x000a_Recomendación: _x000a__x000a_-Realizar mesas de trabajo para determinar el alcance del riesgo y evaluar la aplicación de los controles que apunten al cumplimiento del objetivo del proceso, determinando su frecuencia y propósito. "/>
    <s v="Preventivo"/>
    <s v="Manual"/>
    <s v="Documentado"/>
    <s v="Continua"/>
    <s v="Con registro"/>
    <s v="Moderado"/>
    <n v="40"/>
    <s v="Menor"/>
    <n v="40"/>
    <s v="MODERADO"/>
    <s v="Reducir"/>
    <s v="A2"/>
    <s v="Socializar con los funcionarios y colaboradores de la entidad los lineamientos para el uso correcto de la imagen institucional_x0009__x0009__x0009__x0009_"/>
    <s v="Jefe de la Oficina Asesora de Comunicaciones_x0009__x0009_"/>
    <s v="Comunicación Oficial "/>
    <d v="2024-12-31T00:00:00"/>
    <x v="3"/>
    <s v="El proceso no registra evidencia para el periodo del monitoreo, que permita evidenciar un avance en la ejecución de la acción.  _x000a__x000a_Número de documentos: 0_x000a__x000a_Recomendaciones: _x000a__x000a_-Evaluar la eficacia del plan de acción para la estrategia de tratamiento del riesgo del año 2023, con el fin de revisar si esta acción ha permitido la mitigación del riesgo. _x000a_-Revisar y actualizar el plan de acción, con el fin de determinar la frecuencia y propósito de la acción definida para el tratamiento del riesgo"/>
  </r>
  <r>
    <x v="0"/>
    <x v="3"/>
    <s v="2. Difundir las estrategias de comunicación interna._x0009__x0009__x0009__x0009_"/>
    <s v="afectación reputacional"/>
    <s v="incumplimiento de lineamientos _x0009__x0009__x0009__x0009__x0009__x0009__x0009__x0009_"/>
    <s v="sobre carga laboral o desconocimiento de los conductos regulares que se tienen establecidos desde la Oficina Asesora de Comunicaciones _x0009__x0009__x0009__x0009__x0009__x0009__x0009__x0009_"/>
    <x v="7"/>
    <s v="Posibilidad de afectación reputacional debido a incumplimiento de lineamientos  durante la elaboración de los productos comunicativos  por sobre carga laboral o desconocimiento de los conductos regulares que se tienen establecidos desde la Oficina Asesora de Comunicaciones _x0009__x0009__x0009__x000a__x0009__x0009__x0009__x000a__x0009__x0009__x0009__x000a__x0009__x0009__x0009__x000a__x0009__x0009__x0009_ "/>
    <s v="Riesgo de ejecución y administración de procesos"/>
    <n v="400"/>
    <s v="Media"/>
    <n v="60"/>
    <s v="El riesgo afecta la imagen de la Secretaría internamente, de conocimiento general nivel interno, de junta directiva y accionistas y/o proveedores."/>
    <s v="Menor"/>
    <n v="40"/>
    <s v="MODERADO"/>
    <s v="C148"/>
    <s v="Jefe de la Oficina Asesora de Comunicaciones realiza socialización de politicas, lineamientos y acciones de la Oficina Asesora de Comunicaciones de manera semestral_x0009__x0009_"/>
    <m/>
    <x v="5"/>
    <s v=" El proceso reporta como evidencia del control para el periodo del monitoreo, una acta de Temario Comité Editorial, donde se evidencian temas, tareas y responsables, pero esto no permite evidenciar el control teniendo en cuenta que el riesgo se relaciona al incumplimiento de lineamientos durante la elaboración de los productos comunicativos  por sobre carga laboral o desconocimiento de los conductos regulares que se tienen establecidos desde la Oficina Asesora de Comunicaciones. Es decir, solo se evidencia los cubrimientos que realizaran en las actividades de las diferentes áreas._x000a__x000a__x000a_Número de documentos: 1_x000a__x000a_Recomendación: _x000a__x000a_-Realizar mesas de trabajo para determinar el alcance del riesgo y evaluar la aplicación de los controles que apunten al cumplimiento del objetivo del proceso, determinando su frecuencia y propósito. Asi mismo, se debe generar el compromiso para que desde el proceso se de cumplimiento al seguimiento a los riesgos. "/>
    <s v="Preventivo"/>
    <s v="Manual"/>
    <s v="Documentado"/>
    <s v="Continua"/>
    <s v="Con registro"/>
    <s v="Moderado"/>
    <n v="40"/>
    <s v="Menor"/>
    <n v="40"/>
    <s v="MODERADO"/>
    <m/>
    <m/>
    <m/>
    <m/>
    <m/>
    <m/>
    <x v="2"/>
    <m/>
  </r>
  <r>
    <x v="0"/>
    <x v="3"/>
    <s v="3. Difundir de información de proyectos,  programas, logros,  trámites y servicios  de la entidad a  través de Página  Web, Facebook,  YouTube,  Instagram y  Twitter_x0009__x0009__x0009__x0009_"/>
    <s v="afectación reputacional"/>
    <s v="errores (fallas o deficiencias)"/>
    <s v="filtrar información a la ciudadania_x0009__x0009__x0009__x0009__x0009__x0009__x0009__x0009_."/>
    <x v="8"/>
    <s v="Posibilidad de  afectación reputacional debido a errores (fallas o deficiencias) durante la difusión de información de proyectos, programas, logros, tramites y servicios  de la entidad a través de página web y redes sociales por filtrar información a la ciudadania_x0009__x0009__x0009__x000a__x0009__x0009__x0009__x000a__x0009__x0009__x0009__x000a__x0009__x0009__x0009__x000a__x0009__x0009__x0009_."/>
    <s v="Riesgo de ejecución y administración de procesos"/>
    <n v="100"/>
    <s v="Media"/>
    <n v="60"/>
    <s v="El riesgo afecta la imagen de la Secretaría con efectos publicitario sostenido a nivel de sector administrativo, nivel departamental o municipal._x0009__x0009__x0009_"/>
    <s v="Mayor"/>
    <n v="80"/>
    <s v="ALTO"/>
    <s v="C150"/>
    <s v="Profesionales o contratistas asignados de la Oficina Asesora de Comunicaciones realiza seguimiento a la aplicación del procedimiento de Comunicación Externa y Comunicación Digital cada vez que llegue una solicitud al área_x0009__x0009_"/>
    <m/>
    <x v="3"/>
    <s v="El proceso reporta como evidencia del control para el periodo del monitoreo, dos correos electrónicos donde se evidencia la confirmación de publicaciones en la página web de la entidad. Sin embargo, surge la duda si solo se surtieron dos publicaciones en durante todo el cuatrimestre. Así mismo, no se evidencia una trazabilidad de la aplicación del procedimiento. Es decir, no se evidencia si el área solicitante cumple con los requisitos para la publicación._x000a__x000a_Número de documentos: 2_x000a__x000a_Recomendación: _x000a__x000a_-Realizar mesas de trabajo para determinar el alcance del riesgo y evaluar la aplicación de los controles que apunten al cumplimiento del objetivo del proceso, determinando su frecuencia y propósito. Asi mismo, se debe generar el compromiso para que desde el proceso se de cumplimiento al seguimiento a los riesgos. "/>
    <s v="Preventivo"/>
    <s v="Manual"/>
    <s v="Documentado"/>
    <s v="Continua"/>
    <s v="Con registro"/>
    <s v="Baja"/>
    <n v="40"/>
    <s v="Alto"/>
    <n v="80"/>
    <s v="ALTO"/>
    <s v="Reducir"/>
    <s v="A1"/>
    <s v="Realizar 1 (una) reunión mensual para corroborar el cumplimiento del procedimiento y analizar situaciones especiales_x0009__x0009__x0009__x0009_"/>
    <s v="Jefe de la Oficina Asesora de Comunicaciones"/>
    <s v="Acta de reunión"/>
    <d v="2024-12-31T00:00:00"/>
    <x v="3"/>
    <s v="El proceso no registra evidencia para el periodo del monitoreo, que permita evidenciar un avance en la ejecución de la acción.  _x000a__x000a_Número de documentos: 0_x000a__x000a_Recomendaciones: _x000a__x000a_-Evaluar la eficacia del plan de acción para la estrategia de tratamiento del riesgo del año 2023, con el fin de revisar si esta acción ha permitido la mitigación del riesgo. _x000a_-Revisar y actualizar el plan de acción, con el fin de determinar la frecuencia y propósito de la acción definida para el tratamiento del riesgo"/>
  </r>
  <r>
    <x v="0"/>
    <x v="4"/>
    <s v="3.Realizar boletines,  metodologías, informes estadísticos, bases de datos y socializar  los resultados en Hábitat en Cifras acorde con el PG04-PR04_x0009__x0009__x0009__x0009_"/>
    <s v="afectación reputacional"/>
    <s v="decisiones erróneas "/>
    <s v="Dificultades en el procesamiento y análisis de la información"/>
    <x v="9"/>
    <s v="_x000a_Posibilidad de  afectación reputacional por decisiones erróneas  durante boletines, metodologías, análisis, bases de datos, informes estadísticos, mapas temáticos, visores y publicación de los resultados en la página del Observatorio del Hábitat de la SDHT debido a dificultades en el procesamiento y análisis de la información_x0009__x0009__x0009__x000a__x0009__x0009__x0009__x000a__x0009__x0009__x0009__x000a__x0009__x0009__x0009__x000a__x0009__x0009__x0009_"/>
    <s v="Riesgo de ejecución y administración de procesos"/>
    <n v="500"/>
    <s v="Media"/>
    <n v="60"/>
    <s v="El riesgo afecta la imagen de la Secretaría con algunos usuarios de relevancia frente al logro de los objetivos"/>
    <s v="Moderado"/>
    <n v="60"/>
    <s v="MODERADO"/>
    <s v="C183"/>
    <s v="El profesional de la Subdirección de Información Sectorial Verifica la información de acuerdo con la fuente dando cumplimiento del cronograma de datos abiertos evitando alteraciones en la publicación  mensualmente"/>
    <m/>
    <x v="0"/>
    <s v="El proceso reporta como evidencia del control para el periodo del monitoreo, el cronograma de publicación de datos abiertos. Sin embargo, se requiere fortalecer el control evidenciando la verificación de la información de acuerdo con la fuente para cumplir el cronograma._x000a__x000a_Número de documentos: 1_x000a_Recomendación: _x000a__x000a_-Realizar mesas de trabajo para determinar el alcance del riesgo y evaluar la aplicación de los controles que apunten al cumplimiento del objetivo del proceso, determinando su frecuencia y propósito.  _x000a_"/>
    <s v="Preventivo"/>
    <s v="Manual"/>
    <s v="Documentado"/>
    <s v="Continua"/>
    <s v="Con registro"/>
    <s v="Muy baja"/>
    <n v="13.162500000000001"/>
    <s v="Moderado"/>
    <n v="60"/>
    <s v="MODERADO"/>
    <s v="Reducir"/>
    <s v="A3"/>
    <s v="Aplicar el formato PG04-FO467 identificación de la información a publicar como dato abierto."/>
    <s v="Profesional de la Subdirección de Información Sectorial"/>
    <s v="Formatos diligenciados PG04-FO467 identificación de la información a publicar como dato abierto"/>
    <d v="2024-12-31T00:00:00"/>
    <x v="4"/>
    <s v="El proceso presenta como avance de la ejecución de la acción el CRONOGRAMA PUBLICACIÓN DATOS ABIERTOS SDHT 2024, pero no se evidencia el formato PG04-FO467 identificación de la información a publicar como dato abierto incorporado en el Sistema de Gestión de la entidad. Sin embargo, la actividad finaliza el 31/12/2024. _x000a__x000a_El formato PG04-FO467 identificación de la información a publicar como dato abierto incorporado en el Sistema de Gestión de la entidad, no es el mismo que carda como evidencia de la acción. _x000a__x000a_Número de documentos: 1_x000a__x000a_Recomendaciones: _x000a_ _x000a_-Evaluar la eficacia del plan de acción para la estrategia de tratamiento del riesgo del año 2023, con el fin de revisar si esta acción ha permitido la mitigación del riesgo. _x000a_-Revisar y actualizar el plan de acción, con el fin de determinar la frecuencia y propósito de la acción definida para el tratamiento del riesgo_x000a_-Utilizar las versiones oficiales de los documentos del Sistema de Gestión para el reporte de evidencias de los controles y acciones para el periodo del monitoreo."/>
  </r>
  <r>
    <x v="0"/>
    <x v="4"/>
    <s v="3.Realizar boletines,  metodologías, informes estadísticos, bases de datos y socializar  los resultados en Hábitat en Cifras acorde con el PG04-PR04_x0009__x0009__x0009__x0009_"/>
    <s v="afectación reputacional"/>
    <s v="decisiones erróneas "/>
    <s v="Políticos- Cambio de gobierno nacional y/o administración distrital_x0009__x0009__x0009_"/>
    <x v="9"/>
    <s v="_x000a__x000a__x000a_Posibilidad de  afectación reputacional por decisiones erróneas  durante boletines, metodologías, análisis, bases de datos, informes estadísticos, mapas temáticos, visores y publicación de los resultados en la página del Observatorio del Hábitat de la SDHT debido a dificultades en el procesamiento y análisis de la información_x0009__x0009__x0009__x000a__x0009__x0009__x0009__x000a__x0009__x0009__x0009__x000a__x0009__x0009__x0009__x000a__x0009__x0009__x0009_"/>
    <s v="Riesgo de ejecución y administración de procesos"/>
    <n v="500"/>
    <s v="Media"/>
    <n v="60"/>
    <s v="El riesgo afecta la imagen de la Secretaría con algunos usuarios de relevancia frente al logro de los objetivos"/>
    <s v="Moderado"/>
    <n v="60"/>
    <s v="MODERADO"/>
    <s v="C184"/>
    <s v="El profesional de la Subdirección de Información Sectorial Valida las fechas de publicación con el cronograma de operaciones estadísticas evitando incumplimiento en las fechas de publicación  mensualmente"/>
    <m/>
    <x v="0"/>
    <s v="El proceso reporta como evidencia del control para el periodo del monitoreo, el formato PG04-FO532 Cronograma de revisión de operaciones estadísticas y Cronograma de publicación en el sitio &quot;Observatorio de Hábitat&quot;. Sin embargo y revisando las evidencias, los informes los publican trimestralmentey el control es mensual, pero no se evidencia la validación de las fechas de publicación con el cronograma._x000a__x000a_Número de documentos: 1_x000a_Recomendaciones: _x000a__x000a_-Fortalecer el control a partir de su descripción y evidencia, con el fin de deteminar que es lo que se debe validar para dar cumplimiento al cronograma de operaciones estadisticas. _x000a_-Realizar mesas de trabajo para determinar el alcance del riesgo y evaluar la aplicación de los controles que apunten al cumplimiento del objetivo del proceso, determinando su frecuencia y propósito._x000a_"/>
    <s v="Detectivo"/>
    <s v="Manual"/>
    <s v="Documentado"/>
    <s v="Continua"/>
    <s v="Con registro"/>
    <s v="Muy baja"/>
    <n v="13.162500000000001"/>
    <s v="Moderado"/>
    <n v="60"/>
    <s v="MODERADO"/>
    <s v="Reducir"/>
    <s v="A4"/>
    <s v="Cargar en el Sistema de Información de la entidad -Observatorio de Habitat-, las actualizaciones de los boletines sectoriales, anexos estadísticos de las operaciones estadísticas, de acuerdo a la periodicidad de la fuente de información y una vez se hayan cumplido todas las fases de elaboración, verificación y aprobación. "/>
    <s v="Profesional de la Subdirección de Información Sectorial"/>
    <s v="Formatos de PG04-FO534 Planilla de Producción Información Sectorial y Publicación en la página del Observatorio de la SDHT URL: www.habitatbogot a.gov.co"/>
    <d v="2024-12-31T00:00:00"/>
    <x v="5"/>
    <s v="El proceso presenta como avance de la ejecución de la acción, la elaboración y publicación de 13 boletines en las temáticas afines con el sector Hábitat en el observatorio del Hábitat. No se evidencia soporte de la publicación en la página del Observatorio de la SDHT. de acuerdo con la evidencia de la acción. Sin embargo, la actividad finaliza el 31/12/2024. _x000a__x000a_El formato PG04-FO534 Planilla de Producción Información Sectorial que se cargó como soporte, esta desactualizado de acuerdo a la versión oficial en el Sistema de Gestión de la entidad._x000a_Número de documentos: 13_x000a__x000a_Recomendaciones: _x000a_-Tener en cuenta todos los soportes documentandos en la ficha ténica del riesgo, los cuales reflejaran el avance en la ejecución de la acción para el periodo del monitoreo. _x000a_-Evaluar la eficacia del plan de acción para la estrategia de tratamiento del riesgo del año 2023, con el fin de revisar si esta acción ha permitido la mitigación del riesgo. _x000a_-Revisar y actualizar el plan de acción, con el fin de determinar la frecuencia y propósito de la acción definida para el tratamiento del riesgo_x000a_-Utilizar las versiones oficiales de los documentos del Sistema de Gestión para el reporte de evidencias de los controles y acciones para el periodo del monitoreo.._x000a_"/>
  </r>
  <r>
    <x v="0"/>
    <x v="4"/>
    <s v="3.Realizar boletines,  metodologías, informes estadísticos, bases de datos y socializar  los resultados en Hábitat en Cifras acorde con el PG04-PR04_x0009__x0009__x0009__x0009_"/>
    <s v="afectación reputacional"/>
    <s v="decisiones erróneas "/>
    <s v="Fallas en la conectividad, redes y equipos_x0009__x0009__x0009_"/>
    <x v="9"/>
    <s v="Posibilidad de  afectación reputacional por decisiones erróneas  durante boletines, metodologías, análisis, bases de datos, informes estadísticos, mapas temáticos, visores y publicación de los resultados en la página del Observatorio del Hábitat de la SDHT debido a dificultades en el procesamiento y análisis de la información_x0009__x0009__x0009__x000a__x0009__x0009__x0009__x000a__x0009__x0009__x0009__x000a__x0009__x0009__x0009__x000a__x0009__x0009__x0009_"/>
    <s v="Riesgo de ejecución y administración de procesos"/>
    <n v="500"/>
    <s v="Media"/>
    <n v="60"/>
    <s v="El riesgo afecta la imagen de la Secretaría con algunos usuarios de relevancia frente al logro de los objetivos"/>
    <s v="Moderado"/>
    <n v="60"/>
    <s v="MODERADO"/>
    <s v="C185"/>
    <s v="El profesional de la Subdirección de Información Sectorial Valida los procesos de seguridad mensualmente a partir de procedimientos que permitan asegurar la información alfanumérica y geográfica implementando protocolos de seguridad mensualmente"/>
    <m/>
    <x v="0"/>
    <s v="El proceso reporta como evidencia del control para el periodo del monitoreo, los formatos PG04-FO554 Compromiso de confidencialidad en el manejo de la información, PG04-FO561 Administración de usuarios de la información la base Geográfica y PG04-FO562 Generación periódica de backup de la base Geográfica. Sin embargo y de acuerdo con el control, es importe precisar que es lo que se debe que validar y con qué fin._x000a__x000a_Número de documentos: 11_x000a_Recomendaciones: _x000a__x000a_-Fortalecer el control a partir de su descripción y evidencia, con el fin de deteminar que es lo que se debe validar y la información que puede complementar la evidencia del control, teniendo en cuenta que adjuntan soportes que no se encuentran descritos en la ficha técnica del riesgo. _x000a_-Realizar mesas de trabajo para determinar el alcance del riesgo y evaluar la aplicación de los controles que apunten al cumplimiento del objetivo del proceso, determinando su frecuencia y propósito_x000a_"/>
    <s v="Detectivo"/>
    <s v="Automático"/>
    <s v="Documentado"/>
    <s v="Continua"/>
    <s v="Con registro"/>
    <s v="Muy baja"/>
    <n v="13.162500000000001"/>
    <s v="Moderado"/>
    <n v="60"/>
    <s v="MODERADO"/>
    <s v="Reducir"/>
    <s v="A5"/>
    <s v="Estandarizar, estructurar y centralizar de la informción misional y estratégica de la entidad en la Base de Datos Geografica (BDG) de la SDHT "/>
    <s v="Profesional de la Subdirección de Información Sectorial"/>
    <s v="Aplicación Circular Interna No. 11 de 2020, a través de mesas de trabajo con las diferentes subdirecciones de la entidad y entidades del sector"/>
    <d v="2024-12-31T00:00:00"/>
    <x v="0"/>
    <s v="El proceso presenta como avance de la ejecución de la acción, copias de correos electrónicos de seguimiento y pantallazos de la información misional en la BDG. Se debe modificar el soporte de la acción, teniendo en cuenta que la Aplicación Circular Interna No. 11 de 2020, a través de mesas de trabajo con las diferentes subdirecciones de la entidad y entidades del sector, no es soporte de la ejecución de la acción para el tratamiento del riesgo. Sin embargo, la actividad finaliza el 31/12/2024._x000a__x000a_Número de documentos: 14_x000a__x000a_Recomendaciones: _x000a_-Evaluar la eficacia del plan de acción para la estrategia de tratamiento del riesgo del año 2023, con el fin de revisar si esta acción ha permitido la mitigación del riesgo. _x000a_-Revisar y actualizar el plan de acción, con el fin de determinar la frecuencia y propósito de la acción definida para el tratamiento del riesgo._x000a_-Utilizar las versiones oficiales de los documentos del Sistema de Gestión para el reporte de evidencias de los controles y acciones para el periodo del monitoreo."/>
  </r>
  <r>
    <x v="0"/>
    <x v="4"/>
    <s v="3.Realizar boletines,  metodologías, informes estadísticos, bases de datos y socializar  los resultados en Hábitat en Cifras acorde con el PG04-PR04_x0009__x0009__x0009__x0009_"/>
    <s v="afectación reputacional"/>
    <s v="decisiones erróneas "/>
    <s v="Falta o inadecuada transferencia de conocimientos_x0009__x0009__x0009_"/>
    <x v="9"/>
    <s v="_x000a_Posibilidad de  afectación reputacional por decisiones erróneas  durante boletines, metodologías, análisis, bases de datos, informes estadísticos, mapas temáticos, visores y publicación de los resultados en la página del Observatorio del Hábitat de la SDHT debido a dificultades en el procesamiento y análisis de la información_x0009__x0009__x0009__x000a__x0009__x0009__x0009__x000a__x0009__x0009__x0009__x000a__x0009__x0009__x0009__x000a__x0009__x0009__x0009_"/>
    <s v="Riesgo de ejecución y administración de procesos"/>
    <n v="500"/>
    <s v="Media"/>
    <n v="60"/>
    <s v="El riesgo afecta la imagen de la Secretaría con algunos usuarios de relevancia frente al logro de los objetivos"/>
    <s v="Moderado"/>
    <n v="60"/>
    <s v="MODERADO"/>
    <s v="C186"/>
    <s v="El profesional de la Subdirección de Servicios Públicos verifica la información remitida por las entidades responsables y las empresas prestadoras de servicios públicos domiciliarios dentro de los términos establecidos para el oportuno reporte y aplicación de los beneficios mensualmente"/>
    <m/>
    <x v="0"/>
    <s v="El proceso reporta como evidencia del control para el periodo del monitoreo, la información suministrada por las Empresas Prestadoras y las bases de datos para la aplicación de los respectivos beneficios. Sin emabrgo, se debe revisar la pertinencia del control frente a su aplicabilidad en la gestión del riesgo identificado. Es decir, evaluar si el riesgo mitiga la materialización del riesgo. _x000a__x000a_Número de documentos: 27_x000a_Recomendaciones: _x000a__x000a_-Realizar mesas de trabajo para determinar el alcance del riesgo y evaluar la aplicación de los controles que apunten al cumplimiento del objetivo del proceso, determinando su frecuencia y propósito"/>
    <s v="Detectivo"/>
    <s v="Manual"/>
    <s v="Documentado"/>
    <s v="Continua"/>
    <s v="Con registro"/>
    <s v="Muy baja"/>
    <n v="13.162500000000001"/>
    <s v="Moderado"/>
    <n v="60"/>
    <s v="MODERADO"/>
    <s v="Reducir"/>
    <s v="A6"/>
    <s v="Establecer mesas de trabajo con las entidades, empresas prestadoras y/o áreas responsables, con el fin de identificar, el origen de la entrega de información incompleta o fuera de los tiempos programados y establecer compromisos."/>
    <s v="Profesional de la Subdirección de Información Sectorial"/>
    <s v="Comunicaciones, correos electrónicos institucionales y listas de asistencia a mesas de trabajo"/>
    <d v="2024-12-31T00:00:00"/>
    <x v="5"/>
    <s v="El proceso presenta el radicado 1-2023-50637 el cual tiene como asunto REMISIÓN BASE DE SERVICIOS A LA PRIMERA INFANCIA REGIONAL BOGOTA ICBF SEGUNDO SEMESTRE 2023._x000a__x000a_Así mismo, se evidencia el informe de implementación del “PROCESO DE ASIMILACIÓN A ESTRATO UNO (1) DEL COBRO DE LOS SERVICIOS PÚBLICOS DOMICILIARIOS DE ENERGÍA, GAS NATURAL, ASEO, ACUEDUCTO Y ALCANTARILLADO ASIGNADO A LOS INMUEBLES DE USO RESIDENCIAL DONDE FUNCIONAN LOS HOGARES COMUNITARIOS Y/O SUSTITUTOS Y CENTROS INTEGRALES, CERTIFICADOS POR EL ICBF REGIONAL BOGOTÁ. Este informe no está diligenciado en PG02-FO752 Plantilla para documentos oficiales de la SDHT. Así mismo, surge la inquietud si el informe fue socializado o publicado.  _x000a__x000a_Se evidencia la proyección de memoando, pero es una comunicación no oficial de acuerdo a lo reportado.  _x000a__x000a_Número de documentos: 4_x000a__x000a_Recomendaciones: _x000a_-Evaluar la eficacia del plan de acción para la estrategia de tratamiento del riesgo del año 2023, con el fin de revisar si esta acción ha permitido la mitigación del riesgo. _x000a_-Revisar y actualizar el plan de acción, con el fin de determinar la frecuencia y propósito de la acción definida para el tratamiento del riesgo._x000a_-Utilizar las versiones oficiales de los documentos del Sistema de Gestión para el reporte de evidencias de los controles y acciones para el periodo del monitoreo._x000a_-Los soportes que demuestran la ejecución de los controles y acciones de tratamiento deben ser evidencias oficiales, que ya se tramitaron. "/>
  </r>
  <r>
    <x v="0"/>
    <x v="4"/>
    <s v="3.Realizar boletines,  metodologías, informes estadísticos, bases de datos y socializar  los resultados en Hábitat en Cifras acorde con el PG04-PR04_x0009__x0009__x0009__x0009_"/>
    <s v="afectación reputacional"/>
    <s v="decisiones erróneas "/>
    <m/>
    <x v="9"/>
    <s v="_x000a_Posibilidad de  afectación reputacional por decisiones erróneas  durante boletines, metodologías, análisis, bases de datos, informes estadísticos, mapas temáticos, visores y publicación de los resultados en la página del Observatorio del Hábitat de la SDHT debido a dificultades en el procesamiento y análisis de la información_x0009__x0009__x0009__x000a__x0009__x0009__x0009__x000a__x0009__x0009__x0009__x000a__x0009__x0009__x0009__x000a__x0009__x0009__x0009_"/>
    <s v="Riesgo de ejecución y administración de procesos"/>
    <n v="500"/>
    <s v="Media"/>
    <n v="60"/>
    <s v="El riesgo afecta la imagen de la Secretaría con algunos usuarios de relevancia frente al logro de los objetivos"/>
    <s v="Moderado"/>
    <n v="60"/>
    <s v="MODERADO"/>
    <m/>
    <s v="      "/>
    <m/>
    <x v="1"/>
    <m/>
    <m/>
    <m/>
    <m/>
    <m/>
    <m/>
    <s v="Muy baja"/>
    <n v="13.162500000000001"/>
    <s v="Moderado"/>
    <n v="60"/>
    <s v="MODERADO"/>
    <s v="Reducir"/>
    <s v="A7"/>
    <s v="Solicitar y hacer seguimiento a la ejecución del Back Up por parte del área de sistemas del recurso compartido del proceso"/>
    <s v="Profesional de la Subdirección de Información Sectorial"/>
    <s v="Solicitudes y respuestas de la Mesa de ayuda del área de sistemas."/>
    <d v="2024-12-31T00:00:00"/>
    <x v="0"/>
    <s v="El proceso presenta como avance de la ejecución de la acción, el backup semestral solicitado a la carpeta de informacion-sectorial. Sin embargo, la actividad finaliza el 31/12/2024. _x000a__x000a_Número de documentos: 14_x000a__x000a_Recomendaciones: _x000a_-Evaluar la eficacia del plan de acción para la estrategia de tratamiento del riesgo del año 2023, con el fin de revisar si esta acción ha permitido la mitigación del riesgo. _x000a_-Revisar y actualizar el plan de acción, con el fin de determinar la frecuencia y propósito de la acción definida para el tratamiento del riesgo."/>
  </r>
  <r>
    <x v="1"/>
    <x v="5"/>
    <s v="6. Adelantar las actuaciones administrativas por incumpimiento de la norma de las actividades de enajenación y arrendamiento de inmuebles destinados a vivienda._x0009__x0009__x0009__x0009_"/>
    <s v="Afectación económica "/>
    <s v="errores (fallas o deficiencias)"/>
    <s v="Desconocimiento de la norma aplicable e inobservancia al procedimiento y/o a las etapas de la actuación administrativa sancionatoria."/>
    <x v="10"/>
    <s v="Posibilidad de  afectación económica  debido a errores (fallas o deficiencias) en las investigaciones administrativas sancionatorias frente al incumplimiento en materia de enajenación y arrendamiento de vivienda por desconocimiento de la norma aplicable e inobservancia al procedimiento y/o a las etapas de la actuación administrativa sancionatoria."/>
    <s v="Riesgo de ejecución y administración de procesos"/>
    <n v="7000"/>
    <s v="Muy Alta"/>
    <n v="100"/>
    <s v="Entre 50 y 100 SMLSV"/>
    <s v="Moderado"/>
    <n v="60"/>
    <s v="ALTO"/>
    <s v="C27"/>
    <s v="La Subsecretaria (o) de Inspección, Vigilancia y Control de Vivienda, el Subdirector (a) de  Investigación y Control de Vivienda al inicio de cada vigencia y/o cada vez que se incorpore una persona nueva, revisa que se capaciten los funcionarios y contratistas en los procedimientos que desarrollan las investigaciones administrativas sancionatorias y la normatividad aplicable."/>
    <s v="Acta o Listado de asistencia, correos electrónicos."/>
    <x v="0"/>
    <s v="El proceso reporta como evidencia del control para el periodo del monitoreo, listados de asistencia de asistencia que dan cuenta de capacitaciones de las funciones de la Subdirección de Investigaciones y Control de Vivienda, seguimiento de cobro persuasivo y unas presentaciones de los temas vistos. _x000a__x000a_Sin embargo, el control no es lo suficientemente fuerte para atacar el posible incumplimiento en materia de enajenación y arrendamiento de vivienda por desconocimiento de la norma aplicable. _x000a__x000a_Número de documentos: 8_x000a_Recomendaciones: _x000a__x000a_-Realizar mesas de trabajo para determinar el alcance del riesgo y evaluar la aplicación del control que apunten al cumplimiento del objetivo del proceso, determinando su frecuencia y propósito."/>
    <s v="Preventivo"/>
    <s v="Manual"/>
    <s v="Documentado"/>
    <s v="Continua"/>
    <s v="Con registro"/>
    <s v="Baja"/>
    <n v="36"/>
    <s v="Moderado"/>
    <n v="60"/>
    <s v="MODERADO"/>
    <s v="Reducir"/>
    <s v="A15"/>
    <s v="Revisar y actualizar la normatividad vigente aplicable a los procedimientos del Proceso y socializarlos a todos los funcionarios y contratistas del Proceso de Control de Vivienda y Veeduría a las curadurías"/>
    <s v="Subsecretaria de Inspección, Vigilancia y Control de Vivienda-_x000a_Subdirección de Investigaciones y Control de Vivienda"/>
    <s v="Nomograma actualizado y socialización de los procedimientos"/>
    <d v="2024-12-31T00:00:00"/>
    <x v="0"/>
    <s v="El proceso presenta como avance de la ejecución de la acción, la actualización del normograma del proceso para el periodo del monitoreo. Sin embargo, se debe fortalecer la acción que permita la mitigación del riesgo. La actualización del normograma no mitiga eficazmente el riesgo identificado. _x000a__x000a_Número de documentos: 3_x000a__x000a_Recomendaciones: _x000a_-Evaluar la eficacia del plan de acción para la estrategia de tratamiento del riesgo del año 2023, con el fin de revisar si esta acción ha permitido la mitigación del riesgo. _x000a_-Revisar y actualizar el plan de acción, con el fin de determinar la frecuencia y propósito de la acción definida para el tratamiento del riesgo."/>
  </r>
  <r>
    <x v="1"/>
    <x v="5"/>
    <s v="6. Adelantar las actuaciones administrativas por incumpimiento de la norma de las actividades de enajenación y arrendamiento de inmuebles destinados a vivienda._x0009__x0009__x0009__x0009_"/>
    <s v="Afectación económica "/>
    <s v="errores (fallas o deficiencias)"/>
    <s v="Desconocimiento de la norma aplicable e inobservancia al procedimiento y/o a las etapas de la actuación administrativa sancionatoria."/>
    <x v="10"/>
    <s v="Posibilidad de  afectación económica  debido a errores (fallas o deficiencias) en las investigaciones administrativas sancionatorias frente al incumplimiento en materia de enajenación y arrendamiento de vivienda por desconocimiento de la norma aplicable e inobservancia al procedimiento y/o a las etapas de la actuación administrativa sancionatoria."/>
    <s v="Riesgo de ejecución y administración de procesos"/>
    <n v="7000"/>
    <s v="Muy Alta"/>
    <n v="100"/>
    <s v="Entre 50 y 100 SMLSV"/>
    <s v="Moderado"/>
    <n v="60"/>
    <s v="ALTO"/>
    <s v="C28"/>
    <s v="La Subdirección de Investigaciones y Control de Vivienda e trimestralmente, realiza seguimiento al  plan de acción que contiene el cronograma de las actuaciones que deben adelantarse o surtirse por el área de investigaciones"/>
    <s v="Acta de Seguimiento al Cronograma del Plan de trabajo de las actuaciones adelantadas por la Subdirección_x0009__x0009_"/>
    <x v="3"/>
    <s v="El proceso reporta como evidencia del control para el periodo del monitoreo, cronograma del plan de trabajo de las actuaciones adelantadas por la Subdirección. Pero no se evidencian actas de seguimiento a esos planes de trabajo. Surgen las siguientes inquietudes: _x000a_1. Se presentaron retrasos en el cumplimiento del plan de trabajo?_x000a_2. El control permite mitigar la materialización del riesgo?_x000a_3. Las actuaciones que se adelantaron, se hicieron en los tiempos establecidos en la ley?_x000a__x000a_Número de documentos: 8_x000a_Recomendaciones: _x000a__x000a_-Realizar mesas de trabajo para determinar el alcance del riesgo y evaluar la aplicación del control que apunten al cumplimiento del objetivo del proceso, determinando su frecuencia y propósito."/>
    <s v="Preventivo"/>
    <s v="Manual"/>
    <s v="Documentado"/>
    <s v="Continua"/>
    <s v="Con registro"/>
    <s v="Baja"/>
    <n v="36"/>
    <s v="Moderado"/>
    <n v="60"/>
    <s v="MODERADO"/>
    <s v="Reducir"/>
    <s v="A16"/>
    <s v="Realizar reuniones mensuales de seguimiento que permitan el control de términos de las actuaciones administrativas de acuerdo con la base de datos IVC"/>
    <s v="Subsecretaria de Inspección, Vigilancia y Control de Vivienda-_x000a_Subdirección de Investigaciones y Control de Vivienda"/>
    <s v="Reunión mensual de seguimiento"/>
    <d v="2024-12-31T00:00:00"/>
    <x v="0"/>
    <s v="El proceso presenta como avance de la ejecución de la acción, actas de reunión donde se evidencian los seguimientos realizados a la ejecución del plan de acción. (estado de los expedientes, recursos y caducidades), Seguimiento constancias ejecutoria._x000a__x000a_Número de documentos: 2_x000a__x000a_Recomendaciones: _x000a_-Evaluar la eficacia del plan de acción para la estrategia de tratamiento del riesgo del año 2023, con el fin de revisar si esta acción ha permitido la mitigación del riesgo. _x000a_-Revisar y actualizar el plan de acción, con el fin de determinar la frecuencia y propósito de la acción definida para el tratamiento del riesgo."/>
  </r>
  <r>
    <x v="1"/>
    <x v="5"/>
    <s v="6. Adelantar las actuaciones administrativas por incumpimiento de la norma de las actividades de enajenación y arrendamiento de inmuebles destinados a vivienda._x000a__x000a_3. Controlar  el desarrollo de actividades de arrendamiento de inmuebles destinados a vivienda_x0009__x0009__x0009__x0009__x0009__x0009__x0009__x0009_"/>
    <s v="Afectación económica y reputacional"/>
    <s v="incumplimiento legal/multas y sanciones"/>
    <s v="La aplicación de la norma referida a la notificación de los actos administrativos. "/>
    <x v="11"/>
    <s v=" Posibilidad de  afectación económica y reputacional debido a incumplimiento legal/multas y sanciones por indebida notificación de actos administrativos dentro de los términos de ley debido a la inadecuada aplicación  de requisitos  de la norma referida a la notificación."/>
    <s v="Riesgo de ejecución y administración de procesos"/>
    <n v="7000"/>
    <s v="Muy Alta"/>
    <n v="100"/>
    <s v="Entre 50 y 100 SMLSV"/>
    <s v="Menor"/>
    <n v="40"/>
    <s v="ALTO"/>
    <s v="C30"/>
    <s v="Profesional de la Subdirección de Investigaciones y Control de Vivienda - Líder del área de notificaciones permanente verifica que el grupo de trabajo encargado del trámite de notificación de los actos administrativos proferidos en las investigaciones administrativas sancionatorias deberá aplicar el procedimiento de notificaciones dentro de los términos de Ley, por cada expediente."/>
    <s v="Reporte mensual de las constancias ejecutorias proferidas  _x0009__x0009_"/>
    <x v="5"/>
    <s v="El proceso reporta como evidencia del control para el periodo del monitoreo, reporte de RUES que no corresponden a la ejecución del control respecto al reporte mensual de las constancias ejecutorias proferidas. _x000a__x000a_Surge la duda si se han presentado casos por la indebida notificación de actos administrativos dentro de los términos de ley que permita evidenciar una posible materialización del riesgo. _x000a__x000a_Número de documentos: 4_x000a_Recomendaciones: _x000a__x000a_-Realizar mesas de trabajo para determinar el alcance del riesgo y evaluar la aplicación del control que apunten al cumplimiento del objetivo del proceso, determinando su frecuencia y propósito."/>
    <s v="Detectivo"/>
    <s v="Manual"/>
    <s v="Documentado"/>
    <s v="Continua"/>
    <s v="Con registro"/>
    <s v="Media"/>
    <n v="49"/>
    <s v="Moderado"/>
    <n v="60"/>
    <s v="MODERADO"/>
    <s v="Reducir"/>
    <s v="A17"/>
    <s v="Realizar la actualización de la Base IVCV con el estado de las notificaciones de los expedientes de la Subdirección de Investigaciones y Control de Vivienda"/>
    <s v="Subsecretaria de Inspección, Vigilancia y Control de Vivienda - _x000a_Subdirección de Investigaciones y Control de Vivienda"/>
    <s v="Base de datos mensual IVC"/>
    <d v="2024-12-31T00:00:00"/>
    <x v="4"/>
    <s v="El proceso presenta reportes RUES, que no corresponden al soporte establecido que evidencia la ejecución de la acción. _x000a__x000a_No se evidencia la Base de datos mensual IVC, donde se evidencia el control de los expedientes. _x000a__x000a_Número de documentos: 5_x000a__x000a_Recomendaciones: _x000a_-Evaluar la eficacia del plan de acción para la estrategia de tratamiento del riesgo del año 2023, con el fin de revisar si esta acción ha permitido la mitigación del riesgo. _x000a_-Revisar y actualizar el plan de acción, con el fin de determinar la frecuencia y propósito de la acción definida para el tratamiento del riesgo."/>
  </r>
  <r>
    <x v="1"/>
    <x v="5"/>
    <s v="6. Adelantar las actuaciones administrativas por incumpimiento de la norma de las actividades de enajenación y arrendamiento de inmuebles destinados a vivienda._x000a__x000a_3. Controlar  el desarrollo de actividades de arrendamiento de inmuebles destinados a vivienda_x0009__x0009__x0009__x0009__x0009__x0009__x0009__x0009_"/>
    <s v="Afectación económica y reputacional"/>
    <s v="incumplimiento legal/multas y sanciones"/>
    <s v="La aplicación de la norma referida a la notificación de los actos administrativos. "/>
    <x v="11"/>
    <s v="Posibilidad de  afectación económica y reputacional debido a incumplimiento legal/multas y sanciones por indebida notificación de actos administrativos dentro de los términos de ley debido a la inadecuada aplicación  de requisitos  de la norma referida a la notificación."/>
    <s v="Riesgo de ejecución y administración de procesos"/>
    <n v="7000"/>
    <s v="Muy Alta"/>
    <n v="100"/>
    <s v="Entre 50 y 100 SMLSV"/>
    <s v="Menor"/>
    <n v="40"/>
    <s v="ALTO"/>
    <s v="C31"/>
    <s v="Profesional de la Subdirección de Investigaciones y Control de Vivienda - Líder del área de notificaciones_x000a_y Contratistas y/o funcionarios del equipo de notificaciones  permanente valida a las áreas encargadas de emitir el acto administrativo a notificar  deberán verificar en el RUES la dirección de la sociedad y/o persona"/>
    <s v="Pantallazos del RUES en los expedientes, oficios de citación para notificación personal."/>
    <x v="0"/>
    <s v="El proceso reporta como evidencia del control para el periodo del monitoreo, reporte de RUES. Sin embargo, no se evidencia como se realiza la verificación o validación de la información. Es decir, no se evidencian esos reportes de seguimiento.  _x000a__x000a_Número de documentos: 11_x000a_Recomendaciones: _x000a__x000a_-Realizar mesas de trabajo para determinar el alcance del riesgo y evaluar la aplicación del control  que apunten al cumplimiento del objetivo del proceso, determinando su frecuencia y propósito."/>
    <s v="Detectivo"/>
    <s v="Manual"/>
    <s v="Documentado"/>
    <s v="Continua"/>
    <s v="Con registro"/>
    <s v="Media"/>
    <n v="49"/>
    <s v="Moderado"/>
    <n v="60"/>
    <s v="MODERADO"/>
    <s v="Reducir"/>
    <s v="A18"/>
    <s v="Actualizar y realizar seguimiento a la base de datos de Notificaciones "/>
    <s v="Subsecretaria de Inspección, Vigilancia y Control de Vivienda -_x000a_Subdirección de Investigaciones y Control de Vivienda"/>
    <s v=" seguimiento a la base de datos de Notificaciones"/>
    <d v="2024-12-31T00:00:00"/>
    <x v="0"/>
    <s v="El proceso presenta como avance de la ejecución de la acción, la base datos matriz SICV 2024 Consolidada corte Mayo 7. Sin embargo, no es claro identificar el seguimiento en el marco de posibles retrasos respecto a los tramites adelantados. _x000a__x000a_Número de documentos: 1_x000a__x000a_Recomendaciones: _x000a_-Evaluar la eficacia del plan de acción para la estrategia de tratamiento del riesgo del año 2023, con el fin de revisar si esta acción ha permitido la mitigación del riesgo. _x000a_-Revisar y actualizar el plan de acción, con el fin de determinar la frecuencia y propósito de la acción definida para el tratamiento del riesgo."/>
  </r>
  <r>
    <x v="1"/>
    <x v="5"/>
    <s v="6. Adelantar las actuaciones administrativas por incumpimiento de la norma de las actividades de enajenación y arrendamiento de inmuebles destinados a vivienda._x000a__x000a_3. Controlar  el desarrollo de actividades de arrendamiento de inmuebles destinados a vivienda_x0009__x0009__x0009__x0009__x0009__x0009__x0009__x0009_"/>
    <s v="Afectación económica y reputacional"/>
    <s v="errores (fallas o deficiencias)"/>
    <s v="Inadecuada aplicación del procedimiento PS03_PR05 préstamo y consulta de documentos "/>
    <x v="12"/>
    <s v="Posibilidad de  afectación económica y reputacional ante errores (fallas o deficiencias) para controlar el desarrollo de actividades de arrendamiento de inmuebles, actividades para la enajenación de inmuebles, actividades de las Organizaciones Populares de Vivienda destinados a vivienda por inadecuada aplicación del procedimiento PS03_PR05 préstamo y consulta de documentos "/>
    <s v="Riesgo de ejecución y administración de procesos"/>
    <n v="13812"/>
    <s v="Muy Alta"/>
    <n v="100"/>
    <s v="Entre 10y 50 SMLSV"/>
    <s v="Menor"/>
    <n v="40"/>
    <s v="ALTO"/>
    <s v="C32"/>
    <s v="Profesionales del Proceso de Control de Vivienda y veeduría a las Curadurías Revisa la adecuada aplicación del procedimiento PS03-PR05 Préstamo y consulta de documentos,específicamente con las actividades 1,2,6,9 “email cada vez que se requiera un expediente de manera permanente"/>
    <s v="Correos electrónicos de solicitud de préstamo de expedientes."/>
    <x v="0"/>
    <s v="El proceso reporta como evidencia del control para el periodo del monitoreo, correos electrónicos de solicitud de préstamo de expedientes. Sin embargo, se debe determinar el alcance del riesgo teniendo en cuenta que el riesgo de no controlar el desarrollo de actividades de arrendamiento de inmuebles, actividades para la enajenación de inmuebles y las actividades de las Organizaciones Populares de Vivienda destinados a vivienda no debe ser por la inadecuada aplicación del procedimiento PS03_PR05 préstamo y consulta de documentos. Es decir, por un procedimiento que no pertenece al proceso. El riesgo no apunta al objetivo del proceso. _x000a__x000a_Número de documentos: 7_x000a_Recomendaciones: _x000a__x000a_-Realizar mesas de trabajo para determinar el alcance del riesgo y evaluar la aplicación del control que apunten al cumplimiento del objetivo del proceso, determinando su frecuencia y propósito. _x000a_-Establecer controles que permitan hacer seguimiento desarrollo de actividades de arrendamiento de inmuebles, actividades para la enajenación de inmuebles, actividades de las Organizaciones Populares de Vivienda destinados a vivienda"/>
    <s v="Detectivo"/>
    <s v="Manual"/>
    <s v="Documentado"/>
    <s v="Continua"/>
    <s v="Con registro"/>
    <s v="Baja"/>
    <n v="36.5625"/>
    <s v="Menor"/>
    <n v="40"/>
    <s v="MODERADO"/>
    <s v="Reducir"/>
    <s v="A19"/>
    <s v="Generar un informe trimestral sobre el seguimiento a las asignaciones de expedientes teniendo en cuenta el reporte del SIDIVIC"/>
    <s v="Subsecretaria de Inspección, Vigilancia y Control de Vivienda_x000a_Subdirección de Prevención y Seguimiento_x000a_Subdirección de Investigaciones y Control de Vivienda"/>
    <s v="Informe trimestral"/>
    <d v="2024-12-31T00:00:00"/>
    <x v="4"/>
    <s v="El proceso presenta Base datos matriz SICV 2024 Consolidada corte Mayo y un PLAN DE ACCIÓN 2024, los cuales no evidencian un informe se seguimiento. Esta información permite evidenciar un control de expedientes, pero no se determinar un informe de seguimiento y alertas frente al trámite de los expedientes. _x000a__x000a_Número de documentos: 5_x000a__x000a_Recomendaciones: _x000a_-Evaluar la eficacia del plan de acción para la estrategia de tratamiento del riesgo del año 2023, con el fin de revisar si esta acción ha permitido la mitigación del riesgo. _x000a_-Revisar y actualizar el plan de acción, con el fin de determinar la frecuencia y propósito de la acción definida para el tratamiento del riesgo."/>
  </r>
  <r>
    <x v="1"/>
    <x v="5"/>
    <s v="6. Adelantar las actuaciones administrativas por incumpimiento de la norma de las actividades de enajenación y arrendamiento de inmuebles destinados a vivienda._x000a__x000a_3. Controlar  el desarrollo de actividades de arrendamiento de inmuebles destinados a vivienda_x0009__x0009__x0009__x0009__x0009__x0009__x0009__x0009_"/>
    <s v="Afectación económica y reputacional"/>
    <s v="errores (fallas o deficiencias)"/>
    <s v="Inadecuada aplicación del procedimiento PS03_PR05 préstamo y consulta de documentos "/>
    <x v="12"/>
    <s v="Posibilidad de  afectación económica y reputacional ante errores (fallas o deficiencias) para controlar el desarrollo de actividades de arrendamiento de inmuebles, actividades para la enajenación de inmuebles, actividades de las Organizaciones Populares de Vivienda destinados a vivienda por inadecuada aplicación del procedimiento PS03_PR05 préstamo y consulta de documentos "/>
    <s v="Riesgo de ejecución y administración de procesos"/>
    <n v="13812"/>
    <s v="Muy Alta"/>
    <n v="100"/>
    <s v="Entre 10y 50 SMLSV"/>
    <s v="Menor"/>
    <n v="40"/>
    <s v="ALTO"/>
    <s v="C33"/>
    <s v="Profesionales del Proceso de Control de Vivienda y veeduría a las Curadurías realiza seguimiento  en SIDIVIC sobre la información del traslado del expediente, de acuerdo con los trámites adelantados en las diferentes etapas de las investigaciones administrativas,  con el propósito de tener actualizado el inventario de los expedientes que están a cargo del área de Inspección, Vigilancia y Control de Vivienda. de manera permanente"/>
    <s v="SIVIDIC actualizado con los responsables de cada expediente"/>
    <x v="0"/>
    <s v="El proceso reporta como evidencia del control para el periodo del monitoreo, la base datos matriz SICV 2024 Consolidada corte mayo 7. Sin embargo, no es claro identificar el seguimiento en el marco de posibles retrasos respecto a los tramites adelantados; es decir, no es un control fuerte que permita hacer seguimiento o generar alertar sobre el trámite de los expedientes. _x000a__x000a_Número de documentos: 1_x000a_Recomendaciones: _x000a__x000a_-Realizar mesas de trabajo para determinar el alcance del riesgo y evaluar la aplicación del control que apunten al cumplimiento del objetivo del proceso, determinando su frecuencia y propósito."/>
    <s v="Detectivo"/>
    <s v="Manual"/>
    <s v="Documentado"/>
    <s v="Continua"/>
    <s v="Con registro"/>
    <s v="Baja"/>
    <n v="36.5625"/>
    <s v="Menor"/>
    <n v="40"/>
    <s v="MODERADO"/>
    <s v="Reducir"/>
    <s v="A20"/>
    <s v="Divulgar el uso y manejo del SIDIVIC, para mantener actualizado el inventario de expedientes a cargo de la Subsecretaria de Inspección Vigilancia y Control de Vivienda"/>
    <s v="Subsecretaria de Inspección, Vigilancia y Control de Vivienda-_x000a_Subdirección de Investigaciones y Control de Vivienda"/>
    <s v="Listado asistencia- acta"/>
    <d v="2024-12-31T00:00:00"/>
    <x v="4"/>
    <s v="El proceso presenta pantallazos (ENTREGA Y RECIBO DEL SISTEMA SIDIVIC, REUNIÓN PRESENCIAL DE PROCESOS INVESTIGACIONES EN SIDIVIC). Esta información no permite evidenciar el desarrollo de la acción. _x000a__x000a_Número de documentos: 3_x000a__x000a_Recomendaciones: _x000a_-Evaluar la eficacia del plan de acción para la estrategia de tratamiento del riesgo del año 2023, con el fin de revisar si esta acción ha permitido la mitigación del riesgo. _x000a_-Revisar y actualizar el plan de acción, con el fin de determinar la frecuencia y propósito de la acción definida para el tratamiento del riesgo."/>
  </r>
  <r>
    <x v="1"/>
    <x v="5"/>
    <s v="5. Realizar los estudios del acto administrativo licenciatorio y presentar ante la Comisión de Veeduría a las Curadurías para su aprobación_x0009__x0009__x0009__x0009__x0009_"/>
    <s v="Afectación económica "/>
    <s v="incumplimiento legal/multas y sanciones"/>
    <s v="La aplicación incorrecta de la normatividad y/o del procedimiento de la Secretaría Técnica en la presentación de los estudios de casos  ante la  Comisión de Veeduría de las Curadurías Urbanas de Bogotá D.C."/>
    <x v="13"/>
    <s v="Posibilidad de  afectación económica  por Incumplimiento legal/multas y sanciones para realizar los estudios del acto administrativo licenciatorio y presentar ante la Comisión de Veeduría a las Curadurías para su aprobación debido a la aplicación incorrecta de la normatividad y/o del procedimiento de la Secretaría Técnica en la presentación de los estudios de casos  ante la  Comisión de Veeduría de las Curadurías Urbanas de Bogotá D.C."/>
    <s v="Riesgo de ejecución y administración de procesos"/>
    <n v="12"/>
    <s v="Baja"/>
    <n v="40"/>
    <s v="Afectación menor a 10 SMLSV."/>
    <s v="Leve"/>
    <n v="20"/>
    <s v="BAJO"/>
    <s v="C35"/>
    <s v="Subsecretaria de Inspección, Vigilancia y Control de Vivienda  Verifica  capacitar a los funcionarios y/o contratistas en el procedimiento PM05-PR02 Secretaría Técnica de la Comisión de Veeduría de las Curadurías Urbanas de Bogotá D.C anualmente"/>
    <s v="Acta de Reunión y/o listado de asistencia y/o presentación"/>
    <x v="0"/>
    <s v="El proceso reporta como evidencia del control para el periodo del monitoreo, acta de COMISIÓN DE VEEDURÍAS DE CURADURÍAS DE BOGOTÁ ACTA No. 01-2024. _x000a__x000a_El control se debe fortalecer teniendo en cuenta que la capacitación no puede atacar la probabilidad de ocurrencia del riesgo, con una frecuencia anual _x000a__x000a_Número de documentos: 1_x000a_Recomendaciones: _x000a__x000a_-Realizar mesas de trabajo para determinar el alcance del riesgo y evaluar la aplicación del control que apunten al cumplimiento del objetivo del proceso, determinando su frecuencia y propósito."/>
    <s v="Preventivo"/>
    <s v="Manual"/>
    <s v="Documentado"/>
    <s v="Continua"/>
    <s v="Con registro"/>
    <s v="Baja"/>
    <n v="26"/>
    <s v="Leve"/>
    <n v="20"/>
    <s v="BAJO"/>
    <s v="Aceptar"/>
    <m/>
    <m/>
    <m/>
    <m/>
    <m/>
    <x v="2"/>
    <m/>
  </r>
  <r>
    <x v="1"/>
    <x v="5"/>
    <s v="7. Adelantar las acciones de intervención administrativa sobre las personas naturales o jurídicas que ejercen la actividad de enajenación de inmuebles destinados a vivienda, y que incurran en alguna de las causales establecidas en la norma._x0009__x0009__x0009__x0009_"/>
    <s v="Afectación reputacional y económica"/>
    <s v="errores (fallas o deficiencias)"/>
    <s v="Desconocimiento de la norma aplicable y del procedimiento establecido para el proceso de intervención"/>
    <x v="14"/>
    <s v="Posibilidad de  afectación reputacional y económica por errores (fallas o deficiencias) para adelantar las acciones de intervención administrativa sobre las personas naturales o jurídicas que ejercen la actividad de enajenación de inmuebles destinados a vivienda, y que incurran en alguna de las causales establecidas en la norma debido a desconocimiento de la norma aplicable y del procedimiento establecido para el proceso de intervención"/>
    <s v="Riesgo de ejecución y administración de procesos"/>
    <n v="5"/>
    <s v="Baja"/>
    <n v="40"/>
    <s v="El riesgo afecta la imagen de la Secretaría con efectos publicitario sostenido a nivel de sector administrativo, nivel departamental o municipal."/>
    <s v="Mayor"/>
    <n v="80"/>
    <s v="ALTO"/>
    <s v="C36"/>
    <s v="Profesional de la Subdirección de Investigaciones y Control de Vivienda realiza seguimiento  a cada sociedad intervenida de acuerdo con lo establecido en el procedimiento PM05-PR26 y en la expedicón de actos administrativos  Permanente"/>
    <s v="Actas mensuales de seguimiento a los procesos intervenidos"/>
    <x v="0"/>
    <s v="El proceso reporta como evidencia del control para el periodo del monitoreo actas de seguimiento a cada sociedad intervenida. _x000a__x000a_En las actas de seguimiento no se evidencian quienes son los asistentes a las reuniones de seguimiento. _x000a__x000a_Número de documentos: 6_x000a_Recomendaciones: _x000a__x000a_-Realizar mesas de trabajo para determinar el alcance del riesgo y evaluar la aplicación del control que apunten al cumplimiento del objetivo del proceso, determinando su frecuencia y propósito."/>
    <s v="Preventivo"/>
    <s v="Manual"/>
    <s v="Documentado"/>
    <s v="Continua"/>
    <s v="Con registro"/>
    <s v="Baja"/>
    <n v="26"/>
    <s v="Mayor"/>
    <n v="80"/>
    <s v="ALTO"/>
    <s v="Reducir"/>
    <s v="A22"/>
    <s v="Realizar un seguimiento semestral con de los casos nuevos o potenciales casos a intervenir"/>
    <s v="Subsecretaria de Inspección, Vigilancia y Control de Vivienda -_x000a_Subdirección de Prevención  y Seguimiento"/>
    <s v="Acta de seguimiento semestral"/>
    <d v="2024-12-31T00:00:00"/>
    <x v="3"/>
    <s v="El proceso no registra evidencia que dé cuenta del avance de ejecución de la acción para el periodo del monitoreo. _x000a__x000a_Número de documentos: 0_x000a__x000a_Recomendaciones: _x000a_-Evaluar la eficacia del plan de acción para la estrategia de tratamiento del riesgo del año 2023, con el fin de revisar si esta acción ha permitido la mitigación del riesgo. _x000a_-Revisar y actualizar el plan de acción, con el fin de determinar la frecuencia y propósito de la acción definida para el tratamiento del riesgo."/>
  </r>
  <r>
    <x v="1"/>
    <x v="5"/>
    <s v="2. Controlar  el desarrollo de  la actividad para la enajenación de inmuebles destinados a vivienda._x0009__x0009__x0009__x0009_"/>
    <s v="Afectación económica y reputacional"/>
    <s v="errores (fallas o deficiencias)"/>
    <s v="inadecuada revisión y verificación en el desarrollo de los tramites atendidos por la Subdirección de Prevención y Seguimiento"/>
    <x v="15"/>
    <s v="Posibilidad de  afectación económica y reputacional debido a errores (fallas o deficiencias) en el control sobre el desarrollo de las actividades para la enajenación y arrendamiento de inmuebles destinados a vivienda y actividades de las OPV por inadecuada revisión y verificación en el desarrollo de los tramites atendidos por la Subdirección de Prevención y Seguimiento"/>
    <s v="Riesgo de ejecución y administración de procesos"/>
    <n v="1772"/>
    <s v="Alta"/>
    <n v="80"/>
    <s v="Entre 50 a 100 SMLSV"/>
    <s v="Moderado"/>
    <n v="60"/>
    <s v="ALTO"/>
    <s v="C37"/>
    <s v="El auxiliar de la subdirección de Prevención y Seguimiento del área financiera revisa que la documentación del tramite a realizar se  encuentre completa y formulario diligenciado cumpla con los requsitos del procedimiento PM05-PR33 (enajenadores) "/>
    <s v="pantallazo de RUES y Certificación mercantil_x0009__x0009_"/>
    <x v="0"/>
    <s v="El proceso reporta como evidencia del control para el periodo del monitoreo, la verificación del RUES y registros y matriculas 2024. Surge la inquietud si con los soportes presentados, se evidencia se evidencia la revisión de la documentación. Es decir, ¿cuáles son los requisitos que se deben cumplir?_x000a__x000a_Número de documentos: 2_x000a_Recomendaciones: _x000a__x000a_-Realizar mesas de trabajo para determinar el alcance del riesgo y evaluar la aplicación del control que apunten al cumplimiento del objetivo del proceso, determinando su frecuencia y propósito."/>
    <s v="Preventivo"/>
    <s v="Manual"/>
    <s v="Documentado"/>
    <s v="Continua"/>
    <s v="Con registro"/>
    <s v="Alta"/>
    <n v="80"/>
    <s v="Moderado"/>
    <n v="60"/>
    <s v="ALTO"/>
    <s v="Reducir"/>
    <s v="A23"/>
    <s v="Realizar inducción o reinducción de los procedimientos para el desarrollo de los tramites  de la Subdirección de Prevención y Seguimiento para el área financiera dos veces en la vigencia"/>
    <s v="Subdirector de Prevención y Seguimiento"/>
    <s v="Lista de Asistencia PS03-FO20 o la generada por aplicativo Teams"/>
    <d v="2024-12-31T00:00:00"/>
    <x v="4"/>
    <s v="El proceso presenta como avance de la ejecución de la acción, listado de asistencia sobre la retroalimentación procedimiento previo - validación RUES del 05 de mayo de 2024. Es decir, fuera del periodo del monitoreo. _x000a__x000a_Sin embargo, se debe modificar la acción y el soporte teniendo en cuenta que no permite dar tratamiento efectivo al riesgo. _x000a__x000a_Número de documentos: 1_x000a__x000a_Recomendaciones: _x000a_-Evaluar la eficacia del plan de acción para la estrategia de tratamiento del riesgo del año 2023, con el fin de revisar si esta acción ha permitido la mitigación del riesgo. _x000a_-Revisar y actualizar el plan de acción, con el fin de determinar la frecuencia y propósito de la acción definida para el tratamiento del riesgo."/>
  </r>
  <r>
    <x v="1"/>
    <x v="5"/>
    <s v="2. Controlar  el desarrollo de  la actividad para la enajenación de inmuebles destinados a vivienda._x0009__x0009__x0009__x0009_"/>
    <s v="Afectación económica y reputacional"/>
    <s v="errores (fallas o deficiencias)"/>
    <s v="inadecuada revisión y verificación en el desarrollo de los tramites atendidos por la Subdirección de Prevención y Seguimiento"/>
    <x v="15"/>
    <s v="Posibilidad de  afectación económica y reputacional debido a errores (fallas o deficiencias) en el control sobre el desarrollo de las actividades para la enajenación y arrendamiento de inmuebles destinados a vivienda y actividades de las OPV por inadecuada revisión y verificación en el desarrollo de los tramites atendidos por la Subdirección de Prevención y Seguimiento"/>
    <s v="Riesgo de ejecución y administración de procesos"/>
    <n v="1772"/>
    <s v="Alta"/>
    <n v="80"/>
    <s v="Entre 50 a 100 SMLSV"/>
    <s v="Moderado"/>
    <n v="60"/>
    <s v="ALTO"/>
    <s v="C38"/>
    <s v="El auxiliar de la subdirección de Prevención y Seguimiento del área financiera revisa que la documentación del tramite a realizar se  encuentre completa y formulario diligenciado cumpla con los requsitos del procedimiento PM05-PR32 (arrendadores) "/>
    <s v="pantallazo de RUES y Certificación mercantil_x0009__x0009_"/>
    <x v="0"/>
    <s v="El proceso reporta como evidencia del control para el periodo del monitoreo, la verificación del RUES y registros y matriculas 2024. Surge la inquietud si con los soportes presentados, se evidencia se evidencia la revisión de la documentación. Es decir, ¿cuáles son los requisitos que se deben cumplir?_x000a__x000a_Número de documentos: 2_x000a_Recomendaciones: _x000a__x000a_-Realizar mesas de trabajo para determinar el alcance del riesgo y evaluar la aplicación del control que apunten al cumplimiento del objetivo del proceso, determinando su frecuencia y propósito."/>
    <s v="Preventivo"/>
    <s v="Manual"/>
    <s v="Documentado"/>
    <s v="Continua"/>
    <s v="Con registro"/>
    <s v="Alta"/>
    <n v="80"/>
    <s v="Moderado"/>
    <n v="60"/>
    <s v="ALTO"/>
    <s v="Reducir"/>
    <m/>
    <s v="N/A"/>
    <s v="N/A"/>
    <s v="N/A"/>
    <s v="N/A"/>
    <x v="2"/>
    <m/>
  </r>
  <r>
    <x v="1"/>
    <x v="5"/>
    <s v="2. Controlar  el desarrollo de  la actividad para la enajenación de inmuebles destinados a vivienda._x0009__x0009__x0009__x0009_"/>
    <s v="Afectación económica y reputacional"/>
    <s v="errores (fallas o deficiencias)"/>
    <s v="inadecuada revisión y verificación en el desarrollo de los tramites atendidos por la Subdirección de Prevención y Seguimiento"/>
    <x v="15"/>
    <s v="Posibilidad de  afectación económica y reputacional debido a errores (fallas o deficiencias) en el control sobre el desarrollo de las actividades para la enajenación y arrendamiento de inmuebles destinados a vivienda y actividades de las OPV por inadecuada revisión y verificación en el desarrollo de los tramites atendidos por la Subdirección de Prevención y Seguimiento"/>
    <s v="Riesgo de ejecución y administración de procesos"/>
    <n v="1772"/>
    <s v="Alta"/>
    <n v="80"/>
    <s v="Entre 50 a 100 SMLSV"/>
    <s v="Moderado"/>
    <n v="60"/>
    <s v="ALTO"/>
    <s v="C39"/>
    <s v="El profesional de la subdirección de Prevención y Seguimiento del área financiera revisa que la información de radicación de documentos y el registro de enajenadores corresponda a la consignado en el RUES "/>
    <s v="Pantallazo de SIDIVIC"/>
    <x v="3"/>
    <s v="El proceso reporta como evidencia del control para el periodo del monitoreo, la verificación del RUES y registros y matriculas 2024. _x000a_Surge la inquietud si con los soportes presentados, se evidencia el seguimiento del área financiera para que la información de radicación de documentos y el registro de enajenadores corresponda a la consignado en el RUES . Es decir, ¿cuáles son los requisitos que se deben cumplir para la revisión de la información?_x000a__x000a_Número de documentos: 2_x000a_Recomendaciones: _x000a__x000a_-Realizar mesas de trabajo para determinar el alcance del riesgo y evaluar la aplicación del control que apunten al cumplimiento del objetivo del proceso, determinando su frecuencia y propósito."/>
    <s v="Preventivo"/>
    <s v="Manual"/>
    <s v="Documentado"/>
    <s v="Continua"/>
    <s v="Con registro"/>
    <s v="Alta"/>
    <n v="80"/>
    <s v="Moderado"/>
    <n v="60"/>
    <s v="ALTO"/>
    <s v="Reducir"/>
    <m/>
    <s v="N/A"/>
    <s v="N/A"/>
    <s v="N/A"/>
    <s v="N/A"/>
    <x v="2"/>
    <m/>
  </r>
  <r>
    <x v="1"/>
    <x v="6"/>
    <s v="1.  Ejecutar  los planes de acción de las intervenciones integrales priorizadas._x0009__x0009__x0009__x0009__x0009_"/>
    <s v="Afectación económica y reputacional"/>
    <s v="incumplimiento de compromisos"/>
    <s v="Omisión de las acciones definidas en dichos planes"/>
    <x v="16"/>
    <s v="Posibilidad de  afectación económica y reputacional por Incumplimiento de compromisos durante la ejecución de  los planes de acción de las intervenciones integrales priorizadas debido a omisión de las acciones definidas en dichos planes"/>
    <s v="Riesgo de ejecución y administración de procesos"/>
    <n v="4"/>
    <s v="Baja"/>
    <n v="40"/>
    <s v="Entre 50 y 100 SMLSV"/>
    <s v="Moderado"/>
    <n v="60"/>
    <s v="MODERADO"/>
    <s v="C61"/>
    <s v="Subsecretario (a) de Coordinación Operativa, Subdirector de Operaciones, Subdirector (a) de Barrios, Subdirector (a) Participación realiza seguimiento al plan de acción del proyecto de inversion mediante el Sistema establecido por la SDHT. Trimestral "/>
    <s v="Reporte de seguimiento a los proyectos de inversión en JSP7"/>
    <x v="0"/>
    <s v="El proceso reporta como evidencia del control para el periodo del monitoreo, los reportes de los proyectos de inversión de la Subdirección de Barrios, Subdirección de Operación y la Subdirección de Participación y Relaciones con la Comunidad. En los reportes presentados se evidencian retrasos en la ejecución del plan de acción del proyecto de inversión; es decir una materialización de riesgo y esto NO se reportó en el formulario correspondiente. _x000a__x000a_Si el riesgo se describe como incumplimiento de compromisos durante la ejecución de los planes de acción de las intervenciones integrales priorizadas, se detalla un retraso en ese cumplimiento, en los siguientes proyectos: 7577-7582-7715-7641-7642-7645-7659. _x000a__x000a_Número de documentos: 12_x000a_Recomendaciones: _x000a_-Realizar el reporte de los riesgos materializados. Tener presente que no es gravedad reportar un riesgo materializado teniendo en cuenta que lo importante es determinar acciones que mitiguen la materialización del riesgo. _x000a_-Realizar mesas de trabajo para determinar el alcance del riesgo y evaluar la aplicación del control que apunten al cumplimiento del objetivo del proceso, determinando su frecuencia y propósito."/>
    <s v="Preventivo"/>
    <s v="Manual"/>
    <s v="Documentado"/>
    <s v="Continua"/>
    <s v="Con registro"/>
    <s v="Muy baja"/>
    <n v="4.2249999999999996"/>
    <s v="Moderado"/>
    <n v="60"/>
    <s v="MODERADO"/>
    <s v="Reducir"/>
    <s v="A39"/>
    <s v="Realizar la caracterización y formulación del plan de acción de un (1) territorio priorizados"/>
    <s v="Subdirección de Barrios"/>
    <s v="Documento técnico de  caracterización y plan de acción de un (1) territorio priorizado"/>
    <d v="2024-12-31T00:00:00"/>
    <x v="6"/>
    <s v="De acuerdo con lo reportado por el proceso, la Subdirección de Barrios se encuentra revisando y estructurando lo concerniente a la identificación del o de los territorios a priorizar._x000a__x000a_Número de documentos: 0_x000a__x000a_Recomendaciones: _x000a_-Evaluar la eficacia del plan de acción para la estrategia de tratamiento del riesgo del año 2023, con el fin de revisar si esta acción ha permitido la mitigación del riesgo. _x000a_-Revisar y actualizar el plan de acción, con el fin de determinar la frecuencia y propósito de la acción definida para el tratamiento del riesgo."/>
  </r>
  <r>
    <x v="1"/>
    <x v="6"/>
    <s v="1.  Ejecutar  los planes de acción de las intervenciones integrales priorizadas._x0009__x0009__x0009__x0009__x0009_"/>
    <s v="Afectación económica y reputacional"/>
    <s v="incumplimiento de compromisos"/>
    <s v="Omisión de las acciones definidas en dichos planes"/>
    <x v="16"/>
    <s v="Posibilidad de  afectación económica y reputacional por Incumplimiento de compromisos durante la ejecución de  los planes de acción de las intervenciones integrales priorizadas debido a omisión de las acciones definidas en dichos planes"/>
    <s v="Riesgo de ejecución y administración de procesos"/>
    <n v="4"/>
    <s v="Baja"/>
    <n v="40"/>
    <s v="Entre 50 y 100 SMLSV"/>
    <s v="Moderado"/>
    <n v="60"/>
    <s v="MODERADO"/>
    <s v="C62"/>
    <s v="Profesional especializado y/o contratista de la Subdireaccion de Barrios realiza seguimiento a la ejecucion de las intervenciones integrales priorizadas, de acuerdo con la caracterización y formulación de los planes de acción  Durante el desarrollo de las mesas de asentamientos humanos "/>
    <s v="Acta de reuniones PM04-FO215_x0009__x0009_"/>
    <x v="2"/>
    <s v="De acuerdo con lo reportado por el proceso, para el periodo del monitoreo, no se han realizado mesas de asentamientos humanos, puesto que esta mesa se encuentra en reglamentación._x000a__x000a_Número de documentos: 0_x000a_Recomendaciones: _x000a__x000a_-Realizar mesas de trabajo para determinar el alcance del riesgo y evaluar la aplicación del control que apunten al cumplimiento del objetivo del proceso, determinando su frecuencia y propósito."/>
    <s v="Preventivo"/>
    <s v="Automático"/>
    <s v="Documentado"/>
    <s v="Continua"/>
    <s v="Con registro"/>
    <s v="Muy baja"/>
    <n v="4.2249999999999996"/>
    <s v="Moderado"/>
    <n v="60"/>
    <s v="MODERADO"/>
    <s v="Reducir"/>
    <s v="A40"/>
    <s v="A40. Realizar reuniones de seguimiento a los contratos (diferentes a prestación de servicios) y/o convenios vigentes "/>
    <s v="Subsecretaria de Coordinación Operativa_x000a_Subdirección de Barrios_x000a_Subdirección de Operaciones_x000a_Subdirección de Participación y Relaciones con la Comunidad"/>
    <s v="Actas de reuniones (PM04-FO215 -PM02-FO299)_x000a_"/>
    <d v="2024-12-31T00:00:00"/>
    <x v="0"/>
    <s v="El proceso presenta como evidencia de avanece de ejecución de la acción, reportando actas de seguimiento a los contratos correspondientes a la Subdirección de Barrios y la Subdirección de Operaciones. Los soportes revisados fueron los contratos 1260, 1130, 1128, 1066, 1115, 1118 y 784. _x000a__x000a_Número de documentos: 19_x000a__x000a_Recomendaciones: _x000a_-Establecer la uniformidad del registro de las actas de reunión, teniendo en cuenta que algunas se hacen escritas a mano y no se entienda toda la información registrada y otras en computador. _x000a_-Evaluar la eficacia del plan de acción para la estrategia de tratamiento del riesgo del año 2023, con el fin de revisar si esta acción ha permitido la mitigación del riesgo. _x000a_-Revisar y actualizar el plan de acción, con el fin de determinar la frecuencia y propósito de la acción definida para el tratamiento del riesgo."/>
  </r>
  <r>
    <x v="1"/>
    <x v="6"/>
    <s v="1.  Ejecutar  los planes de acción de las intervenciones integrales priorizadas._x0009__x0009__x0009__x0009__x0009_"/>
    <s v="Afectación económica y reputacional"/>
    <s v="incumplimiento de compromisos"/>
    <s v="Omisión de las acciones definidas en dichos planes"/>
    <x v="16"/>
    <s v="Posibilidad de  afectación económica y reputacional por Incumplimiento de compromisos durante la ejecución de  los planes de acción de las intervenciones integrales priorizadas debido a omisión de las acciones definidas en dichos planes"/>
    <s v="Riesgo de ejecución y administración de procesos"/>
    <n v="4"/>
    <s v="Baja"/>
    <n v="40"/>
    <s v="Entre 50 y 100 SMLSV"/>
    <s v="Moderado"/>
    <n v="60"/>
    <s v="MODERADO"/>
    <s v="C63"/>
    <s v=" Subsecretario (a) de Coordinación Operativa, o Subdirector de Operaciones, o Subdirector (a) de Barrios, o Subdirector (a) Participación y Relaciones con la Comunidad realiza seguimiento periodico a los Contratos (diferentes a prestación de servicios) y/o convenios vigentes mediante informe de seguimiento o supervisión y remitirlo a la Subsecretaria de Gestión Corporativa determinado por la minuta del Contrato "/>
    <s v="Informes de supervisión (PS07-FO524)_x0009__x0009_"/>
    <x v="0"/>
    <s v="El proceso reporta como evidencia del control para el periodo del monitoreo, los informes de supervisión en el formato (PS07-FO524). Sin embargo, para este periodo, se solo se radicaron los informes a la Subdirección Administrativa. _x000a__x000a_Número de documentos: 15 _x000a__x000a_Recomendaciones: _x000a__x000a_-Realizar mesas de trabajo para determinar el alcance del riesgo y evaluar la aplicación del control que apunten al cumplimiento del objetivo del proceso, determinando su frecuencia y propósito."/>
    <s v="Preventivo"/>
    <s v="Automático"/>
    <s v="Documentado"/>
    <s v="Continua"/>
    <s v="Con registro"/>
    <s v="Muy baja"/>
    <n v="4.2249999999999996"/>
    <s v="Moderado"/>
    <n v="60"/>
    <s v="MODERADO"/>
    <s v="Reducir"/>
    <m/>
    <s v="N/A"/>
    <s v="N/A"/>
    <s v="N/A"/>
    <m/>
    <x v="2"/>
    <m/>
  </r>
  <r>
    <x v="1"/>
    <x v="6"/>
    <s v="1.  Ejecutar  los planes de acción de las intervenciones integrales priorizadas._x0009__x0009__x0009__x0009__x0009_"/>
    <s v="Afectación económica y reputacional"/>
    <s v="incumplimiento de compromisos"/>
    <s v="Omisión de las acciones definidas en dichos planes"/>
    <x v="16"/>
    <s v="Posibilidad de  afectación económica y reputacional por Incumplimiento de compromisos durante la ejecución de  los planes de acción de las intervenciones integrales priorizadas debido a omisión de las acciones definidas en dichos planes"/>
    <s v="Riesgo de ejecución y administración de procesos"/>
    <n v="4"/>
    <s v="Baja"/>
    <n v="40"/>
    <s v="Entre 50 y 100 SMLSV"/>
    <s v="Moderado"/>
    <n v="60"/>
    <s v="MODERADO"/>
    <s v="C192"/>
    <s v="Subdirección de Participación y Relaciones con la comunidad Realiza seguimiento al cumplimiento de las acciones correspondientes al Plan estratégico de participación ciudadana, a través de la mesa de Participación sectorial  Trimestral "/>
    <s v="Tablero de control del plan estratégico de participación cuidadanía_x0009__x0009_"/>
    <x v="0"/>
    <s v="El proceso reporta como evidencia del control para el periodo del monitoreo, el informe resumen del plan implementación. Se evidencia un cuadro en Excel, con actividades, metas, tiempo de ejecución y observaciones. Sin embargo, no se logra evidenciar si el soporte es el Tablero de control del plan estratégico de participación ciudadanía. _x000a__x000a_El cuadro presentado no se encuentra formalizado como un formato del Sistema de Gestión de la entidad. _x000a__x000a_¿Cuál es el plan estratégico de participación ciudadanía al cual se le está haciendo seguimiento?_x000a__x000a_Número de documentos: 1_x000a_Recomendaciones: _x000a_-Realizar el reporte de los riesgos materializados. Tener presente que no es gravedad reportar un riesgo materializado teniendo en cuenta que lo importante es determinar acciones que mitiguen la materialización del riesgo. _x000a_-Realizar mesas de trabajo para determinar el alcance del riesgo y evaluar la aplicación del control que apunten al cumplimiento del objetivo del proceso, determinando su frecuencia y propósito."/>
    <s v="Preventivo"/>
    <s v="Manual"/>
    <s v="Documentado"/>
    <s v="Continua"/>
    <s v="Con registro"/>
    <s v="Muy baja"/>
    <n v="4.2249999999999996"/>
    <s v="Moderado"/>
    <n v="60"/>
    <s v="MODERADO"/>
    <s v="Reducir"/>
    <m/>
    <s v="N/A"/>
    <s v="N/A"/>
    <s v="N/A"/>
    <m/>
    <x v="2"/>
    <m/>
  </r>
  <r>
    <x v="1"/>
    <x v="7"/>
    <s v="6. Listar de evaluaciones de lineamientos, políticas públicas e instrumentos de política de vivienda y hábitat aprobadas._x000a__x000a_4. Establecer el plan de trabajo con las etapas, actividades y productos resultantes para realizar el diseño de lineamiento, política pública o instrumento de política pública. Formato (PM07- FO537)_x0009__x0009__x0009__x0009__x0009__x0009__x0009__x0009_"/>
    <s v="Afectación reputacional y económica"/>
    <s v="incumplimiento de compromisos"/>
    <s v="la falta de seguimiento y control por parte del responsable._x0009__x0009__x0009__x0009__x0009__x0009__x0009__x0009_"/>
    <x v="17"/>
    <s v="Posibilidad de  afectación reputacional y económica por Incumplimiento de compromisos durante las etapas definidas en el plan de trabajo PM07-FO537, para realizar el lineamiento o instrumento de politica de Vivienda y Habitat. debido a la falta de seguimiento y control por parte del responsable."/>
    <s v="Riesgo de ejecución y administración de procesos"/>
    <n v="3"/>
    <s v="Baja"/>
    <n v="40"/>
    <s v="El riesgo afecta la imagen de la Secretaría internamente, de conocimiento general nivel interno, de junta directiva y accionistas y/o proveedores."/>
    <s v="Menor"/>
    <n v="40"/>
    <s v="MODERADO"/>
    <s v="C190"/>
    <s v="Subsecretario y Subdirector que gestiona el lineamiento o instrumento de politica realiza (n) seguimiento al avance y/o cumplimiento del Plan de Trabajo diseño del lineamiento, política pública e instrumentos de política pública de forma mensual_x0009__x0009_"/>
    <s v="Formato PM07-FO537, en la carpeta compartida de la SPP. _x000a__x000a_Evidencias que soportan el avance del cumplimiento al Plan de Trabajo"/>
    <x v="3"/>
    <s v="El proceso reporta como evidencia del control para el periodo del monitoreo, el plan de trabajo de DISEÑO DEL LINEAMIENTO, POLÍTICA PUBLICA E INSTRUMENTOS DE POLÍTICA PÚBLICA DE VIVIENDA Y HÁBITAT, relacionado con el programa de Subsidio Distrital de Vivienda “Reactiva Tu Compra, Reactiva Tu Hogar”. Sin embargo, se evidencia que el plan de trabajo no es oficial._x000a__x000a_No se reportan las evidencias del plan de trabajo correspondientes al primer cuatrimestre. Si no se reportaron las evidencias, surge la inquietud si se materializó el riesgo para el periodo del monitoreo teniendo en cuenta que el posible incumplimiento de compromisos durante las etapas definidas en el plan de trabajo PM07-FO537.  _x000a__x0009__x0009__x0009__x000a_Número de documentos: 1_x000a_Recomendaciones: _x000a_-Formalizar el plan de trabajo y reportar las evidencias de su ejecución.  _x000a_-Realizar mesas de trabajo para determinar el alcance del riesgo y evaluar la aplicación de los controles que apunten al cumplimiento del objetivo del proceso, determinando su frecuencia y propósito"/>
    <s v="Preventivo"/>
    <s v="Manual"/>
    <s v="Documentado"/>
    <s v="Continua"/>
    <s v="Con registro"/>
    <s v="Muy baja"/>
    <n v="16.899999999999999"/>
    <s v="Menor"/>
    <n v="40"/>
    <s v="BAJO"/>
    <s v="Aceptar"/>
    <m/>
    <m/>
    <m/>
    <m/>
    <m/>
    <x v="2"/>
    <m/>
  </r>
  <r>
    <x v="1"/>
    <x v="7"/>
    <s v="6. Listar de evaluaciones de lineamientos, políticas públicas e instrumentos de política de vivienda y hábitat aprobadas._x000a__x000a_4. Establecer el plan de trabajo con las etapas, actividades y productos resultantes para realizar el diseño de lineamiento, política pública o instrumento de política pública. Formato (PM07- FO537)_x0009__x0009__x0009__x0009__x0009__x0009__x0009__x0009_"/>
    <s v="Afectación reputacional y económica"/>
    <s v="incumplimiento de compromisos"/>
    <s v="Incumplimiento de controles_x0009__x0009__x0009_"/>
    <x v="17"/>
    <s v="Posibilidad de  afectación reputacional y económica por Incumplimiento de compromisos durante las etapas definidas en el plan de trabajo PM07-FO537, para realizar el lineamiento o instrumento de politica de Vivienda y Habitat. debido a la falta de seguimiento y control por parte del responsable."/>
    <s v="Riesgo de ejecución y administración de procesos"/>
    <n v="3"/>
    <s v="Baja"/>
    <n v="40"/>
    <s v="El riesgo afecta la imagen de la Secretaría internamente, de conocimiento general nivel interno, de junta directiva y accionistas y/o proveedores."/>
    <s v="Menor"/>
    <n v="40"/>
    <s v="MODERADO"/>
    <s v="C191"/>
    <s v="Subsecretario de Planeación y Política valida el cumplimiento del Plan de Trabajo diseño del lineamiento, politica pública e instrumentos de politica pública de forma mensual_x0009__x0009_"/>
    <s v="Comunicación Oficial o Correo electrónico  y/o Acta de reunión _x0009__x0009_"/>
    <x v="3"/>
    <s v="El proceso reporta como evidencia del control para el periodo del monitoreo, un correo donde se adjunta el formato PM07-FO537 Plan de trabajo y la revisión realizada. Sin embargo, no se evidencia la validación del cumplimiento del plan de trabajo, teniendo en cuenta que mencionan en el correo que ajustes al plan de trabajo. _x000a__x0009__x0009__x0009__x000a_Número de documentos: 1_x000a_Recomendaciones: _x000a_  _x000a_-Realizar mesas de trabajo para determinar el alcance del riesgo y evaluar la aplicación del control que apunten al cumplimiento del objetivo del proceso, determinando su frecuencia y propósito"/>
    <s v="Preventivo"/>
    <s v="Manual"/>
    <s v="Documentado"/>
    <s v="Continua"/>
    <s v="Con registro"/>
    <s v="Muy baja"/>
    <n v="16.899999999999999"/>
    <s v="Menor"/>
    <n v="40"/>
    <s v="BAJO"/>
    <s v="Aceptar"/>
    <m/>
    <m/>
    <m/>
    <m/>
    <m/>
    <x v="2"/>
    <m/>
  </r>
  <r>
    <x v="1"/>
    <x v="7"/>
    <s v="6. Listar de evaluaciones de lineamientos, políticas públicas e instrumentos de política de vivienda y hábitat aprobadas._x000a__x000a_4. Establecer el plan de trabajo con las etapas, actividades y productos resultantes para realizar el diseño de lineamiento, política pública o instrumento de política pública. Formato (PM07- FO537)_x0009__x0009__x0009__x0009__x0009__x0009__x0009__x0009_"/>
    <s v="Afectación reputacional y económica"/>
    <s v="decisiones erróneas "/>
    <s v="la insuficiente identificación y articulación con los actores internos y externos interesados._x0009__x0009__x0009__x0009__x0009__x0009__x0009__x0009_"/>
    <x v="18"/>
    <s v="Posibilidad de afectación reputacional y económica por decisiones erróneas  en el proceso de definición de la necesidad de política o lineamientos debido a la insuficiente identificación y articulación con los actores internos y externos interesados."/>
    <s v="Riesgo de ejecución y administración de procesos"/>
    <n v="3"/>
    <s v="Baja"/>
    <n v="40"/>
    <s v="El riesgo afecta la imagen de la Secretaría internamente, de conocimiento general nivel interno, de junta directiva y accionistas y/o proveedores."/>
    <s v="Menor"/>
    <n v="40"/>
    <s v="MODERADO"/>
    <s v="C187"/>
    <s v="Subsecretario o Subdirector solicitante, responsable de identificar el lineamiento o instrumento de politica verifica la identificación de los actores internos y externos interesados; así como la evidencia en el proceso de articulación con los mismos de forma mensual_x0009__x0009_"/>
    <s v="Formato PM07-FO538_x000a__x000a_Planilla de diseño de lineamientos e instrumentos de política de vivienda y hábitat, y acta de reunión."/>
    <x v="3"/>
    <s v="El proceso reporta como evidencia del control para el periodo del monitoreo, PLANILLA DE DISEÑO DE LINEAMIENTOS, POLÍTICAS PUBLICAS E INSTRUMENTOS DE POLÍTICA PUBLICA DE VIVIENDA Y HÁBITAT como Instrumento de Política Pública para el Programa de Subsidio Distrital de Vivienda “Reactiva Tu Compra, Reactiva Tu Hogar”. Sin embargo, aún se encuentra en revisión teniendo en cuenta que le documento se encuentra en control de cambios y con comentarios._x000a_No se evidencian actas de reunión en el marco de la formulación del instrumento. _x000a__x0009__x0009__x0009__x000a_Número de documentos: 1_x000a_Recomendaciones: _x000a_  _x000a_-Realizar mesas de trabajo para determinar el alcance del riesgo y evaluar la aplicación de los controles que apunten al cumplimiento del objetivo del proceso, determinando su frecuencia y propósito"/>
    <s v="Preventivo"/>
    <s v="Manual"/>
    <s v="Documentado"/>
    <s v="Continua"/>
    <s v="Con registro"/>
    <s v="Baja"/>
    <n v="26"/>
    <s v="Menor"/>
    <n v="40"/>
    <s v="MODERADO"/>
    <s v="Reducir"/>
    <s v="A27"/>
    <s v="Actualizar el Formato PM07-FO538 Planilla de diseño de lineamientos e instrumentos de política de vivienda y hábitat, con el contenido e información de los actores, así como el grado de gobernabilidad, en la definición de la necesidad del instrumento de política."/>
    <s v="Equipo de la Subdirección de Información Sectorial y Subsecretaria de Planeación y Politica."/>
    <s v="Formato actualizado"/>
    <d v="2024-12-31T00:00:00"/>
    <x v="5"/>
    <s v="El proceso presenta como avance de la ejecución de la acción, la actualización del formato fuera del periodo del monitoreo. Sin embargo, se debe analizar si la modificación del formato permite mitigar y dar tratamiento al riesgo. _x000a__x000a_Número de documentos: 1_x000a__x000a_Recomendaciones: _x000a_-Evaluar la eficacia del plan de acción para la estrategia de tratamiento del riesgo del año 2023, con el fin de revisar si esta acción ha permitido la mitigación del riesgo. _x000a_-Revisar y actualizar el plan de acción, con el fin de determinar la frecuencia y propósito de la acción definida para el tratamiento del riesgo."/>
  </r>
  <r>
    <x v="1"/>
    <x v="7"/>
    <s v="6. Listar de evaluaciones de lineamientos, políticas públicas e instrumentos de política de vivienda y hábitat aprobadas._x000a__x000a_4. Establecer el plan de trabajo con las etapas, actividades y productos resultantes para realizar el diseño de lineamiento, política pública o instrumento de política pública. Formato (PM07- FO537)_x0009__x0009__x0009__x0009__x0009__x0009__x0009__x0009_"/>
    <s v="Afectación reputacional y económica"/>
    <s v="decisiones erróneas "/>
    <s v="la insuficiente identificación y articulación con los actores internos y externos interesados."/>
    <x v="18"/>
    <s v="Posibilidad de afectación reputacional y económica por decisiones erróneas  en el proceso de definición de la necesidad de política o lineamientos debido a la insuficiente identificación y articulación con los actores internos y externos interesados."/>
    <s v="Riesgo de ejecución y administración de procesos"/>
    <n v="3"/>
    <s v="Baja"/>
    <n v="40"/>
    <s v="El riesgo afecta la imagen de la Secretaría internamente, de conocimiento general nivel interno, de junta directiva y accionistas y/o proveedores."/>
    <s v="Menor"/>
    <n v="40"/>
    <s v="MODERADO"/>
    <m/>
    <m/>
    <m/>
    <x v="1"/>
    <m/>
    <m/>
    <m/>
    <m/>
    <m/>
    <m/>
    <s v="Baja"/>
    <n v="26"/>
    <s v="Menor"/>
    <n v="40"/>
    <s v="MODERADO"/>
    <s v="Reducir"/>
    <s v="A28"/>
    <s v="Socializar y/o retroalimentar a la Subsecretaria y/o subdirección que gestiona la necesidad de instrumento de politica, la identificación de los actores y su articulación, en el formato PM07-FO538."/>
    <s v="Equipo de la Subdirección de Información Sectorial y Subsecretaria de Planeación y Politica."/>
    <s v="Acta de reunión"/>
    <d v="2024-12-31T00:00:00"/>
    <x v="5"/>
    <s v="El proceso presenta como avance de la ejecución de la acción, una ayuda de memoria sobre la retroalimentación a la Subsecretaria de gestión financiera que gestiona el Programa de Subsidio Distrital de Vivienda “Reactiva Tu Compra, Reactiva Tu Hogar”, sobre la necesidad de identificar los actores y su articulación en el diseño del lineamiento. Sin embargo, no es un acta oficial, se encuentra en control cambios, no se evidencia el listado de asistencia de los integrantes que asistieron a la reunión_x000a__x000a_Número de documentos: 1_x000a__x000a_Recomendaciones: _x000a_-Evaluar la eficacia del plan de acción para la estrategia de tratamiento del riesgo del año 2023, con el fin de revisar si esta acción ha permitido la mitigación del riesgo. _x000a_-Revisar y actualizar el plan de acción, con el fin de determinar la frecuencia y propósito de la acción definida para el tratamiento del riesgo."/>
  </r>
  <r>
    <x v="1"/>
    <x v="8"/>
    <s v="Identificar acciones para el fortalecimiento de la Ventanilla Única de la Construcción - VUC_x0009__x0009__x0009__x0009__x0009__x0009__x0009__x0009_"/>
    <s v="afectación reputacional"/>
    <s v="incumplimiento de compromisos_x0009__x0009__x0009__x0009__x0009__x0009__x0009__x0009_"/>
    <s v="la no ejecucion del desarrollo de actividades programadas._x0009__x0009__x0009__x0009__x0009__x0009__x0009__x0009_"/>
    <x v="19"/>
    <s v="Posibilidad de  afectación reputacional debido a incumplimiento de compromisos para ampliar, ajustar o mejorar el portafolio de servicios de la VUC por la no ejecucion del desarrollo de actividades programadas._x0009__x0009__x0009__x000a__x0009__x0009__x0009__x000a__x0009__x0009__x0009__x000a__x0009__x0009__x0009__x000a__x0009__x0009__x0009_"/>
    <s v="Riesgo de ejecución y administración de procesos"/>
    <n v="500"/>
    <s v="Media"/>
    <n v="60"/>
    <s v="El riesgo afecta la imagen de algún área de la Secretaría"/>
    <s v="Leve"/>
    <n v="20"/>
    <s v="MODERADO"/>
    <s v="C200"/>
    <s v="Subdirector de Apoyo a la Construcción  evalúa(n) el plan de trabajo (cronograma)  de virtualización,  mantenimiento, ajustes de trámite(s) o servicio(s) versus el cumplimiento en las entregas que deben realizar los profesionales vinculados al grupo de trabajo de la VUC de manera mensual_x0009__x0009_"/>
    <s v="One Drive_x000a_Carpeta Ventanilla Unica de la Construcción VUC/Subcarpeta"/>
    <x v="3"/>
    <s v="El proceso reporta como evidencia del control para el periodo del monitoreo, cronograma ACTIVIDADES VUC. Sin embargo, el plan inició su ejecución desde enero de 2024, pero no se evidencian seguimientos o comentarios respecto a lo que se está haciendo para el cumplimiento de la actividad, de manera mensual._x000a__x000a_Número de documentos: 1_x000a__x000a_Recomendaciones: _x000a_-Determinar si el formato del plan de trabajo se debe formalizar en el Sistema de Gestión. Así mismo, en la columna de comentarios se debe registrar el seguimiento mensual de las actividades establecidas, con el fin de darle uso completo al formato. _x000a_-Realizar mesas de trabajo para determinar el alcance del riesgo y evaluar la aplicación del control que apunten al cumplimiento del objetivo del proceso, determinando su frecuencia y propósito "/>
    <s v="Preventivo"/>
    <s v="Manual"/>
    <s v="Documentado"/>
    <s v="Continua"/>
    <s v="Con registro"/>
    <s v="Baja"/>
    <n v="22"/>
    <s v="Leve"/>
    <n v="20"/>
    <s v="BAJO"/>
    <s v="Aceptar"/>
    <m/>
    <m/>
    <m/>
    <m/>
    <m/>
    <x v="2"/>
    <m/>
  </r>
  <r>
    <x v="1"/>
    <x v="8"/>
    <s v="Identificar acciones para el fortalecimiento de la Ventanilla Única de la Construcción - VUC_x0009__x0009__x0009__x0009__x0009__x0009__x0009__x0009_"/>
    <s v="afectación reputacional"/>
    <s v="incumplimiento de compromisos_x0009__x0009__x0009__x0009__x0009__x0009__x0009__x0009_"/>
    <s v="la no ejecucion del desarrollo de actividades programadas._x0009__x0009__x0009__x0009__x0009__x0009__x0009__x0009_"/>
    <x v="19"/>
    <s v="Posibilidad de  afectación reputacional debido a incumplimiento de compromisos para ampliar, ajustar o mejorar el portafolio de servicios de la VUC por la no ejecucion del desarrollo de actividades programadas._x0009__x0009__x0009__x000a__x0009__x0009__x0009__x000a__x0009__x0009__x0009__x000a__x0009__x0009__x0009__x000a__x0009__x0009__x0009_"/>
    <s v="Riesgo de ejecución y administración de procesos"/>
    <n v="500"/>
    <s v="Media"/>
    <n v="60"/>
    <s v="El riesgo afecta la imagen de algún área de la Secretaría"/>
    <s v="Leve"/>
    <n v="20"/>
    <s v="MODERADO"/>
    <s v="C195"/>
    <s v="Profesionales de la Subdirección de Apoyo a la Contrucción realiza(n) seguimiento al desarrollo de actividades programadas ampliar, ajustar o mejorar el portafolio de servicios de la VUC de manera mensual_x0009__x0009__x0009_"/>
    <s v="PM02-FO649 Plan de Trabajo racionalización de trámites_x0009__x0009_"/>
    <x v="3"/>
    <s v="El proceso reporta como evidencia del control para el periodo del monitoreo. actas de comité VUC del mes de abril y marzo. No se evidencian los seguimientos de enero febrero. Así mismo, no se evidencia el formato PM02-FO649 Plan de Trabajo racionalización de trámites, sobre el cual se realiza el seguimiento. _x0009__x000a__x000a_Número de documentos: 1_x000a_Recomendaciones: _x000a_-Adjuntar en las actas de reunión virtuales, los listados de asistencia que generar Microsoft Teams de las reuniones realizadas. _x000a_-Realizar mesas de trabajo para determinar el alcance del riesgo y evaluar la aplicación del control que apunten al cumplimiento del objetivo del proceso, determinando su frecuencia y propósito "/>
    <s v="Preventivo"/>
    <s v="Manual"/>
    <s v="Documentado"/>
    <s v="Continua"/>
    <s v="Con registro"/>
    <s v="Baja"/>
    <n v="22"/>
    <s v="Leve"/>
    <n v="21"/>
    <s v="BAJO"/>
    <s v="Aceptar"/>
    <m/>
    <m/>
    <m/>
    <m/>
    <m/>
    <x v="2"/>
    <m/>
  </r>
  <r>
    <x v="1"/>
    <x v="8"/>
    <s v="Elaborar los documentos de propuesta de Simplificación, racionalización y/o virtualización de tramites de la cadena de urbanismo y construcción._x0009__x0009__x0009__x0009_"/>
    <s v="afectación reputacional"/>
    <s v="incumplimiento de compromisos_x0009__x0009__x0009__x0009__x0009__x0009__x0009__x0009_"/>
    <s v="falta de seguimiento periódico a las propuestas para su materialización  _x0009__x0009__x0009__x0009__x0009__x0009__x0009__x0009_"/>
    <x v="20"/>
    <s v="Posibilidad de  afectación reputacional debido a incumplimiento de compromisos en las actividades establecidas en el plan de trabajo y/o matriz de seguimiento, para la elaboración de las propuestas de simplificación y/o racionalización de los trámites de la cadena de urbanismo y construcción por falta de seguimiento periódico a las propuestas para su materialización  _x0009__x0009__x0009__x000a__x0009__x0009__x0009__x000a__x0009__x0009__x0009__x000a__x0009__x0009__x0009__x000a__x0009__x0009__x0009_"/>
    <s v="Riesgo de ejecución y administración de procesos"/>
    <n v="30"/>
    <s v="Media"/>
    <n v="60"/>
    <s v="El riesgo afecta la imagen de algún área de la Secretaría"/>
    <s v="Media"/>
    <n v="20"/>
    <s v="MODERADO"/>
    <s v="C201"/>
    <s v="Subdirector de Apoyo a la construcción  realiza(n) seguimiento al plan de trabajo para la elaboración de propuestas de simplificación y racionalización de trámites de la cadena de urbanismo y construcción de manera mensual_x0009__x0009_"/>
    <s v="Plan de Trabajo racionalización o simplificación de trámites o servicios  _x000a_PM02-FO649"/>
    <x v="3"/>
    <s v="El proceso reporta como evidencia del control, para el periodo del monitoreo las actas de seguimiento al plan de trabajo para la elaboración de propuestas de simplificación y racionalización de trámites de la cadena de urbanismo y construcción mes enero del año 2024. Sin embargo, no se evidencia el Plan de Trabajo racionalización o simplificación de trámites o servicios en el formato PM02-FO649, sobre el cual se realiza el seguimiento. _x000a__x000a_Surge la inquietud si se presentaron incumplimientos de los compromisos en las actividades establecidas en el plan de trabajo y/o matriz de seguimiento, para la elaboración de las propuestas de simplificación y/o racionalización de los trámites de la cadena de urbanismo y construcción, teniendo en cuenta que no se evidencia el plan de trabajo. _x000a__x000a_Número de documentos: 4_x000a_Recomendaciones: _x000a__x000a_-Realizar mesas de trabajo para determinar el alcance del riesgo y evaluar la aplicación del control que apunten al cumplimiento del objetivo del proceso, determinando su frecuencia y propósito "/>
    <s v="Preventivo"/>
    <s v="Manual"/>
    <s v="Documentado"/>
    <s v="Continua"/>
    <s v="Con registro"/>
    <s v="Baja"/>
    <n v="22"/>
    <s v="Leve"/>
    <n v="20"/>
    <s v="BAJO"/>
    <s v="Aceptar"/>
    <m/>
    <m/>
    <m/>
    <m/>
    <m/>
    <x v="2"/>
    <m/>
  </r>
  <r>
    <x v="1"/>
    <x v="8"/>
    <s v="Elaborar los documentos de propuesta de Simplificación, racionalización y/o virtualización de tramites de la cadena de urbanismo y construcción._x0009__x0009__x0009__x0009_"/>
    <s v="afectación reputacional"/>
    <s v="incumplimiento de compromisos_x0009__x0009__x0009__x0009__x0009__x0009__x0009__x0009_"/>
    <s v="falta de seguimiento periódico a las propuestas para su materialización  _x0009__x0009__x0009__x0009__x0009__x0009__x0009__x0009_"/>
    <x v="20"/>
    <s v="Posibilidad de  afectación reputacional debido a incumplimiento de compromisos en las actividades establecidas en el plan de trabajo y/o matriz de seguimiento, para la elaboración de las propuestas de simplificación y/o racionalización de los trámites de la cadena de urbanismo y construcción por falta de seguimiento periódico a las propuestas para su materialización  _x0009__x0009__x0009__x000a__x0009__x0009__x0009__x000a__x0009__x0009__x0009__x000a__x0009__x0009__x0009__x000a__x0009__x0009__x0009_"/>
    <s v="Riesgo de ejecución y administración de procesos"/>
    <n v="30"/>
    <s v="Media"/>
    <n v="60"/>
    <s v="El riesgo afecta la imagen de algún área de la Secretaría"/>
    <s v="Media"/>
    <n v="20"/>
    <s v="MODERADO"/>
    <s v="C176"/>
    <s v="Subdirector de Apoyo a la construcción  realiza(n) seguimiento a las acciones para la materialización de la propuesta de simplificación y racionalización de trámites de la cadena de urbanismo y construcción de manera mensual _x0009__x0009_"/>
    <s v="Plan de Trabajo ( PM02-FO649) con registro de seguimiento y soportes de la gestión realizada"/>
    <x v="0"/>
    <s v="El proceso reporta como evidencia del control para el periodo del monitoreo, las actas de seguimiento las propuestas de racionalización de tramites, es decir, la gestión realizada. Sin embargo, es importante documentar estas propuestas en una plantilla de documentos del sistema de gestión de la entidad, la cual se codifica de la siguiente manera: PG02-FO752 Plantilla para documentos oficiales de la SDHT_x000a__x000a_Número de documentos: 4_x000a_Recomendaciones: _x000a__x000a_-Realizar mesas de trabajo para determinar el alcance del riesgo y evaluar la aplicación de control que apunten al cumplimiento del objetivo del proceso, determinando su frecuencia y propósito "/>
    <s v="Preventivo"/>
    <s v="Manual"/>
    <s v="Documentado"/>
    <s v="Continua"/>
    <s v="Con registro"/>
    <s v="Baja"/>
    <n v="22"/>
    <s v="Leve"/>
    <n v="20"/>
    <s v="BAJO"/>
    <s v="Aceptar"/>
    <m/>
    <m/>
    <m/>
    <m/>
    <m/>
    <x v="2"/>
    <m/>
  </r>
  <r>
    <x v="1"/>
    <x v="8"/>
    <s v="Realizar seguimiento a las declaratorias de desarrollo y construcción prioritaria, proyectos estratégicos, asociativos y planes parciales con tratamiento de desarrollo o renovación urbana_x0009__x0009__x0009__x0009__x0009__x0009__x0009_"/>
    <s v="afectación reputacional"/>
    <s v="Omisión"/>
    <s v="la inadecuada verificación del cumplimiento de la función social de la propiedad frente a la ejecución y desarrollo del suelo declarado, planes parciales, proyectos estratégicos, urbanísticos e inmobiliarios, de acuerdo con la normatividad vigente._x0009__x0009__x0009__x0009__x0009__x0009__x0009__x0009_"/>
    <x v="21"/>
    <s v="_x000a_Posibilidad de  afectación reputacional por omisión en el seguimiento a las declaratorias de desarrollo y construcción prioritaria, proyectos estratégicos, asociativos y planes parciales con tratamiento de desarrollo o renovación urbana por la inadecuada verificación del cumplimiento de la función social de la propiedad frente a la ejecución y desarrollo del suelo declarado, planes parciales, proyectos estratégicos, urbanísticos e inmobiliarios, de acuerdo con la normatividad vigente._x0009__x0009__x0009__x000a__x0009__x0009__x0009__x000a__x0009__x0009__x0009__x000a__x0009__x0009__x0009__x000a__x0009__x0009__x0009_"/>
    <s v="Riesgo de ejecución y administración de procesos"/>
    <n v="202"/>
    <s v="Media"/>
    <n v="60"/>
    <s v="El riesgo afecta la imagen de la Secretaría internamente, de conocimiento general nivel interno, de junta directiva y accionistas y/o proveedores."/>
    <s v="Menor"/>
    <n v="40"/>
    <s v="MODERADO"/>
    <s v="C202"/>
    <s v="El Profesional de Gestión de Suelo, realiza(n) seguimiento al cumplimiento de la función social de la propiedad en el marco de la declaratoria, por demanda._x0009__x0009_"/>
    <s v="evidenciado en los conceptos Tecnicos y el Sistema de Información de Gestión de Suelo"/>
    <x v="2"/>
    <s v="El proceso reporta como evidencia del control para el periodo del monitoreo el Estado Predios 20240507. Sin embargo, no se requirió realizar conceptos técnicos en el marco de la declaratoria, debido a que los predios vigentes a la fecha se encuentran dentro de los tiempos de desarrollo._x000a__x000a_Número de documentos: 1_x000a_Recomendaciones: _x000a__x000a_-Realizar mesas de trabajo para determinar el alcance del riesgo y evaluar la aplicación del control que apunten al cumplimiento del objetivo del proceso, determinando su frecuencia y propósito"/>
    <s v="Preventivo"/>
    <s v="Manual"/>
    <s v="Documentado"/>
    <s v="Aleatoria"/>
    <s v="Con registro"/>
    <s v="Muy baja"/>
    <n v="10.710374999999999"/>
    <s v="Menor"/>
    <n v="10.710374999999999"/>
    <s v="BAJO"/>
    <s v="Aceptar"/>
    <m/>
    <m/>
    <m/>
    <m/>
    <m/>
    <x v="2"/>
    <m/>
  </r>
  <r>
    <x v="1"/>
    <x v="8"/>
    <s v="Realizar seguimiento a las declaratorias de desarrollo y construcción prioritaria, proyectos estratégicos, asociativos y planes parciales con tratamiento de desarrollo o renovación urbana_x0009__x0009__x0009__x0009__x0009__x0009__x0009_"/>
    <s v="afectación reputacional"/>
    <s v="Omisión"/>
    <s v="la inadecuada verificación del cumplimiento de la función social de la propiedad frente a la ejecución y desarrollo del suelo declarado, planes parciales, proyectos estratégicos, urbanísticos e inmobiliarios, de acuerdo con la normatividad vigente._x0009__x0009__x0009__x0009__x0009__x0009__x0009__x0009_"/>
    <x v="21"/>
    <s v="_x000a_Posibilidad de  afectación reputacional por omisión en el seguimiento a las declaratorias de desarrollo y construcción prioritaria, proyectos estratégicos, asociativos y planes parciales con tratamiento de desarrollo o renovación urbana por la inadecuada verificación del cumplimiento de la función social de la propiedad frente a la ejecución y desarrollo del suelo declarado, planes parciales, proyectos estratégicos, urbanísticos e inmobiliarios, de acuerdo con la normatividad vigente._x0009__x0009__x0009__x000a__x0009__x0009__x0009__x000a__x0009__x0009__x0009__x000a__x0009__x0009__x0009__x000a__x0009__x0009__x0009_"/>
    <s v="Riesgo de ejecución y administración de procesos"/>
    <n v="202"/>
    <s v="Media"/>
    <n v="60"/>
    <s v="El riesgo afecta la imagen de la Secretaría internamente, de conocimiento general nivel interno, de junta directiva y accionistas y/o proveedores."/>
    <s v="Menor"/>
    <n v="40"/>
    <s v="MODERADO"/>
    <s v="C203"/>
    <s v="El profesional de Gestión de Suelo, realiza(n) seguimiento al avance en el  acompañamiento de los proyectos asociativos y/o estrategicos, de manera permanente_x0009__x0009_"/>
    <s v="Evidenciado en el formato Sistema de Información de Gestión del Suelo, en el Módulo de Proyectos asociativos, en el PM02-FO816 Ficha de Proyecto"/>
    <x v="0"/>
    <s v="El proceso reporta como evidencia del control para el periodo del monitoreo el seguimiento a 11 proyectos asociativos: Bosa 37 UG1, El Consuelo, Triangulo Fenicia, No. 26 El Bosque, No. 12 Tibabita, Triangulo Bavaria, Fabrica Bavaria, Bosques de San José, Rafael Uribe 70, Usme 66 C – Ladrillera Alemana y No 29 Mudela del Rio. _x000a__x000a_Número de documentos: 4_x000a__x000a_Recomendaciones: _x000a_-Actualizar el formato PM02-FO816 Ficha de Proyecto. de acuerdo con los lineamientos establecidos en el instructivo PG03-IN44. _x000a_-Realizar mesas de trabajo para determinar el alcance del riesgo y evaluar la aplicación del control que apunten al cumplimiento del objetivo del proceso, determinando su frecuencia y propósito"/>
    <s v="Preventivo"/>
    <s v="Manual"/>
    <s v="Documentado"/>
    <s v="Continua"/>
    <s v="Con registro"/>
    <s v="Muy baja"/>
    <n v="10.710374999999999"/>
    <s v="Menor"/>
    <n v="10.710374999999999"/>
    <s v="BAJO"/>
    <s v="Aceptar"/>
    <m/>
    <m/>
    <m/>
    <m/>
    <m/>
    <x v="2"/>
    <m/>
  </r>
  <r>
    <x v="1"/>
    <x v="8"/>
    <s v="Realizar seguimiento a las declaratorias de desarrollo y construcción prioritaria, proyectos estratégicos, asociativos y planes parciales con tratamiento de desarrollo o renovación urbana_x0009__x0009__x0009__x0009__x0009__x0009__x0009_"/>
    <s v="afectación reputacional"/>
    <s v="Omisión"/>
    <s v="la inadecuada verificación del cumplimiento de la función social de la propiedad frente a la ejecución y desarrollo del suelo declarado, planes parciales, proyectos estratégicos, urbanísticos e inmobiliarios, de acuerdo con la normatividad vigente._x0009__x0009__x0009__x0009__x0009__x0009__x0009__x0009_"/>
    <x v="21"/>
    <s v="_x000a_Posibilidad de  afectación reputacional por omisión en el seguimiento a las declaratorias de desarrollo y construcción prioritaria, proyectos estratégicos, asociativos y planes parciales con tratamiento de desarrollo o renovación urbana por la inadecuada verificación del cumplimiento de la función social de la propiedad frente a la ejecución y desarrollo del suelo declarado, planes parciales, proyectos estratégicos, urbanísticos e inmobiliarios, de acuerdo con la normatividad vigente._x0009__x0009__x0009__x000a__x0009__x0009__x0009__x000a__x0009__x0009__x0009__x000a__x0009__x0009__x0009__x000a__x0009__x0009__x0009_"/>
    <s v="Riesgo de ejecución y administración de procesos"/>
    <n v="202"/>
    <s v="Media"/>
    <n v="60"/>
    <s v="El riesgo afecta la imagen de la Secretaría internamente, de conocimiento general nivel interno, de junta directiva y accionistas y/o proveedores."/>
    <s v="Menor"/>
    <n v="40"/>
    <s v="MODERADO"/>
    <s v="C204"/>
    <s v="El Subdirector(a) de Gestión de Suelo y los Profesionales de Gestión de Suelo, realiza(n) seguimiento a los acompañamientos y gestion realizada en cada proyecto. trimestralmente._x0009__x0009_"/>
    <s v="evidenciado en las actas o correo con relatorias de los comité o reuniones de seguimientos"/>
    <x v="0"/>
    <s v="El proceso reporta como evidencia del control para el periodo del monitoreo el seguimiento a los proyectos asociativos a través de Comité de Gestión del Suelo. Se detallan los temas trabajados y los compromisos a desarrollar. _x000a__x000a_Número de documentos: 3_x000a_Recomendaciones: _x000a__x000a_-Realizar mesas de trabajo para determinar el alcance del riesgo y evaluar la aplicación del control que apunten al cumplimiento del objetivo del proceso, determinando su frecuencia y propósito"/>
    <s v="Preventivo"/>
    <s v="Manual"/>
    <s v="Sin documentar"/>
    <s v="Continua"/>
    <s v="Sin registro"/>
    <s v="Muy baja"/>
    <n v="10.710374999999999"/>
    <s v="Menor"/>
    <n v="10.710374999999999"/>
    <s v="BAJO"/>
    <s v="Aceptar"/>
    <m/>
    <m/>
    <m/>
    <m/>
    <m/>
    <x v="2"/>
    <m/>
  </r>
  <r>
    <x v="1"/>
    <x v="8"/>
    <s v="Realizar seguimiento a las declaratorias de desarrollo y construcción prioritaria, proyectos estratégicos, asociativos y planes parciales con tratamiento de desarrollo o renovación urbana_x0009__x0009__x0009__x0009__x0009__x0009__x0009_"/>
    <s v="afectación reputacional"/>
    <s v="Omisión"/>
    <s v="la inadecuada verificación del cumplimiento de la función social de la propiedad frente a la ejecución y desarrollo del suelo declarado, planes parciales, proyectos estratégicos, urbanísticos e inmobiliarios, de acuerdo con la normatividad vigente._x0009__x0009__x0009__x0009__x0009__x0009__x0009__x0009_"/>
    <x v="21"/>
    <s v="_x000a_Posibilidad de  afectación reputacional por omisión en el seguimiento a las declaratorias de desarrollo y construcción prioritaria, proyectos estratégicos, asociativos y planes parciales con tratamiento de desarrollo o renovación urbana por la inadecuada verificación del cumplimiento de la función social de la propiedad frente a la ejecución y desarrollo del suelo declarado, planes parciales, proyectos estratégicos, urbanísticos e inmobiliarios, de acuerdo con la normatividad vigente._x0009__x0009__x0009__x000a__x0009__x0009__x0009__x000a__x0009__x0009__x0009__x000a__x0009__x0009__x0009__x000a__x0009__x0009__x0009_"/>
    <s v="Riesgo de ejecución y administración de procesos"/>
    <n v="202"/>
    <s v="Media"/>
    <n v="60"/>
    <s v="El riesgo afecta la imagen de la Secretaría internamente, de conocimiento general nivel interno, de junta directiva y accionistas y/o proveedores."/>
    <s v="Menor"/>
    <n v="40"/>
    <s v="MODERADO"/>
    <s v="C205"/>
    <s v="El profesional de Gestión de Suelo, realiza(n) seguimiento  y evaluación al desarrollo y ejecución de los planes parciales adoptados semestralmente._x0009__x0009_"/>
    <s v="Sistema de Información de la Subdirección Gestión de Suelo_ Modulo Planes Parciales  y en la PM02-F0727 Ficha de Seguimiento de avances del plan parcial adoptado"/>
    <x v="0"/>
    <s v="El proceso reporta como evidencia del control para el periodo del monitoreo la FICHA DE SEGUIMIENTO DE AVANCES DEL PLAN PARCIAL ADOPTADO, de acuerdo con la evidencia documentada. _x000a__x000a_Número de documentos: 1_x000a_Recomendaciones: _x000a__x000a_-Realizar mesas de trabajo para determinar el alcance del riesgo y evaluar la aplicación del control que apunten al cumplimiento del objetivo del proceso, determinando su frecuencia y propósito"/>
    <s v="Preventivo"/>
    <s v="Manual"/>
    <s v="Documentado"/>
    <s v="Continua"/>
    <s v="Con registro"/>
    <s v="Muy baja"/>
    <n v="10.710374999999999"/>
    <s v="Menor"/>
    <n v="10.710374999999999"/>
    <s v="BAJO"/>
    <s v="Aceptar"/>
    <m/>
    <m/>
    <m/>
    <m/>
    <m/>
    <x v="2"/>
    <m/>
  </r>
  <r>
    <x v="1"/>
    <x v="8"/>
    <s v="Brindar asesoría, acompañamiento y apoyo interinstitucional  a los promotores y/o constructores que desarrollan proyectos de vivienda en la gestión de los trámites en el marco de la &quot;cadena de trámites  de Urbanismo y construcción&quot; que deben surtir ante las diferentes Entidades._x0009__x0009__x0009__x0009_"/>
    <s v="afectación reputacional"/>
    <s v="errores (fallas o deficiencias)"/>
    <s v="el seguimiento a las acciones realizadas a través del esquema de mesa de soluciones._x0009__x0009__x0009__x0009__x0009__x0009__x0009__x0009_"/>
    <x v="22"/>
    <s v="_x000a_Posibilidad de  afectación reputacional debido a errores (fallas o deficiencias) en el apoyo y acompañamiento a los promotores y constructores que desarrollen proyectos, priorizando el desarrollo de vivienda VIP y VIS los cuales requieran gestión en los trámites de urbanismo y construcción por el seguimiento a las acciones realizadas a través del esquema de mesa de soluciones._x0009__x0009__x0009__x000a__x0009__x0009__x0009__x000a__x0009__x0009__x0009__x000a__x0009__x0009__x0009__x000a__x0009__x0009__x0009_"/>
    <s v="Riesgo de ejecución y administración de procesos"/>
    <n v="720"/>
    <s v="Alta "/>
    <n v="80"/>
    <s v="El riesgo afecta la imagen de algún área de la Secretaría_x0009__x0009__x0009_"/>
    <s v="Leve"/>
    <n v="20"/>
    <s v="MODERADO"/>
    <s v="C206"/>
    <s v="El Subdirector de Apoyo a la Construcción  valida(n) el plan de trabajo de las acciones de seguimiento que permita evidenciar el estado de la gestión del apoyo interinstitucional ofrecido a través del esquema de mesa de soluciones de manera mensual _x0009__x0009_"/>
    <s v="Matriz seguimiento PM02-FO298 _x000a_Acta de Comité MS"/>
    <x v="5"/>
    <s v="El proceso reporta como evidencia del control para el periodo del monitoreo el SEGUIMIENTO PROYECTOS INSCRITOS EMS - CORTE ABRIL 2024. Sin embargo, no se evidencia la matriz de seguimiento formato PM02-FO298 y Acta de Comité de Mesa de Soluciones. _x000a__x000a_Número de documentos: 1_x000a_Recomendaciones: _x000a__x000a_-Reportar las evidencias de los controles de acuerdo con lo establecido en la evidencia en la ficha técnica del riesgo. _x000a_-Realizar mesas de trabajo para determinar el alcance del riesgo y evaluar la aplicación del control que apunten al cumplimiento del objetivo del proceso, determinando su frecuencia y propósito"/>
    <s v="Preventivo"/>
    <s v="Manual"/>
    <s v="Documentado"/>
    <s v="Continua"/>
    <s v="Con registro"/>
    <s v="Media "/>
    <n v="48"/>
    <s v="Leve "/>
    <n v="20"/>
    <s v="MODERADO"/>
    <s v="Reducir "/>
    <s v="A72. "/>
    <s v="Diligenciar la información de la matriz de seguimiento de tal manera que permita evidenciar los avances de la gestión de acompañamiento_x0009__x0009__x0009__x0009_"/>
    <s v="Profesionales de la Subdirección de Apoyo a la Construcción  _x0009__x0009_"/>
    <s v="Matriz de seguimiento_x000a_PM02-FO298 "/>
    <d v="2024-12-31T00:00:00"/>
    <x v="3"/>
    <s v="El proceso no registra evidencia para el periodo del monitoreo que permita evidenciar el avance en la ejecución de la acción establecida. Sin embargo, la actividad finaliza el 31/12/2024. _x000a__x000a_Número de documentos: 0_x000a__x000a_Recomendaciones: _x000a_-Revisar y actualizar el plan de acción, con el fin de determinar la frecuencia y propósito de la acción definida para el tratamiento del riesgo."/>
  </r>
  <r>
    <x v="1"/>
    <x v="8"/>
    <s v="Brindar asesoría, acompañamiento y apoyo interinstitucional  a los promotores y/o constructores que desarrollan proyectos de vivienda en la gestión de los trámites en el marco de la &quot;cadena de trámites  de Urbanismo y construcción&quot; que deben surtir ante las diferentes Entidades._x0009__x0009__x0009__x0009_"/>
    <s v="afectación reputacional"/>
    <s v="errores (fallas o deficiencias)"/>
    <s v="inadecuada labor de seguimiento a la vigencia de la autorización para el despliegue de la estación radioeléctrica. _x0009__x0009__x0009__x0009__x0009__x0009__x0009__x0009_"/>
    <x v="23"/>
    <s v="_x000a__x000a_Posibilidad de  afectación reputacional debido a errores (fallas o deficiencias) en la revisión de las vigencias de las pólizas de responsabilidad civil en concordancia con lo establecido en el Decreto No. 083 de 2023 por inadecuada labor de seguimiento a la vigencia de la autorización para el despliegue de la estación radioeléctrica. _x0009__x0009__x0009__x000a__x0009__x0009__x0009__x000a__x0009__x0009__x0009__x000a__x0009__x0009__x0009__x000a__x0009__x0009__x0009_"/>
    <s v="Riesgo de ejecución y administración de procesos"/>
    <n v="500"/>
    <s v="Media"/>
    <n v="60"/>
    <s v="El riesgo afecta la imagen de algún área de la Secretaría_x0009__x0009__x0009_"/>
    <s v="Leve"/>
    <n v="20"/>
    <s v="MODERADO"/>
    <s v="C197"/>
    <s v="Profesionales de la Subdireccion de Apoyo a la Construcción valida(n) los documentos entregados por el solicitante para la instalación y localización de estaciones Radioeléctricas en la ciudad de Bogota cada vez que se presente una solicitud. _x0009__x0009_"/>
    <s v="PM02-FO920 Ficha de verificación para autorización de declaración responsable de cumplimiento de requisitos._x0009__x0009_"/>
    <x v="0"/>
    <s v="El proceso reporta como evidencia del control para el periodo del monitoreo las FICHAS DE VERIFICACIÓN PARA AUTORIZACIÓN DE DECLARACIÓN RESPONSABLE DE CUMPLIMIENTO DE REQUISITOS PARA LOCALIZACIÓN E INSTALACIÓN DE ESTACIONES RADIOELÉCTRICAS. Se evidencia la verificación de la información con el registro de observaciones. _x000a__x000a_Número de documentos: 10_x000a_Recomendaciones: _x000a__x000a_-Realizar mesas de trabajo para determinar el alcance del riesgo y evaluar la aplicación del control que apunten al cumplimiento del objetivo del proceso, determinando su frecuencia y propósito"/>
    <s v="Preventivo"/>
    <s v="Manual"/>
    <s v="Documentado"/>
    <s v="Continua"/>
    <s v="Con registro"/>
    <s v="Baja"/>
    <n v="22"/>
    <s v="Leve "/>
    <n v="20"/>
    <s v="BAJO"/>
    <s v="Aceptar"/>
    <m/>
    <m/>
    <m/>
    <m/>
    <m/>
    <x v="2"/>
    <m/>
  </r>
  <r>
    <x v="1"/>
    <x v="8"/>
    <s v="Brindar asesoría, acompañamiento y apoyo interinstitucional  a los promotores y/o constructores que desarrollan proyectos de vivienda en la gestión de los trámites en el marco de la &quot;cadena de trámites  de Urbanismo y construcción&quot; que deben surtir ante las diferentes Entidades._x0009__x0009__x0009__x0009_"/>
    <s v="afectación reputacional"/>
    <s v="errores (fallas o deficiencias)"/>
    <s v="inadecuada labor de seguimiento a la vigencia de la autorización para el despliegue de la estación radioeléctrica. _x0009__x0009__x0009__x0009__x0009__x0009__x0009__x0009_"/>
    <x v="23"/>
    <s v="_x000a_Posibilidad de  afectación reputacional debido a errores (fallas o deficiencias) en la revisión de las vigencias de las pólizas de responsabilidad civil en concordancia con lo establecido en el Decreto No. 083 de 2023 por inadecuada labor de seguimiento a la vigencia de la autorización para el despliegue de la estación radioeléctrica. _x0009__x0009__x0009__x000a__x0009__x0009__x0009__x000a__x0009__x0009__x0009__x000a__x0009__x0009__x0009__x000a__x0009__x0009__x0009_"/>
    <s v="Riesgo de ejecución y administración de procesos"/>
    <n v="500"/>
    <s v="Media"/>
    <n v="60"/>
    <s v="El riesgo afecta la imagen de algún área de la Secretaría_x0009__x0009__x0009_"/>
    <s v="Leve"/>
    <n v="20"/>
    <s v="MODERADO"/>
    <s v="C198"/>
    <s v="El Subdirector de Apoyo a la construcción  revisa(n) Plantilla y aprueba la autorización de instalacion y localizacion de estaciones radioeléctricas. Cada que se presente una solicitud. _x0009__x0009_"/>
    <s v="PM02-FO920 Ficha de verificación para autorización de declaración responsable de cumplimiento de requisitos y_x000a_Acto administrativo._x0009__x0009_"/>
    <x v="0"/>
    <s v="El proceso reporta como evidencia del control para el periodo del monitoreo los actos administrativos RESULTANTES DE LA DECLARACIÓN RESPONSABLE DE CUMPLIMIENTO DE REQUISITOS PARA LA INSTALACIÓN Y LOCALIZACIÓN DE ESTACIÓN RADIOELÉCTRICA (AUTORIZACIÓN N.º 001, N.º 002, N.º 003, N.º 004, N.º 005)_x000a__x000a_Número de documentos: 5_x000a_Recomendaciones: _x000a__x000a_-Realizar mesas de trabajo para determinar el alcance del riesgo y evaluar la aplicación del control que apunten al cumplimiento del objetivo del proceso, determinando su frecuencia y propósito"/>
    <s v="Preventivo"/>
    <s v="Manual"/>
    <s v="Documentado"/>
    <s v="Continua"/>
    <s v="Con registro"/>
    <s v="Baja"/>
    <n v="22"/>
    <s v="Leve "/>
    <n v="20"/>
    <s v="BAJO"/>
    <s v="Aceptar"/>
    <m/>
    <m/>
    <m/>
    <m/>
    <m/>
    <x v="2"/>
    <m/>
  </r>
  <r>
    <x v="1"/>
    <x v="9"/>
    <s v="Asignar el aporte económico  a la población vulnerable, para el arriendo o la adquisición de una solución habitacional_x0009__x0009__x0009__x0009__x0009_"/>
    <s v="Afectación económica y reputacional"/>
    <s v="errores (fallas o deficiencias)"/>
    <s v="Deficiente capacitación de los servidores publicos que gestionan el proceso"/>
    <x v="24"/>
    <s v="Posibilidad de  afectación económica y reputacional debido a errores (fallas o deficiencias) durante las actividades de asignación del aporte económico a la población vulnerable, para el arriendo o la adquisición de una solución habitacional por deficiente capacitación de los servidores publicos que gestionan el proceso"/>
    <s v="Riesgo de ejecución y administración de procesos"/>
    <n v="31310"/>
    <s v="Muy Alta"/>
    <n v="100"/>
    <s v="Entre 10 y 50 SMLSV"/>
    <s v="Menor"/>
    <n v="40"/>
    <s v="ALTO"/>
    <s v="C188"/>
    <s v="Subdirector(a) de Recursos Públicos_x000a_Subdirector(a) de Recursos Privados verifica la ejecución de las capacitaciones de los servidores que ingresan al proceso en el manejo y ejecución de los  procedimientos de asignacion de los aportes económico a la población vulnerable, para el arriendo o la adquisición de una solución habitacional semestralmente"/>
    <s v="PS03-FO20_x000a__x000a_Plantilla Presentación SDHT"/>
    <x v="2"/>
    <s v="De acuerdo con lo reportado por el proceso, el control no aplica para el periodo del monitoreo de acuerdo con la frecuencia de este. Sin embargo, se debe modificar el control con el propósito de fortalecerlo para que se evite asignación del aporte económico a la población vulnerable, para el arriendo o la adquisición de una solución habitacional. Es decir, una capacitación semestral no es un control, fuerte que mitigue el riesgo. _x000a__x000a_Surge la inquietud si en periodos de monitoreo anteriores, no se presentó fallas durante las actividades de asignación del aporte económico a la población vulnerable, para el arriendo o la adquisición de una solución habitacional. Si se presenta, se debe reportar el riesgo materializado, con el fin de establecer acciones para fortalecer los controles. _x000a__x000a_Número de documentos: 0_x000a_Recomendación: _x000a__x000a_-Realizar mesas de trabajo para determinar el alcance del riesgo y evaluar la aplicación del control que apunten al cumplimiento del objetivo del proceso, determinando su frecuencia y propósito.  "/>
    <s v="Preventivo"/>
    <s v="Manual"/>
    <s v="Documentado"/>
    <s v="Aleatoria"/>
    <s v="Con registro"/>
    <s v="Alta"/>
    <n v="65"/>
    <s v="Menor"/>
    <n v="40"/>
    <s v="MODERADO"/>
    <s v="Reducir"/>
    <s v="A11"/>
    <s v="Capacitar a los colaboradores en el manejo y ejecución de los procedimientos de asignacion de los aportes económico a la población vulnerable, para el arriendo o la adquisición de una solución habitacional"/>
    <s v="Subdirector(a) de Recursos Públicos_x000a_Subdirector(a) de Recursos Privados"/>
    <s v="Listado asistencia_x000a_Presentación"/>
    <d v="2024-12-31T00:00:00"/>
    <x v="5"/>
    <s v="El proceso presenta como avance de la ejecución de la acción, pantallazos de capacitaciones SIPIVE, y listados de asistencia de capacitación sobre Reactiva Tu Compra, Reactiva Tu Hogar. No se evidencia presentación de la capacitación. Sin embargo, estos soportes no son evidencias suficientes que den cuenta del avance de la ejecución de la acción. _x000a__x000a_Se debe fortalecer la acción en su frecuencia y propósito para el tratamiento del riesgo. _x000a__x000a_Número de documentos: 2_x000a__x000a_Recomendaciones: _x000a_-Evaluar la eficacia del plan de acción para la estrategia de tratamiento del riesgo del año 2023, con el fin de revisar si esta acción ha permitido la mitigación del riesgo. _x000a_-Revisar y actualizar el plan de acción, con el fin de determinar la frecuencia y propósito de la acción definida para el tratamiento del riesgo._x000a_-Utilizar las versiones oficiales de los documentos del Sistema de Gestión para el reporte de evidencias de los controles y acciones para el periodo del monitoreo. "/>
  </r>
  <r>
    <x v="1"/>
    <x v="9"/>
    <s v="Asignar el aporte económico  a la población vulnerable, para el arriendo o la adquisición de una solución habitacional_x0009__x0009__x0009__x0009__x0009_"/>
    <s v="Afectación reputacional y económica"/>
    <s v="incumplimiento de compromisos"/>
    <s v="Planificación inoportuna por parte del servidor público encargado del programa o proyecto a cargo."/>
    <x v="25"/>
    <s v="Posibilidad de  afectación reputacional y económica debido a incumplimiento de compromisos durante la gestión de fuentes de financiación para las intervenciones integrales del hábitat por planificación inoportuna por parte del servidor público encargado del programa o proyecto a cargo._x0009__x0009__x0009__x000a__x0009__x0009__x0009__x000a__x0009__x0009__x0009__x000a__x0009__x0009__x0009__x000a__x0009__x0009__x0009_"/>
    <s v="Riesgo de ejecución y administración de procesos"/>
    <n v="24"/>
    <s v="Baja"/>
    <n v="40"/>
    <s v="El riesgo afecta la imagen de la Secretaría con algunos usuarios de relevancia frente al logro de los objetivos"/>
    <s v="Moderado"/>
    <n v="40"/>
    <s v="MODERADO"/>
    <s v="C189"/>
    <s v="Subdirector(a) de Recursos Privados realiza seguimiento a la gestión comercial que permitan la consecución de recursos para cofinanciación de programa o proyecto  cada dos meses"/>
    <s v="Acta de reunión - PM02-F0299_x0009__x0009_"/>
    <x v="0"/>
    <s v="El proceso reporta para el periodo del monitoreo, dos actas de reunión - (PM02-F0299), de seguimiento Bimestral (Enero – febrero 2024) a programas, proyectos y/o estrategias – Revisión de Indicadores de Gestión – Subdirección de Recursos Privados y Seguimiento Bimestral (Marzo – abril 2024) a programas, proyectos y/o estrategias – Revisión de Indicadores de Gestión – Subdirección de Recursos Privados._x000a__x000a_Ajustar la evidencia incluyendo el reporte de los Indicadores de la Política de Gestión Integral del Hábitat a cargo de la_x000a_Subdirección de Recursos Privados_x000a__x000a_Número de documentos: 2_x000a_Recomendación: _x000a__x000a_-Realizar mesas de trabajo para determinar el alcance del riesgo y evaluar la aplicación del control que apunten al cumplimiento del objetivo del proceso, determinando su frecuencia y propósito.   "/>
    <s v="Preventivo"/>
    <s v="Manual"/>
    <s v="Documentado"/>
    <s v="Aleatoria"/>
    <s v="Con registro"/>
    <s v="Baja"/>
    <n v="26"/>
    <s v="Moderado"/>
    <n v="40"/>
    <s v="MODERADO"/>
    <s v="Reducir"/>
    <s v="A12"/>
    <s v="Actualización del Plan de Negocios o Plan Estratégico con respecto a la consecución de recursos para financiación de programas, proyectos y/o estrategias a cargo; cuando aplique."/>
    <s v="Subdirector(a) de Recursos Privados"/>
    <s v="PM06-FO720 "/>
    <d v="2024-12-31T00:00:00"/>
    <x v="6"/>
    <s v="De acuerdo con lo reportado por el proceso, se están actualizando los Planes Estratégicos - Fichas por parte de los lideres de los programas, proyectos y/o estrategias de la Subdirección de Recursos Privados, las fichas en actualización son las siguientes: Cooperación Internacional, Educación e Inclusión Financiera, Responsabilidad Social Empresarial, Relacionamiento con el Sector Académico, Mujer &amp; Hábitat e Infancia &amp; Hábitat._x000a__x000a_Número de documentos: 0_x000a__x000a_Recomendaciones: _x000a_-Evaluar la eficacia del plan de acción para la estrategia de tratamiento del riesgo del año 2023, con el fin de revisar si esta acción ha permitido la mitigación del riesgo. _x000a_-Revisar y actualizar el plan de acción, con el fin de determinar la frecuencia y propósito de la acción definida para el tratamiento del riesgo. "/>
  </r>
  <r>
    <x v="2"/>
    <x v="10"/>
    <s v="6. Gestionar el préstamo y consulta de expedientes desde el Archivo Central a las _x000a_dependencias de la Secretaría Distrital  del Hábitat._x0009__x0009__x0009_"/>
    <s v="Afectación reputacional y económica"/>
    <s v="errores (fallas o deficiencias)"/>
    <s v="Pérdida de documentos"/>
    <x v="26"/>
    <s v="Posibilidad de  afectación reputacional y económica debido a errores (fallas o deficiencias) durante la gestión de préstamo y generación de copias de los expedientes   por pérdida de documentos"/>
    <s v="Riesgo de ejecución y administración de procesos"/>
    <n v="501"/>
    <s v="Alta"/>
    <n v="80"/>
    <s v="El riesgo afecta la imagen de la Secretaría con efectos publicitario sostenido a nivel de sector administrativo, nivel departamental o municipal."/>
    <s v="Mayor"/>
    <n v="80"/>
    <s v="ALTO"/>
    <s v="C116"/>
    <s v="Funcionarios(as) o Contratistas designados por el proceso de Gestión Documental Verifica la ejecución del control de préstamo documental conforme lo definido en el procedimiento  cada vez que se requiera el préstamo y consulta de documentos"/>
    <s v="Registro de Solicitud de préstamo de documentos - PS03-FO057_x0009__x0009_"/>
    <x v="0"/>
    <s v="El proceso reporta para el periodo del monitoreo, planillas de control para préstamos y consulta de expedientes. _x000a__x000a_Se debe establecer un control con el fin de determinar acciones para la posible pérdida de expediente y folios. _x000a__x000a_Número de documentos: 4_x000a_Recomendación: _x000a__x000a_-Realizar mesas de trabajo para determinar el alcance del riesgo y evaluar la aplicación del control que apunten al cumplimiento del objetivo del proceso, determinando su frecuencia y propósito.   "/>
    <s v="Preventivo"/>
    <s v="Manual"/>
    <s v="Documentado"/>
    <s v="Aleatoria"/>
    <s v="Con registro"/>
    <s v="Baja"/>
    <n v="33.799999999999997"/>
    <s v="Mayor"/>
    <n v="80"/>
    <s v="ALTO"/>
    <s v="Reducir"/>
    <s v="A31"/>
    <s v="Firma del formato para el retiro del documento a partir de las solicitudes realizadas por correo electrónico"/>
    <s v="Funcionarios(as) o Contratistas designados por el proceso de Gestión Documental"/>
    <s v="Correos electrónicos y  Registro de Solicitud de préstamo de documentos - PS03-FO057"/>
    <d v="2024-12-31T00:00:00"/>
    <x v="0"/>
    <s v="El proceso presenta como avance de la ejecución de la acción, El proceso reporta para el periodo del monitoreo, planillas de control para préstamos y consulta de expedientes.  _x000a__x000a_Se debe fortalecer la acción en su frecuencia y propósito para el tratamiento del riesgo. _x000a__x000a_Número de documentos: 4_x000a__x000a_Recomendaciones: _x000a_-Evaluar la eficacia del plan de acción para la estrategia de tratamiento del riesgo del año 2023, con el fin de revisar si esta acción ha permitido la mitigación del riesgo. _x000a_-Revisar y actualizar el plan de acción, con el fin de determinar la frecuencia y propósito de la acción definida para el tratamiento del riesgo."/>
  </r>
  <r>
    <x v="2"/>
    <x v="10"/>
    <s v="6. Gestionar el préstamo y consulta de expedientes desde el Archivo Central a las _x000a_dependencias de la Secretaría Distrital  del Hábitat._x0009__x0009__x0009_"/>
    <s v="Afectación reputacional y económica"/>
    <s v="errores (fallas o deficiencias)"/>
    <s v="Pérdida de documentos"/>
    <x v="26"/>
    <s v="Posibilidad de  afectación reputacional y económica debido a errores (fallas o deficiencias) durante la gestión de préstamo y generación de copias de los expedientes   por pérdida de documentos"/>
    <s v="Riesgo de ejecución y administración de procesos"/>
    <n v="501"/>
    <s v="Alta"/>
    <n v="80"/>
    <s v="El riesgo afecta la imagen de la Secretaría con efectos publicitario sostenido a nivel de sector administrativo, nivel departamental o municipal."/>
    <s v="Mayor"/>
    <n v="80"/>
    <s v="ALTO"/>
    <s v="C117"/>
    <s v="Funcionarios(as) o Contratistas designados por el proceso de Gestión Documental Verifica   los registros del control de acceso a las zonas destinadas para archivo  Cada vez que se requiera un ingreso"/>
    <s v="Bitácora de la empresa de vigilancia diligenciada"/>
    <x v="3"/>
    <s v="El proceso reporta para el periodo del monitoreo, minutas de control de ingreso a las zonas destinadas para el archivo. Un ave se revisaron los soportes, estos no son claros, la información esta borrosa. _x000a__x000a_Sin embargo, se debe modificar el control, teniendo en cuenta que la gestión de préstamo y generación de copias de los expedientes por pérdida de documentos, no se controla con bitácoras de ingreso a las sedes de archivo. _x000a__x000a_Número de documentos: 4_x000a_Recomendación: _x000a__x000a_-Realizar mesas de trabajo para determinar el alcance del riesgo y evaluar la aplicación del control que apunten al cumplimiento del objetivo del proceso, determinando su frecuencia y propósito.   "/>
    <s v="Preventivo"/>
    <s v="Manual"/>
    <s v="Documentado"/>
    <s v="Aleatoria"/>
    <s v="Con registro"/>
    <s v="Baja"/>
    <n v="33.799999999999997"/>
    <s v="Mayor"/>
    <n v="80"/>
    <s v="ALTO"/>
    <s v="Reducir"/>
    <m/>
    <m/>
    <m/>
    <m/>
    <m/>
    <x v="2"/>
    <m/>
  </r>
  <r>
    <x v="2"/>
    <x v="10"/>
    <s v="6. Gestionar el préstamo y consulta de expedientes desde el Archivo Central a las _x000a_dependencias de la Secretaría Distrital  del Hábitat._x0009__x0009__x0009_"/>
    <s v="Afectación reputacional y económica"/>
    <s v="errores (fallas o deficiencias)"/>
    <s v="Falta de conocimiento de las normas archivísticas emitidas por el Archivo Distrital de Bogotá y lineamientos del Archivo General de la Nación"/>
    <x v="27"/>
    <s v="Posibilidad de  afectación reputacional y económica debido a errores (fallas o deficiencias) durante la organización de los archivos de gestión por falta de conocimiento de las normas archivísticas emitidas por el Archivo Distrital de Bogotá y lineamientos del Archivo General de la Nación"/>
    <s v="Riesgo de ejecución y administración de procesos"/>
    <n v="50001"/>
    <s v="Muy Alta"/>
    <n v="100"/>
    <s v="El riesgo afecta la imagen de la Secretaría con efectos publicitario sostenido a nivel de sector administrativo, nivel departamental o municipal."/>
    <s v="Mayor"/>
    <n v="80"/>
    <s v="ALTO"/>
    <s v="C118"/>
    <s v="Técnico o Profesional responsable de cada dependencia verifica el cumplimiento  del procedimiento PS03-PR09 a los expedientes con intervención archivística  cada vez que se requiera"/>
    <s v="expedientes con intervención archivistica_x0009__x0009_"/>
    <x v="0"/>
    <s v="El proceso reporta para el periodo del monitoreo, 14 actas de Visita Gestión Documental a diferentes dependencias de la entidad. _x000a__x000a_Es necesario que se de documenten los compromisos en relación con el desarrollo de las visitas por parte de las dependencias y área de gestión de gestión documental, teniendo en cuenta que estos no se evidencian en las actas que reportan. _x000a__x000a_Fortalecer los controles para el riesgo, para una debida gestión de los expedientes. _x000a__x000a_Número de documentos: 14_x000a_Recomendación: _x000a__x000a_-Realizar mesas de trabajo para determinar el alcance del riesgo y evaluar la aplicación del control que apunten al cumplimiento del objetivo del proceso, determinando su frecuencia y propósito.   "/>
    <s v="Preventivo"/>
    <s v="Manual"/>
    <s v="Documentado"/>
    <s v="Aleatoria"/>
    <s v="Con registro"/>
    <s v="Alta"/>
    <n v="65"/>
    <s v="Mayor"/>
    <n v="80"/>
    <s v="ALTO"/>
    <s v="Reducir"/>
    <s v="A32"/>
    <s v="Realizar la aplicación de actividades archivísticas"/>
    <s v="Funcionarios(as) o Contratistas designados por el proceso de Gestión Documental"/>
    <s v="Expedientes intervenidos"/>
    <d v="2024-12-31T00:00:00"/>
    <x v="0"/>
    <s v="El proceso presenta como avance de la ejecución de la acción, 14 actas de Visita Gestión Documental a diferentes dependencias de la entidad. _x000a__x000a_Se debe fortalecer la acción en su frecuencia y propósito para el tratamiento del riesgo. Así mismo, complementar el soporte de esta.  _x000a__x000a_Número de documentos: 14_x000a__x000a_Recomendaciones: _x000a_-Evaluar la eficacia del plan de acción para la estrategia de tratamiento del riesgo del año 2023, con el fin de revisar si esta acción ha permitido la mitigación del riesgo. _x000a_-Revisar y actualizar el plan de acción, con el fin de determinar la frecuencia y propósito de la acción definida para el tratamiento del riesgo."/>
  </r>
  <r>
    <x v="2"/>
    <x v="10"/>
    <s v="6. Gestionar el préstamo y consulta de expedientes desde el Archivo Central a las _x000a_dependencias de la Secretaría Distrital  del Hábitat._x0009__x0009__x0009_"/>
    <s v="Afectación reputacional y económica"/>
    <s v="errores (fallas o deficiencias)"/>
    <s v="Falta de conocimiento de las normas archivísticas emitidas por el Archivo Distrital de Bogotá y lineamientos del Archivo General de la Nación"/>
    <x v="27"/>
    <s v="Posibilidad de  afectación reputacional y económica debido a errores (fallas o deficiencias) durante la organización de los archivos de gestión por falta de conocimiento de las normas archivísticas emitidas por el Archivo Distrital de Bogotá y lineamientos del Archivo General de la Nación"/>
    <s v="Riesgo de ejecución y administración de procesos"/>
    <n v="50001"/>
    <s v="Muy Alta"/>
    <n v="100"/>
    <s v="El riesgo afecta la imagen de la Secretaría con efectos publicitario sostenido a nivel de sector administrativo, nivel departamental o municipal."/>
    <s v="Mayor"/>
    <n v="80"/>
    <s v="ALTO"/>
    <m/>
    <m/>
    <m/>
    <x v="1"/>
    <m/>
    <m/>
    <m/>
    <m/>
    <m/>
    <m/>
    <m/>
    <m/>
    <m/>
    <m/>
    <s v="ALTO"/>
    <m/>
    <s v="A38"/>
    <s v="Realizar sensibilizaciones periodicas a contratistas y funcionarios en temas de gestión documental"/>
    <s v="Funcionarios(as) o Contratistas designados por el proceso de Gestión Documental"/>
    <s v="Lista de Asistencia y Presentación de la Capacitación"/>
    <d v="2024-12-31T00:00:00"/>
    <x v="0"/>
    <s v="El proceso presenta como avance de la ejecución de la acción, listado de asistencia sobre la gestión documental y aplicativo SIGA. Sin embargo, una lista de asistencia no es evidencia eficaz de la ejecución de la acción. Por tanto, se debe fortalecer la acción para realizar capacitación sobre la gestión documental en la entidad. _x000a__x000a_Se debe fortalecer la acción en su frecuencia y propósito para el tratamiento del riesgo. _x000a__x000a_Número de documentos: 2_x000a__x000a_Recomendaciones: _x000a_-Evaluar la eficacia del plan de acción para la estrategia de tratamiento del riesgo del año 2023, con el fin de revisar si esta acción ha permitido la mitigación del riesgo. _x000a_-Revisar y actualizar el plan de acción, con el fin de determinar la frecuencia y propósito de la acción definida para el tratamiento del riesgo._x000a_"/>
  </r>
  <r>
    <x v="2"/>
    <x v="11"/>
    <s v="1. Ejecutar  las actividades contempladas en los Planes asociados al proceso de Gestión de Talento Humano_x0009_"/>
    <s v="Afectación reputacional y económica"/>
    <s v="incumplimiento de compromisos"/>
    <s v="insuficiente planta de personal e inadecuada planeación en el proceso"/>
    <x v="28"/>
    <s v="Posibilidad de  afectación reputacional debido a incumplimiento de compromisos por la falta de seguimiento al Plan Institucional de Capacitación debido a insuficiente planta de personal e inadecuada planeación en el proceso_x0009__x0009__x0009__x000a__x0009__x0009__x0009__x000a__x0009__x0009__x0009__x000a__x0009__x0009__x0009__x000a__x0009__x0009__x0009_"/>
    <s v="Riesgo de ejecución y administración de procesos"/>
    <n v="2"/>
    <s v="Muy Baja"/>
    <n v="20"/>
    <s v="El riesgo afecta la imagen de algún área de la Secretaría_x0009__x0009__x0009_"/>
    <s v="Leve"/>
    <n v="20"/>
    <s v="BAJO"/>
    <s v="C93"/>
    <s v="Profesional de la Subdirección Administrativa -Talento Humano realiza seguimiento  a la ejecución del Plan Institucional de Capacitación  de forma semestral_x0009__x0009_"/>
    <s v="Informe de seguimiento del Plan Institucional de Capacitación"/>
    <x v="0"/>
    <s v="El proceso reporta para el periodo del monitoreo, las evidencias de ejecución del Plan Institucional de Capacitación. Sin embargo, es necesario documentar el conocimiento que se socializa en las diferentes jornadas de capacitación. Es decir, los pantallazos y los listados de asistencia no son suficientes para la documentación de la información socializada. _x000a_Es importante resaltar que el proceso de Gestión del Talento Humano es un proceso clave en la documentación del conocimiento, (conocimiento explicito) en el marco de la implementación de la dimensión 6 del MIPG; Gestión del Conocimiento y la Innovación. _x000a__x000a_Se debe fortalecer el control, con el fin de hacer seguimiento periódico al cumplimiento del Plan Institucional de Capacitación. _x000a__x000a_Número de documentos: 3 carpetas para los meses de febrero, marzo y abril. _x000a_Recomendación: _x000a__x000a_-Realizar mesas de trabajo para determinar el alcance del riesgo y evaluar la aplicación del control que apunten al cumplimiento del objetivo del proceso, determinando su frecuencia y propósito.   "/>
    <s v="Preventivo"/>
    <s v="Manual"/>
    <s v="Documentado"/>
    <s v="Continua"/>
    <s v="Con registro"/>
    <s v="Media"/>
    <n v="12"/>
    <s v="Bajo"/>
    <n v="20"/>
    <s v="BAJO"/>
    <s v="Reducir"/>
    <s v="A61"/>
    <s v="Presentar el informe de seguimiento del Plan Institucional de Capacitación al Comité Institucional de Gestión y Desempeño"/>
    <s v="Profesional Subsecretaria Gestión Corporativa-Talento Humano"/>
    <s v="Listado asistencia_x000a_Presentación"/>
    <d v="2024-12-31T00:00:00"/>
    <x v="6"/>
    <s v="De acuerdo con lo reportado por el proceso, la presentación del informe de seguimiento del Plan Institucional de Capacitación tiene fecha de implementación el 31 de diciembre de 2024, por lo que no aplica al periodo contemplado en este monitoreo. Sin embargo, hay que considerar si es relevante presentar este seguimiento al Comité Institucional de Gestión y Desempeño. _x000a__x000a_Número de documentos: 0_x000a_Recomendaciones: _x000a__x000a_-Evaluar la eficacia del plan de acción para la estrategia de tratamiento del riesgo del año 2023, con el fin de revisar si esta acción ha permitido la mitigación del riesgo. _x000a_-Revisar y actualizar el plan de acción, con el fin de determinar la frecuencia y propósito de la acción definida para el tratamiento del riesgo."/>
  </r>
  <r>
    <x v="2"/>
    <x v="11"/>
    <s v="1. Ejecutar  las actividades contempladas en los Planes asociados al proceso de Gestión de Talento Humano_x0009_"/>
    <s v="Afectación reputacional "/>
    <s v="errores (fallas o deficiencias)"/>
    <s v="deficiencias en el manejo administrativo del proceso"/>
    <x v="29"/>
    <s v="_x000a__x000a__x000a_Posibilidad de  afectación reputacional debido a errores (fallas o deficiencias) durante la ejecución de  las actividades contempladas en los Planes asociados al proceso de Gestión de Talento Humano por deficiencias en el manejo administrativo del proceso_x0009__x0009__x0009__x000a__x0009__x0009__x0009__x000a__x0009__x0009__x0009__x000a__x0009__x0009__x0009__x000a__x0009__x0009__x0009_"/>
    <s v="Riesgo de ejecución y administración de procesos"/>
    <n v="101"/>
    <s v="Media"/>
    <n v="60"/>
    <s v="El riesgo afecta la imagen de la Secretaría con algunos usuarios de relevancia frente al logro de los objetivos"/>
    <s v="Moderado"/>
    <n v="60"/>
    <s v="MODERADO"/>
    <s v="C94"/>
    <s v="Profesional de la Subdirección Administrativa -Talento Humano realiza seguimiento al cumplimiento de las actividades incluidas en los planes y programas del proceso de talento humano de manera mensual_x0009__x0009_"/>
    <s v="Listado de Asistencia, convocatoria y/o Actas de Reunión. _x0009__x0009_"/>
    <x v="3"/>
    <s v="El proceso reporta para el periodo del monitoreo, una base de control de correspondencia, lo que no corresponde a seguimientos a las actividades en los planes y programas del proceso de talento humano. Es decir, se evidencia un control de actividades, pero no se evidencia reuniones de seguimiento a los planes y programas de talento humano.  _x000a_ _x000a_Se evidencia el cruce de información respecto a los soportes del control y acción para el tratamiento del riesgo. Es decir, los soportes no están debidamente cargados. _x000a__x000a_Número de documentos: 1_x000a_Recomendación: _x000a__x000a_-Realizar mesas de trabajo para determinar el alcance del riesgo y evaluar la aplicación del control que apunten al cumplimiento del objetivo del proceso, determinando su frecuencia y propósito.   "/>
    <s v="Preventivo"/>
    <s v="Manual"/>
    <s v="Documentado"/>
    <s v="Continua"/>
    <s v="Con registro"/>
    <s v=" Baja"/>
    <n v="36"/>
    <s v="Bajo"/>
    <n v="60"/>
    <s v="MODERADO"/>
    <s v="Reducir"/>
    <s v="A62"/>
    <s v="Realizar seguimiento a los requerimientos solicitados al proceso de Talento Humano"/>
    <s v="Profesional de la Subdirección Administrativa -Talento Humano"/>
    <s v="Matriz de seguimiento de recepción y atención de requerimientos"/>
    <d v="2024-12-31T00:00:00"/>
    <x v="5"/>
    <s v="El proceso presenta como avance de la ejecución de la acción para el periodo del monitoreo, actas de reunión de seguimiento a las tareas de los grupos de gestión del Talento Humano. Sin embargo, en las actas de reunión no se reflejan los listados de asistencia del equipo de trabajo; solo firma la coordinadora de Talento Humano. _x000a__x000a_Se debe complementar la acción, estableciendo una frecuencia y propósito. El soporte de la acción es matriz de seguimiento de recepción y atención de requerimientos y este no se evidencia en la carpeta. _x000a__x000a_Número de documentos: 2_x000a__x000a_Recomendaciones: _x000a_-Evaluar la eficacia del plan de acción para la estrategia de tratamiento del riesgo del año 2023, con el fin de revisar si esta acción ha permitido la mitigación del riesgo. _x000a_-Revisar y actualizar el plan de acción, con el fin de determinar la frecuencia y propósito de la acción definida para el tratamiento del riesgo."/>
  </r>
  <r>
    <x v="2"/>
    <x v="11"/>
    <s v="1. Ejecutar  las actividades contempladas en los Planes asociados al proceso de Gestión de Talento Humano_x0009_"/>
    <s v="Afectación reputacional y económica"/>
    <s v="errores (fallas o deficiencias)"/>
    <s v="incumplimiento de las actividades del Sistema de Gestión de Seguridad y Salud en el Trabajo"/>
    <x v="30"/>
    <s v="_x000a__x000a_Posibilidad de  afectación reputacional y económica debido a errores (fallas o deficiencias) durante la ejecución de las actividades contempladas en los planes asociados al proceso de Gestión de Talento Humano por incumplimiento de las actividades del Sistema de Gestión de Seguridad y Salud en el Trabajo_x0009__x0009__x0009__x000a__x0009__x0009__x0009__x000a__x0009__x0009__x0009__x000a__x0009__x0009__x0009__x000a__x0009__x0009__x0009_"/>
    <s v="Riesgo de ejecución y administración de procesos"/>
    <n v="200"/>
    <s v="Media"/>
    <n v="60"/>
    <s v="El riesgo afecta la imagen de la Secretaría con algunos usuarios de relevancia frente al logro de los objetivos_x0009__x0009__x0009_"/>
    <s v="Moderado"/>
    <n v="60"/>
    <s v="MODERADO"/>
    <s v="C96"/>
    <s v="Lider del Sistema de Gestión de Seguridad y Salud en el Trabajo realiza seguimiento  al cumplimiento de las actividades incluidas en el Sistema de Gestión de Seguridad y Salud en el Trabajo (SGSST) de manera mensual_x0009__x0009_"/>
    <s v="Reporte de actividades realizadas durante el mes "/>
    <x v="0"/>
    <s v="El proceso reporta para el periodo del monitoreo, las evidencias de las actividades incluidas en el Sistema de Gestión de Seguridad y Salud en el Trabajo (SGSST). _x000a__x000a_Sin embargo, se debe modificar el control y el soporte con el finde evidenciar el plan de actividades incluidas en el Sistema de Gestión de Seguridad y Salud para la vigencia. Es decir, no es claro si las evidencias que se adjuntan están dando cumplimiento a las actividades programadas. _x000a__x000a_Número de documentos: 4_x000a_Recomendación: _x000a__x000a_-Realizar mesas de trabajo para determinar el alcance del riesgo y evaluar la aplicación del control que apunten al cumplimiento del objetivo del proceso, determinando su frecuencia y propósito.   "/>
    <s v="Preventivo"/>
    <s v="Manual"/>
    <s v="Documentado"/>
    <s v="Continua"/>
    <s v="Con registro"/>
    <s v="Baja"/>
    <n v="22"/>
    <s v="Moderado"/>
    <n v="60"/>
    <s v="MODERADO"/>
    <s v="Reducir"/>
    <s v="A63"/>
    <s v="Realizar  la difusión y ejecución de las actividades del Sistema de Gestión de Seguridad y Salud en el Trabajo (SGSST)"/>
    <s v="Profesional Subsecretaria Gestión Corporativa-Talento Humano_x0009__x0009_"/>
    <s v="Piezas Comunicativas_x000a_Correo electronicos_x000a_Listados de Asistencia_x000a_Registro Fotográfico"/>
    <d v="2024-12-31T00:00:00"/>
    <x v="0"/>
    <s v="El proceso presenta como avance de la ejecución de la acción para el periodo del monitoreo, la socialización de piezas comunicativas._x000a_ _x000a_Se debe modificar el soporte de la acción, incluyendo el plan de actividades del Sistema de Gestión de Seguridad y Salud en el Trabajo (SGSST) en el que se evidencien cuáles son los temas programados y que se deben socializar en los diferentes canales de difusión de la entidad. _x000a__x000a_Número de documentos: 2_x000a__x000a_Recomendaciones: _x000a_-Evaluar la eficacia del plan de acción para la estrategia de tratamiento del riesgo del año 2023, con el fin de revisar si esta acción ha permitido la mitigación del riesgo. _x000a_-Revisar y actualizar el plan de acción, con el fin de determinar la frecuencia y propósito de la acción definida para el tratamiento del riesgo."/>
  </r>
  <r>
    <x v="2"/>
    <x v="11"/>
    <s v="1. Ejecutar  las actividades contempladas en los Planes asociados al proceso de Gestión de Talento Humano_x0009_"/>
    <s v="Afectación reputacional y económica"/>
    <s v="errores (fallas o deficiencias)"/>
    <s v="incumplimiento de las actividades del Sistema de Gestión de Seguridad y Salud en el Trabajo"/>
    <x v="30"/>
    <s v="_x000a__x000a_Posibilidad de  afectación reputacional y económica debido a errores (fallas o deficiencias) durante la ejecución de las actividades contempladas en los planes asociados al proceso de Gestión de Talento Humano por incumplimiento de las actividades del Sistema de Gestión de Seguridad y Salud en el Trabajo_x0009__x0009__x0009__x000a__x0009__x0009__x0009__x000a__x0009__x0009__x0009__x000a__x0009__x0009__x0009__x000a__x0009__x0009__x0009_"/>
    <s v="Riesgo de ejecución y administración de procesos"/>
    <n v="200"/>
    <s v="Media"/>
    <n v="60"/>
    <s v="El riesgo afecta la imagen de la Secretaría con algunos usuarios de relevancia frente al logro de los objetivos_x0009__x0009__x0009_"/>
    <s v="Moderado"/>
    <n v="60"/>
    <s v="MODERADO"/>
    <s v="C97"/>
    <s v="Subsecretario (a) de Gestión Corporativa gestiona la realización de la semana de la seguridad y salud en el Trabajo una  vez al año_x0009__x0009_"/>
    <s v="Programación de las actividades, Listados de Asistencia, Registro Fotográfico"/>
    <x v="2"/>
    <s v="De acuerdo con lo establecido en el control, este se ejecuta una vez en el año y no aplica para el periodo del monitoreo. _x000a__x000a_Sin embargo, se debe modificar el control teniendo en cuenta que esta actividad, apunta de manera parcial a la ejecución de las actividades del Sistema de Gestión de Seguridad y Salud en el Trabajo para la vigencia. _x000a_Se debe fortalecer el control en su frecuencia y propósito. _x0009__x000a__x000a_Número de documentos: 1_x000a_Recomendación: _x000a__x000a_-Realizar mesas de trabajo para determinar el alcance del riesgo y evaluar la aplicación del control que apunten al cumplimiento del objetivo del proceso, determinando su frecuencia y propósito.   "/>
    <s v="Preventivo"/>
    <s v="Manual"/>
    <s v="Documentado"/>
    <s v="Continua"/>
    <s v="Con registro"/>
    <s v="Baja"/>
    <n v="22"/>
    <s v="Moderado"/>
    <n v="60"/>
    <s v="MODERADO"/>
    <s v="Reducir"/>
    <m/>
    <m/>
    <m/>
    <m/>
    <m/>
    <x v="2"/>
    <m/>
  </r>
  <r>
    <x v="2"/>
    <x v="11"/>
    <s v="4.Comprobar que se haya realizado la liquidación del pago de nómina, seguridad y prestaciones sociales de los funcionarios de la Secretaría Distrital del Hábitat_x0009__x0009__x0009__x0009_"/>
    <s v="Afectación reputacional y económica"/>
    <s v="incumplimiento de compromisos"/>
    <s v="reporte inoportuno de información necesaria para el proceso"/>
    <x v="31"/>
    <s v="Posibilidad de  afectación reputacional y económica por incumplimiento de compromisos durante la liquidación del pago de nómina, seguridad  social y prestaciones sociales de los funcionarios de la Secretaría Distrital del Hábitat debido a reporte inoportuno de información necesaria para el proceso_x0009__x0009__x0009__x000a__x0009__x0009__x0009__x000a__x0009__x0009__x0009__x000a__x0009__x0009__x0009__x000a__x0009__x0009__x0009_"/>
    <s v="Riesgo de ejecución y administración de procesos"/>
    <n v="12"/>
    <s v="Baja"/>
    <n v="40"/>
    <s v="El riesgo afecta la imagen de la Secretaría con efectos publicitario sostenido a nivel de sector administrativo, nivel departamental o municipal."/>
    <s v="Mayor"/>
    <n v="80"/>
    <s v="ALTO"/>
    <s v="C199"/>
    <s v="Funcionario (Profesional o Técnico) y/o contratista de la Subdirección Administrativa verifica la aplicación de los controles del procedimiento de nómina versus las novedades generadas en el periodo  de manera mensual_x0009__x0009_"/>
    <s v="Reportes de nómina"/>
    <x v="0"/>
    <s v="El proceso reporta para el periodo del monitoreo, las novedades para la liquidación de la nómina. Sin embargo, sería importante determinar si realmente se puede presentar incumplimiento de compromisos durante la liquidación del pago de nómina, seguridad y prestaciones sociales de los funcionarios de la Secretaría Distrital del Hábitat. _x000a__x000a__x000a_Número de documentos: 4 carpetas_x000a_Recomendación: _x000a__x000a_-Realizar mesas de trabajo para determinar el alcance del riesgo y evaluar la aplicación del control que apunten al cumplimiento del objetivo del proceso, determinando su frecuencia y propósito.   "/>
    <s v="Preventivo"/>
    <s v="Manual"/>
    <s v="Documentado"/>
    <s v="Continua"/>
    <s v="Con registro"/>
    <s v="Baja"/>
    <n v="24"/>
    <s v="Mayor"/>
    <n v="80"/>
    <s v="ALTO"/>
    <s v="Reducir"/>
    <s v="A64"/>
    <s v="Verificar que se cumpla el procedimiento de nòmina incluyendo las novedades que se presenten_x0009__x0009__x0009__x0009_"/>
    <s v="Profesional Subsecretaria Gestión Corporativa-Talento Humano_x0009__x0009_"/>
    <s v="Reportes mensuales de nòmina con las novedades_x0009__x0009__x0009_"/>
    <d v="2024-12-31T00:00:00"/>
    <x v="0"/>
    <s v="El proceso presenta como avance de la ejecución de la acción para el periodo del monitoreo, los reportes mensuales de nómina con las novedades presentadas _x000a__x000a_Número de documentos: 4_x000a__x000a_Recomendaciones: _x000a_-Evaluar la eficacia del plan de acción para la estrategia de tratamiento del riesgo del año 2023, con el fin de revisar si esta acción ha permitido la mitigación del riesgo. _x000a_-Revisar y actualizar el plan de acción, con el fin de determinar la frecuencia y propósito de la acción definida para el tratamiento del riesgo."/>
  </r>
  <r>
    <x v="2"/>
    <x v="12"/>
    <s v="2. Ejecutar las actividades programadas en el Plan de Mantenimiento Preventivo y Correctivo de la Infraestructura_x0009__x0009__x0009__x0009_"/>
    <s v="Afectación reputacional y económica"/>
    <s v="errores (fallas o deficiencias)"/>
    <s v="deficiencia en la infraestructura física y operativa de la entidad_x0009__x0009__x0009__x0009__x0009__x0009__x0009__x0009_"/>
    <x v="32"/>
    <s v="Posibilidad de  afectación reputacional y económica debido a errores (fallas o deficiencias) durante la realización de  las actividades de mantenimiento preventivo, correctivo y adecuación de instalaciones requeridas por las dependencias de la entidad por deficiencia en la infraestructura física y operativa de la entidad_x0009__x0009__x0009__x000a__x0009__x0009__x0009__x000a__x0009__x0009__x0009__x000a__x0009__x0009__x0009__x000a__x0009__x0009__x0009_"/>
    <s v="Riesgo de ejecución y administración de procesos"/>
    <n v="240"/>
    <s v="Media"/>
    <n v="60"/>
    <s v="El riesgo afecta la imagen de la Secretaría internamente, de conocimiento general nivel interno, de junta directiva y accionistas y/o proveedores."/>
    <s v="Menor"/>
    <n v="40"/>
    <s v="MODERADO"/>
    <s v="C133"/>
    <s v="Subdirector(a) Administrativa  revisa la ejecución Plan de mantenimiento preventivo y correctivo de manera mensual_x0009__x0009_"/>
    <s v="Planillas de ejecución de las actividades del plan de mantenimiento"/>
    <x v="0"/>
    <s v="El proceso reporta para el periodo del monitoreo, las planillas de ejecución correspondientes a las actividades del plan de mantenimiento para el primer cuatrimestre 2024._x000a__x000a_Se debe modificar el control y su evidencia, con el fin de revisar el plan de mantenimiento y correctivo de la vigencia. Es decir, se requiere evidenciar el seguimiento de ejecución al plan para determinar si se está cumpliendo. _x000a__x000a__x000a_Número de documentos: 2_x000a_Recomendación: _x000a_-Modificar el formato PS02-FO95 de acuerdo con los lineamientos establecidos en el instructivo PG03-IN44. _x000a_-Realizar mesas de trabajo para determinar el alcance del riesgo y evaluar la aplicación del control que apunten al cumplimiento del objetivo del proceso, determinando su frecuencia y propósito.   "/>
    <s v="Preventivo"/>
    <s v="Manual"/>
    <s v="Documentado"/>
    <s v="Aleatoria"/>
    <s v="Con registro"/>
    <s v="Baja"/>
    <n v="22"/>
    <s v="Menor"/>
    <n v="40"/>
    <s v="MODERADO"/>
    <s v="Reducir"/>
    <s v="A41"/>
    <s v="Generar alertas frente a los daños o imprevistos de la infraestructura fisica de las 3 sedes de la Secretaria Distrital del Hábitat_x0009__x0009__x0009__x0009_"/>
    <s v="Profesional de la Subdirección Administraiva - Proceso de Bienes, Servicios e Infraestructura"/>
    <s v="Correo electronico y/o acta de reunión"/>
    <d v="2024-12-31T00:00:00"/>
    <x v="0"/>
    <s v="El proceso presenta como avance de la ejecución de la acción, correos en los que el proceso de genera alertas los daños o imprevistos de la infraestructura física de las 3 sedes de la Secretaría Distrital del Hábitat._x0009__x000a__x000a_Se evidencia el PLAN DE MANTENIMIENTO PREVENTIVO Y CORRECTIVO SUBDIRECCIÓN ADMINISTRATIVA - BIENES, SERVICIOS E INFRAESTRUCTURA SEDE PRINCIPAL - VIGENCIA 2024. Surge la pregunta ¿solo para la sede principal?_x000a__x000a_En la revisión de este plan, se evidencia las observaciones a su ejecución. Sin embargo, no se está cumpliendo con lo planeado. Es decir, que se está presentando la materialización del riesgo para el periodo del monitoreo.  _x000a__x000a_Número de documentos: 2_x000a_Recomendaciones: _x000a_-Evaluar la eficacia del plan de acción para la estrategia de tratamiento del riesgo del año 2023, con el fin de revisar si esta acción ha permitido la mitigación del riesgo. _x000a_-Revisar y actualizar el plan de acción, con el fin de determinar la frecuencia y propósito de la acción definida para el tratamiento del riesgo"/>
  </r>
  <r>
    <x v="2"/>
    <x v="12"/>
    <s v="2. Ejecutar las actividades programadas en el Plan de Mantenimiento Preventivo y Correctivo de la Infraestructura_x0009__x0009__x0009__x0009_"/>
    <s v="Afectación reputacional y económica"/>
    <s v="errores (fallas o deficiencias)"/>
    <s v="Falta de planeación y proyección en los procesos de contratación para el suministro y adecuación de los espacios de trabajo_x0009__x0009__x0009_"/>
    <x v="32"/>
    <s v="Posibilidad de  afectación reputacional y económica debido a errores (fallas o deficiencias) durante la realización de  las actividades de mantenimiento preventivo, correctivo y adecuación de instalaciones requeridas por las dependencias de la entidad por deficiencia en la infraestructura física y operativa de la entidad_x0009__x0009__x0009__x000a__x0009__x0009__x0009__x000a__x0009__x0009__x0009__x000a__x0009__x0009__x0009__x000a__x0009__x0009__x0009_"/>
    <s v="Riesgo de ejecución y administración de procesos"/>
    <n v="240"/>
    <s v="Media"/>
    <n v="60"/>
    <s v="El riesgo afecta la imagen de la Secretaría internamente, de conocimiento general nivel interno, de junta directiva y accionistas y/o proveedores."/>
    <s v="Menor"/>
    <n v="40"/>
    <s v="MODERADO"/>
    <s v="C194"/>
    <s v="Profesional asignado de la subdirección administrativa verifica entregas de pedidos  por parte del contratista frente a los requerimientos realizados por la entidad de manera mensual_x0009__x0009_"/>
    <s v="Factura, remisiones y  _x000a_Actas de recibo a satisfacción"/>
    <x v="0"/>
    <s v="El proceso reporta para el periodo del monitoreo, acta para el recibo a satisfacción de insumos de Ferretería en el en el marco del contrato 953 de 2023. _x000a__x000a_Surge la inquietud si solo en el mes de febrero se recibieron pedidos para dar cumplimiento al plan de mantenimiento y correctivo de la vigencia_x000a__x000a_Número de documentos: 2_x000a_Recomendación: _x000a__x000a_-Realizar mesas de trabajo para determinar el alcance del riesgo y evaluar la aplicación del control que apunten al cumplimiento del objetivo del proceso, determinando su frecuencia y propósito.   "/>
    <s v="Detectivo"/>
    <s v="Manual"/>
    <s v="Documentado"/>
    <s v="Continua"/>
    <s v="Con registro"/>
    <s v="Baja"/>
    <n v="22"/>
    <s v="Menor"/>
    <n v="40"/>
    <s v="MODERADO"/>
    <m/>
    <m/>
    <m/>
    <m/>
    <m/>
    <m/>
    <x v="2"/>
    <m/>
  </r>
  <r>
    <x v="2"/>
    <x v="12"/>
    <s v="3. Verificar que los bienes de la Entidad estén dentro del Programa de Seguros de la Entidad _x0009__x0009__x0009__x0009_"/>
    <s v="Afectación reputacional y económica"/>
    <s v="errores (fallas o deficiencias)"/>
    <s v="acercamiento del personal de seguridad con la ciudadania, colaboradores y funcionarios de la entidad"/>
    <x v="33"/>
    <s v="Posibilidad de  afectación reputacional y económica debido a errores (fallas o deficiencias) por incumplimiento del protocolo de seguridad debido al acercamiento del personal de seguridad con la ciudadania, colaboradores y funcionarios de la entidad_x0009__x0009__x0009__x000a__x0009__x0009__x0009__x000a__x0009__x0009__x0009__x000a__x0009__x0009__x0009__x000a__x0009__x0009__x0009_"/>
    <s v="Riesgo de ejecución y administración de procesos"/>
    <n v="19000"/>
    <s v="Muy Alta"/>
    <n v="100"/>
    <s v="El riesgo afecta la imagen de la Secretaría internamente, de conocimiento general nivel interno, de junta directiva y accionistas y/o proveedores."/>
    <s v="Menor"/>
    <n v="40"/>
    <s v="ALTO"/>
    <s v="C136"/>
    <s v="Profesional asignado de la Subdirección Administrativa realiza seguimiento  al protocolo de operación para el servicio de vigilancia y seguridad privada en la Secretaría Distrital del Hábitat de manera mensual_x0009__x0009_"/>
    <s v="Bitácora de seguridad y formatos de autorización de ingreso_x0009__x0009_"/>
    <x v="0"/>
    <s v="El proceso reporta para el periodo del monitoreo, fotos del cumplimiento del protocolo de operación para el servicio de vigilancia y seguridad privada en la Secretaría Distrital del Hábitat y bitácoras las cuales no son lo suficientemente visibles para su revisión. _x000a_Es necesario revisar el alcance del riesgo, con el objetivo de dar cumplimiento al objetivo del riesgo. _x000a__x000a_Número de documentos: 1_x000a_Recomendación: _x000a__x000a_-Realizar mesas de trabajo para determinar el alcance del riesgo y evaluar la aplicación del control que apunten al cumplimiento del objetivo del proceso, determinando su frecuencia y propósito.   "/>
    <s v="Preventivo"/>
    <s v="Manual"/>
    <s v="Documentado"/>
    <s v="Continua"/>
    <s v="Con registro"/>
    <s v="Baja"/>
    <n v="36"/>
    <s v="Menor"/>
    <n v="40"/>
    <s v="MODERADO"/>
    <s v="Reducir"/>
    <s v="A43"/>
    <s v="Actualizar el protocolo de operación para el servicio de vigilancia y seguridad privada de la entidad y adquirir el paquete de polizas que hacen parte del programa de seguros para la Secretaría Distrital del Hábitat. _x0009__x0009__x0009__x0009_"/>
    <s v="Subdirectora Administrativa"/>
    <s v="Protocólo actualizado_x000a_Polizas_x0009__x0009_"/>
    <d v="2024-12-31T00:00:00"/>
    <x v="3"/>
    <s v="El proceso no reporta evidencias que den cuenta del avance en la ejecución de la acción para el periodo del monitoreo._x000a__x000a_Número de documentos: 0_x000a_Recomendaciones: _x000a_-Evaluar la eficacia del plan de acción para la estrategia de tratamiento del riesgo del año 2023, con el fin de revisar si esta acción ha permitido la mitigación del riesgo. _x000a_-Revisar y actualizar el plan de acción, con el fin de determinar la frecuencia y propósito de la acción definida para el tratamiento del riesgo"/>
  </r>
  <r>
    <x v="2"/>
    <x v="12"/>
    <s v="3. Verificar que los bienes de la Entidad estén dentro del Programa de Seguros de la Entidad _x0009__x0009__x0009__x0009_"/>
    <s v="Afectación reputacional y económica"/>
    <s v="errores (fallas o deficiencias)"/>
    <s v="Falta de seguimiento a los protocolos de seguridad de la entidad_x0009__x0009__x0009_"/>
    <x v="33"/>
    <s v="Posibilidad de  afectación reputacional y económica debido a errores (fallas o deficiencias) por incumplimiento del protocolo de seguridad debido al acercamiento del personal de seguridad con la ciudadania, colaboradores y funcionarios de la entidad_x0009__x0009__x0009__x000a__x0009__x0009__x0009__x000a__x0009__x0009__x0009__x000a__x0009__x0009__x0009__x000a__x0009__x0009__x0009_"/>
    <s v="Riesgo de ejecución y administración de procesos"/>
    <n v="19000"/>
    <s v="Muy Alta"/>
    <n v="100"/>
    <s v="El riesgo afecta la imagen de la Secretaría internamente, de conocimiento general nivel interno, de junta directiva y accionistas y/o proveedores."/>
    <s v="Menor"/>
    <n v="41"/>
    <s v="ALTO"/>
    <s v="C137"/>
    <s v="Profesional asignado de la Subdirección Administrativa realiza seguimiento  al protocolo de operación para el servicio de vigilancia y seguridad privada en la Secretaría Distrital del Hábitat de manera mensual. _x0009_"/>
    <s v="Comunicación Oficial_x0009__x0009_"/>
    <x v="4"/>
    <s v="El proceso no reporta evidencias que den cuenta de la ejecución del control para el periodo del monitoreo_x000a__x000a_Número de documentos: 0_x000a_Recomendación: _x000a__x000a_-Realizar mesas de trabajo para determinar el alcance del riesgo y evaluar la aplicación del control que apunten al cumplimiento del objetivo del proceso, determinando su frecuencia y propósito.   "/>
    <s v="Preventivo"/>
    <s v="Manual"/>
    <s v="Sin documentar"/>
    <s v="Continua"/>
    <s v="Con registro"/>
    <s v="Baja"/>
    <n v="36"/>
    <s v="Menor"/>
    <n v="40"/>
    <s v="MODERADO"/>
    <m/>
    <m/>
    <m/>
    <m/>
    <m/>
    <m/>
    <x v="2"/>
    <m/>
  </r>
  <r>
    <x v="2"/>
    <x v="13"/>
    <s v="4. Dar trámite a las solicitudes de desembolsos radicados en debida forma._x0009__x0009__x0009__x0009_"/>
    <s v="Afectación económica y reputacional"/>
    <s v="errores (fallas o deficiencias)"/>
    <s v="incumplimiento  de los controles del procedimiento"/>
    <x v="34"/>
    <s v="Posibilidad de  afectación económica  debido a errores (fallas o deficiencias) durante el trámite a las solicitudes de desembolsos (pagos) radicados en debida forma por entrega extemporánea de las cuentas y alto volumen de trabajo."/>
    <s v="Riesgo de ejecución y administración de procesos"/>
    <n v="12000"/>
    <s v="Muy Alta"/>
    <n v="100"/>
    <s v="Afectación menor a 10 SMLSV."/>
    <s v="Leve"/>
    <n v="20"/>
    <s v="ALTO"/>
    <s v="C208"/>
    <s v="Profesional de la Subdirección Financiera verifica La liquidación tributaria generada en el modulo de cuentas por pagar versus el libro de control el control se ejecuta de manera permanente "/>
    <s v="Causación del pago generada por JSP7 y por SPGR cuando aplique._x0009__x0009_"/>
    <x v="0"/>
    <s v="El proceso reporta para el periodo del monitoreo, la trazabilidad de radicación de cuentas de cobro de personas naturales y jurídicas en el portal de JSP7. Se evidencian las observaciones realizadas para el trámite de los pagos.  _x000a__x000a_Número de documentos: 41_x000a_Recomendación: _x000a_-Realizar mesas de trabajo para determinar el alcance del riesgo y evaluar la aplicación del control que apunten al cumplimiento del objetivo del proceso, determinando su frecuencia y propósito.   "/>
    <s v="Preventivo"/>
    <s v="Manual"/>
    <s v="Documentado"/>
    <s v="Continua"/>
    <s v="Con registro"/>
    <s v="Baja"/>
    <n v="32"/>
    <s v="Leve"/>
    <n v="20"/>
    <s v="BAJO"/>
    <s v="Aceptar"/>
    <m/>
    <m/>
    <m/>
    <m/>
    <m/>
    <x v="2"/>
    <m/>
  </r>
  <r>
    <x v="2"/>
    <x v="13"/>
    <s v="4. Dar trámite a las solicitudes de desembolsos radicados en debida forma._x0009__x0009__x0009__x0009_"/>
    <s v="Afectación económica y reputacional"/>
    <s v="errores (fallas o deficiencias)"/>
    <s v="incumplimiento  de los controles del procedimiento"/>
    <x v="34"/>
    <s v="Posibilidad de  afectación económica  debido a errores (fallas o deficiencias) durante el trámite a las solicitudes de desembolsos (pagos) radicados en debida forma por entrega extemporánea de las cuentas y alto volumen de trabajo."/>
    <s v="Riesgo de ejecución y administración de procesos"/>
    <n v="12000"/>
    <s v="Muy Alta"/>
    <n v="100"/>
    <s v="Afectación menor a 10 SMLSV."/>
    <s v="Leve"/>
    <n v="20"/>
    <s v="ALTO"/>
    <s v="C209"/>
    <s v="Profesional de la Subdirección Financiera realiza seguimiento que la totalidad de las cuentas asignadas sean tramitadas el control se ejecuta de manera permanente "/>
    <s v="Reporte de pagos Bogdata y ordenes de pago del aplicativo SPGR cuando aplique_x0009__x0009_"/>
    <x v="0"/>
    <s v="El proceso reporta para el periodo del monitoreo, a la trazabilidad y reporte de pagos Bogdata y órdenes de pago del aplicativo SPGR. _x000a__x000a_Número de documentos: 16_x000a_Recomendación: _x000a_-Realizar mesas de trabajo para determinar el alcance del riesgo y evaluar la aplicación del control que apunten al cumplimiento del objetivo del proceso, determinando su frecuencia y propósito.   "/>
    <s v="Detectivo"/>
    <s v="Manual"/>
    <s v="Documentado"/>
    <s v="Continua"/>
    <s v="Con registro"/>
    <s v="Baja"/>
    <n v="32"/>
    <s v="Leve"/>
    <n v="20"/>
    <s v="BAJO"/>
    <s v="Aceptar"/>
    <m/>
    <m/>
    <m/>
    <m/>
    <m/>
    <x v="2"/>
    <m/>
  </r>
  <r>
    <x v="2"/>
    <x v="13"/>
    <s v="4. Dar trámite a las solicitudes de desembolsos radicados en debida forma._x0009__x0009__x0009__x0009_"/>
    <s v="Afectación económica y reputacional"/>
    <s v="errores (fallas o deficiencias)"/>
    <s v="incumplimiento  de los controles del procedimiento"/>
    <x v="34"/>
    <s v="Posibilidad de  afectación económica  debido a errores (fallas o deficiencias) durante el trámite a las solicitudes de desembolsos (pagos) radicados en debida forma por entrega extemporánea de las cuentas y alto volumen de trabajo."/>
    <s v="Riesgo de ejecución y administración de procesos"/>
    <n v="12000"/>
    <s v="Muy Alta"/>
    <n v="100"/>
    <s v="Afectación menor a 10 SMLSV."/>
    <s v="Leve"/>
    <n v="20"/>
    <s v="ALTO"/>
    <s v="C207"/>
    <s v="Profesional de la Subdirección Financiera revisa la aplicación de los lineamientos para trámite de pagos comunicados en la circular expedida por el area de manera anual el control se ejecuta de manera permanente "/>
    <s v="Cuadro de trazabilidad del profesional de la subdirección_x0009__x0009_"/>
    <x v="0"/>
    <s v="El proceso reporta para el periodo del monitoreo, a la trazabilidad del seguimiento de asignaciones por liquidador, cuadro liquidador y de registro de información._x000a__x000a_Número de documentos: 10_x000a_Recomendación: _x000a_-Realizar mesas de trabajo para determinar el alcance del riesgo y evaluar la aplicación del control que apunten al cumplimiento del objetivo del proceso, determinando su frecuencia y propósito.   "/>
    <s v="Preventivo"/>
    <s v="Manual"/>
    <s v="Documentado"/>
    <s v="Continua"/>
    <s v="Con registro"/>
    <s v="Baja"/>
    <n v="32"/>
    <s v="Leve"/>
    <n v="20"/>
    <s v="BAJO"/>
    <s v="Aceptar"/>
    <m/>
    <m/>
    <m/>
    <m/>
    <m/>
    <x v="2"/>
    <m/>
  </r>
  <r>
    <x v="2"/>
    <x v="13"/>
    <s v="6.Elaborar, analizar y presentar los estados financieros e informes a partes interesadas._x0009__x0009__x0009__x0009_"/>
    <s v="Afectación económica y económica"/>
    <s v="incumplimiento de compromisos"/>
    <s v="incumplimiento, inoportunidad y/o inexactitud de la información"/>
    <x v="35"/>
    <s v="Posibilidad de  afectación económica y reputacional debido a incumplimiento de compromisos durante preparación, analisis, elaboración y presentación de los estados financieros, informes y reportes a partes interesadas por incumplimiento, inoportunidad y/o inexactitud de la información por parte de las areas misionales"/>
    <s v="Riesgo de ejecución y administración de procesos"/>
    <n v="19"/>
    <s v="Baja"/>
    <n v="40"/>
    <s v="El riesgo afecta la imagen de la Secretaría con algunos usuarios de relevancia frente al logro de los objetivos"/>
    <s v="Moderado"/>
    <n v="60"/>
    <s v="MODERADO"/>
    <s v="C107"/>
    <s v="Profesional de la Subdirección Financiera realiza seguimiento al suministro de la información contable por parte de las áreas misionales de acuerdo al cronograma de insumo contable de manera trimestral"/>
    <s v="Correo electrónico y/o comunicación oficial_x0009__x0009_"/>
    <x v="0"/>
    <s v="El proceso reporta para el periodo del monitoreo, los radicados dirigidos a las diferentes dependencias de la entidad que dan cuenta al seguimiento de la información contable de la entidad._x000a__x000a_Es necesario actualizar los formatos del proceso de acuerdo con el Instructivo para elaborar documentos que se requieran incorporar al Sistema _x000a_Integrado de Gestión de la Entidad (PG03-IN44) del Sistema de Gestión de la entidad_x000a__x000a_Número de documentos: 19_x000a_Recomendación: _x000a_-Realizar mesas de trabajo para determinar el alcance del riesgo y evaluar la aplicación del control que apunten al cumplimiento del objetivo del proceso, determinando su frecuencia y propósito.   "/>
    <s v="Preventivo"/>
    <s v="Manual"/>
    <s v="Documentado"/>
    <s v="Aleatoria"/>
    <s v="Con registro"/>
    <s v="Muy baja"/>
    <n v="15.6"/>
    <s v="Moderado"/>
    <n v="60"/>
    <s v="MODERADO"/>
    <s v="Reducir"/>
    <s v="A53"/>
    <s v="Socialización del Manual de Políticas por los menos una vez en la vigencia y/o cuando se presente una actualización de la misma"/>
    <s v="Profesional Subdirección Financiera"/>
    <s v="Correo y/o comunicado oficial de la socialización"/>
    <d v="2024-12-31T00:00:00"/>
    <x v="0"/>
    <s v="El proceso presenta como avance de la ejecución de la acción, la socialización del Manual de Políticas de Operación Contable a las diferentes dependencias de la entidad por medio de radicado SIGA. El manual de actualizó en diciembre de 2023. _x000a__x000a_Se debe fortalecer la acción, con el fin de crear espacios para la orientación o capacitación sobre el Manual de Política Políticas de Operación Contable a los funcionarios y colaboradores que desarrolles estos temas en las dependencias. _x0009__x000a__x000a_Número de documentos: 4_x000a_Recomendaciones: _x000a_-Evaluar la eficacia del plan de acción para la estrategia de tratamiento del riesgo del año 2023, con el fin de revisar si esta acción ha permitido la mitigación del riesgo. _x000a_-Revisar y actualizar el plan de acción, con el fin de determinar la frecuencia y propósito de la acción definida para el tratamiento del riesgo"/>
  </r>
  <r>
    <x v="2"/>
    <x v="13"/>
    <s v="6.Elaborar, analizar y presentar los estados financieros e informes a partes interesadas._x0009__x0009__x0009__x0009_"/>
    <s v="Afectación reputacional y económica"/>
    <s v="incumplimiento de compromisos"/>
    <s v="incumplimiento, inoportunidad y/o inexactitud de la información"/>
    <x v="35"/>
    <s v="Posibilidad de  afectación económica y reputacional debido a incumplimiento de compromisos durante preparación, analisis, elaboración y presentación de los estados financieros, informes y reportes a partes interesadas por incumplimiento, inoportunidad y/o inexactitud de la información por parte de las areas misionales"/>
    <s v="Riesgo de ejecución y administración de procesos"/>
    <n v="19"/>
    <s v="Baja"/>
    <n v="40"/>
    <s v="El riesgo afecta la imagen de la Secretaría con algunos usuarios de relevancia frente al logro de los objetivos"/>
    <s v="Moderado"/>
    <n v="60"/>
    <s v="MODERADO"/>
    <s v="C105"/>
    <s v="Profesional Universitario de la Subdirección Financiera revisa la realización de revisiones contables previas a los cierres mensuales"/>
    <s v="Conciliaciones, correos electrónicos, memorandos de seguimiento"/>
    <x v="0"/>
    <s v="El proceso reporta para el periodo del monitoreo, comunicaciones oficiales sobre SEGUIMIENTO DE ANTICIPOS SOBRE CONVENIOS Y CONTRATOS, SEGUIMIENTO A LAS CIFRAS DE LOS ESTADOS FINANCIEROS CON CORTE AL 29 DE FEBRERO DE 2024, SEGUIMIENTO A SALDOS DE CONVENIOS INTERADMINISTRATIVOS. _x000a__x000a_Número de documentos: 7_x000a_Recomendación: _x000a_-Realizar mesas de trabajo para determinar el alcance del riesgo y evaluar la aplicación del control que apunten al cumplimiento del objetivo del proceso, determinando su frecuencia y propósito.   "/>
    <s v="Detectivo"/>
    <s v="Automático"/>
    <s v="Documentado"/>
    <s v="Aleatoria"/>
    <s v="Con registro"/>
    <s v="Muy baja"/>
    <n v="15.6"/>
    <s v="Moderado"/>
    <n v="60"/>
    <s v="MODERADO"/>
    <s v="Reducir"/>
    <s v="A54"/>
    <s v="Solicitar la información contable y/o ajustes mediante comunicación oficial a las áreas misionales "/>
    <s v="Profesional Subdirección Financiera"/>
    <s v="Solicitud mediante correo y/o comunicación oficial"/>
    <d v="2024-12-31T00:00:00"/>
    <x v="0"/>
    <s v="El proceso presenta como avance de la ejecución de la acción, el CRONOGRAMA DE LOS PLAZOS PARA SUMINISTRAR INFORMACIÓN DEL INSUMO CONTABLE PARA LA PREPARACIÓN DE LOS ESTADOS FINANCIEROS EN LA VIGENCIA 2024 y su socialización a las dependencias de la entidad. _x000a__x000a_Número de documentos: 4_x000a_Recomendaciones: _x000a_-Evaluar la eficacia del plan de acción para la estrategia de tratamiento del riesgo del año 2023, con el fin de revisar si esta acción ha permitido la mitigación del riesgo. _x000a_-Revisar y actualizar el plan de acción, con el fin de determinar la frecuencia y propósito de la acción definida para el tratamiento del riesgo"/>
  </r>
  <r>
    <x v="2"/>
    <x v="13"/>
    <s v="2. Elaborar los Certificados de Disponiblidad, Registros Presupuestales, anulaciones y adiciones solicitados._x0009__x0009__x0009__x0009_"/>
    <s v="Afectación económica "/>
    <s v="errores (fallas o deficiencias)"/>
    <s v="la radicación para gestión inmediata de las mismas."/>
    <x v="36"/>
    <s v="Posibilidad de  afectación económica  debido a Errores (fallas o deficiencias) durante la elaboración de los Certificados de Disponibilidad, Registros, anulaciones, adiciones y/o modificaciones presupuestales solicitados por las dependencias debido a la radicación para gestión inmediata de las mismas."/>
    <s v="Riesgo de ejecución y administración de procesos"/>
    <n v="6328"/>
    <s v="Muy Alta"/>
    <n v="100"/>
    <s v="Entre 10 y 50 SMLSV"/>
    <s v="Menor"/>
    <n v="40"/>
    <s v="ALTO"/>
    <s v="C210"/>
    <s v="Profesional asignado de la Subdireccion de Financiera Verifica  la solicitud y documentaciòn de soporte presentada para la elaboraciòn de los certificados de disponibilidad presupuestal y certificados de registro presupuestal cada vez que allegan una solicitud a la Subdirecciòn"/>
    <s v="Registro en el sistema de informacón designado por la Secretarìa de Hacienda_x0009__x0009_"/>
    <x v="0"/>
    <s v="El proceso reporta para el periodo del monitoreo, las solicitudes de CDP y  de CRP  que se encuentran registrados en el Sistema BOGDATA de la Secretaria de Hacienda. _x000a__x000a_Número de documentos: 8_x000a_Recomendación: _x000a_-Realizar mesas de trabajo para determinar el alcance del riesgo y evaluar la aplicación del control que apunten al cumplimiento del objetivo del proceso, determinando su frecuencia y propósito.  "/>
    <s v="Preventivo"/>
    <s v="Automático"/>
    <s v="Documentado"/>
    <s v="Continua"/>
    <s v="Con registro"/>
    <s v="Baja"/>
    <n v="30"/>
    <s v="Menor"/>
    <n v="26"/>
    <s v="MODERADO"/>
    <s v="Reducir"/>
    <s v="A80"/>
    <s v="Realizar mesas de trabajo con  las diferentes áreas para cumplir con las metas presupuestales de la entidad"/>
    <s v="Profesionales del equipo de presupuesto de la subdirección Financiera"/>
    <s v="Actas de reunión"/>
    <d v="2024-12-31T00:00:00"/>
    <x v="0"/>
    <s v="El proceso presenta como avance de la ejecución de la acción, actas de reunión mensual de los procesos de la Subdirección Financiera- Proceso contable, Proceso Presupuestal y Proceso pagos y reunión con el área presupuestal. _x000a__x000a_Número de documentos: 3_x000a_Recomendaciones: _x000a_-Evaluar la eficacia del plan de acción para la estrategia de tratamiento del riesgo del año 2023, con el fin de revisar si esta acción ha permitido la mitigación del riesgo. _x000a_-Revisar y actualizar el plan de acción, con el fin de determinar la frecuencia y propósito de la acción definida para el tratamiento del riesgo"/>
  </r>
  <r>
    <x v="2"/>
    <x v="13"/>
    <s v="2. Elaborar los Certificados de Disponiblidad, Registros Presupuestales, anulaciones y adiciones solicitados._x0009__x0009__x0009__x0009_"/>
    <s v="Afectación económica "/>
    <s v="errores (fallas o deficiencias)"/>
    <s v="la radicación para gestión inmediata de las mismas."/>
    <x v="36"/>
    <s v="Posibilidad de  afectación económica  debido a Errores (fallas o deficiencias) durante la elaboración de los Certificados de Disponibilidad, Registros, anulaciones, adiciones y/o modificaciones presupuestales solicitados por las dependencias debido a la radicación para gestión inmediata de las mismas."/>
    <s v="Riesgo de ejecución y administración de procesos"/>
    <n v="6328"/>
    <s v="Muy Alta"/>
    <n v="100"/>
    <s v="Entre 10 y 50 SMLSV"/>
    <s v="Menor"/>
    <n v="40"/>
    <s v="ALTO"/>
    <s v="C213"/>
    <s v="Subdirector (a) Financiero (a) revisa el nùmero de certificados de disponibilidad y certificados de registro presupuestal expedidos vs las solicitudes realizadas cada vez que se firman los certificados de disponibilidad y los certificados de registro presupuestal"/>
    <s v="Enlace o link donde se encuentran almacenados los certificados firmados_x0009__x0009_"/>
    <x v="0"/>
    <s v="El proceso reporta para el periodo del monitoreo, el enlace donde se encuentran almacenados los certificados firmados. _x000a_Se debe fortalcer el control con el fin de evidenciar la revisión realizada por el Subdirector (a) Financiero (a) frente a la solicitudes de CDP y CRP. _x000a__x000a_Número de documentos: 1_x000a_Recomendación: _x000a_-Realizar mesas de trabajo para determinar el alcance del riesgo y evaluar la aplicación del control que apunten al cumplimiento del objetivo del proceso, determinando su frecuencia y propósito.   "/>
    <s v="Detectivo"/>
    <s v="Automático"/>
    <s v="Documentado"/>
    <s v="Continua"/>
    <s v="Con registro"/>
    <s v="Baja"/>
    <n v="30"/>
    <s v="Menor"/>
    <n v="26"/>
    <s v="MODERADO"/>
    <m/>
    <m/>
    <m/>
    <m/>
    <m/>
    <m/>
    <x v="2"/>
    <m/>
  </r>
  <r>
    <x v="2"/>
    <x v="13"/>
    <s v="2. Elaborar los Certificados de Disponiblidad, Registros Presupuestales, anulaciones y adiciones solicitados._x0009__x0009__x0009__x0009_"/>
    <s v="Afectación económica "/>
    <s v="errores (fallas o deficiencias)"/>
    <s v="la radicación para gestión inmediata de las mismas."/>
    <x v="36"/>
    <s v="Posibilidad de  afectación económica  debido a Errores (fallas o deficiencias) durante la elaboración de los Certificados de Disponibilidad, Registros, anulaciones, adiciones y/o modificaciones presupuestales solicitados por las dependencias debido a la radicación para gestión inmediata de las mismas."/>
    <s v="Riesgo de ejecución y administración de procesos"/>
    <n v="6328"/>
    <s v="Muy Alta"/>
    <n v="100"/>
    <s v="Entre 10 y 50 SMLSV"/>
    <s v="Menor"/>
    <n v="40"/>
    <s v="ALTO"/>
    <s v="C214"/>
    <s v="Profesional asignado de la subdireccion de financiera Realiza seguimiento  al nùmero de certificados de disponibilidad y certificados de registro presupuestal expedidos vs las solicitudes realizadas Una vez expedida la informaciòn"/>
    <s v="Reporte Bogdata"/>
    <x v="0"/>
    <s v="El proceso reporta para el periodo del monitoreo, la trazabilidad de CDP expedidos por la Subdirección Financiera.   _x000a__x000a_Número de documentos: 12_x000a_Recomendación: _x000a_-Realizar mesas de trabajo para determinar el alcance del riesgo y evaluar la aplicación del control que apunten al cumplimiento del objetivo del proceso, determinando su frecuencia y propósito.   "/>
    <s v="Correctivo"/>
    <s v="Automático"/>
    <s v="Documentado"/>
    <s v="Continua"/>
    <s v="Con registro"/>
    <s v="Baja"/>
    <n v="30"/>
    <s v="Menor"/>
    <n v="26"/>
    <s v="MODERADO"/>
    <m/>
    <m/>
    <m/>
    <m/>
    <m/>
    <m/>
    <x v="2"/>
    <m/>
  </r>
  <r>
    <x v="2"/>
    <x v="13"/>
    <s v="1. Consolidar y registrar la programación del PAC, de forma tal que puedan sufragarse todos los compromisos._x0009__x0009__x0009__x0009_"/>
    <s v="Afectación económica y reputacional"/>
    <s v="errores (fallas o deficiencias)"/>
    <s v="la incorrecta planeación financiera de los recursos  solicitados por las dependencias  en el ejercicio de reprogramación del PAC"/>
    <x v="37"/>
    <s v="Posibilidad de  afectación económica y reputacional por Errores (fallas o deficiencias) durante la consolidación y registro de la programación del PAC por la incorrecta planeación financiera de los recursos  solicitados por las dependencias  en el ejercicio de reprogramación del PAC"/>
    <s v="Riesgo de ejecución y administración de procesos"/>
    <n v="108"/>
    <s v="Muy Baja"/>
    <n v="60"/>
    <s v="Entre 50 y 100 SMLSV"/>
    <s v="Moderado"/>
    <n v="60"/>
    <s v="MODERADO"/>
    <s v="C211"/>
    <s v="Profesional designado por la Subdirección Financiera valida la información suministrada por las areas vs programación inicial de PAC "/>
    <s v="Correos electrónicos y archivos remisiorios, consolidado PAC institucional"/>
    <x v="3"/>
    <s v="El proceso reporta para el periodo del monitoreo, las bases de información suministrada por las áreas vs programación inicial de PAC. Sin embargo, no se evidencia una validación de la información que se haya tramitado por correo. Se debe demostrar la validación que realiza el profesional cuando valida la información. _x000a__x000a_Número de documentos: 4_x000a_Recomendación: _x000a_-Realizar mesas de trabajo para determinar el alcance del riesgo y evaluar la aplicación del control que apunten al cumplimiento del objetivo del proceso, determinando su frecuencia y propósito.   "/>
    <s v="Preventivo"/>
    <s v="Manual"/>
    <s v="Documentado"/>
    <s v="Continua"/>
    <s v="Con registro"/>
    <s v="Baja"/>
    <n v="39"/>
    <s v="Menor"/>
    <n v="39"/>
    <s v="MODERADO"/>
    <s v="Reducir"/>
    <s v="A81"/>
    <s v="Capacitar a funcionarios y contratistas de las áreas para una adecuada programación del PAC"/>
    <s v="Profesional designado de la Subdirección Financiera"/>
    <s v="Lista de Asistencia y/o correo electrónico y/o pantallazo reunión teams"/>
    <d v="2024-12-31T00:00:00"/>
    <x v="0"/>
    <s v="El proceso presenta como avance de la ejecución de la acción, pantallazos de programación de reuniones o mesas de trabajo, listado de asistencia y correos electrónicos. Sin embargo, se debe modificar la acción y ajustar la evidencia teniendo en cuenta que pantallazos de reuniones y listados de asistencia no permiten evidenciar la eficacia de la acción para mitigar el riesgo._x000a__x000a_Se debe documentar el trabajo adelantado en las mesas de trabajo para evidenciar los temas desarrollados para la programación del PAC_x000a__x000a_Número de documentos: 10_x000a_Recomendaciones: _x000a_-Evaluar la eficacia del plan de acción para la estrategia de tratamiento del riesgo del año 2023, con el fin de revisar si esta acción ha permitido la mitigación del riesgo. _x000a_-Revisar y actualizar el plan de acción, con el fin de determinar la frecuencia y propósito de la acción definida para el tratamiento del riesgo"/>
  </r>
  <r>
    <x v="2"/>
    <x v="13"/>
    <s v="1. Consolidar y registrar la programación del PAC, de forma tal que puedan sufragarse todos los compromisos._x0009__x0009__x0009__x0009_"/>
    <s v="Afectación económica y reputacional"/>
    <s v="errores (fallas o deficiencias)"/>
    <s v="la incorrecta planeación financiera de los recursos  solicitados por las dependencias  en el ejercicio de reprogramación del PAC"/>
    <x v="37"/>
    <s v="Posibilidad de  afectación económica y reputacional por Errores (fallas o deficiencias) durante la consolidación y registro de la programación del PAC por la incorrecta planeación financiera de los recursos  solicitados por las dependencias  en el ejercicio de reprogramación del PAC"/>
    <s v="Riesgo de ejecución y administración de procesos"/>
    <n v="108"/>
    <s v="Muy Baja"/>
    <n v="60"/>
    <s v="Entre 50 y 100 SMLSV"/>
    <s v="Moderado"/>
    <n v="60"/>
    <s v="MODERADO"/>
    <s v="C212"/>
    <s v="Profesional designado por la Subdirección Financiera verifica la información de las cuentas de cobro que no tengan recursos disponibles para pago y efectua la respectiva compensación"/>
    <s v="Correos electronicos, archivo excel de compensación_x0009__x0009_"/>
    <x v="0"/>
    <s v="El proceso reporta para el periodo del monitoreo, los correos electrónicos correspondientes a las solicitudes de compensaciones PAC._x000a__x000a_Número de documentos: 19_x000a_Recomendación: _x000a_-Realizar mesas de trabajo para determinar el alcance del riesgo y evaluar la aplicación del control que apunten al cumplimiento del objetivo del proceso, determinando su frecuencia y propósito.   "/>
    <s v="Correctivo"/>
    <s v="Automático"/>
    <s v="Documentado"/>
    <s v="Continua"/>
    <s v="Con registro"/>
    <s v="Baja"/>
    <n v="39"/>
    <s v="Menor"/>
    <n v="39"/>
    <s v="MODERADO"/>
    <m/>
    <m/>
    <m/>
    <m/>
    <m/>
    <m/>
    <x v="2"/>
    <m/>
  </r>
  <r>
    <x v="2"/>
    <x v="14"/>
    <s v="3. Implementar arquitectura misional, de información, de sistemas de información, estrategia de accesibilidad e interoperabilidad y arquitectura de servicios tecnológicos tecnológicos"/>
    <s v="Afectación económica y reputacional"/>
    <s v="errores (fallas o deficiencias)"/>
    <s v="Falla de los servicios de los sistemas de información, telecomunicaciones y data center."/>
    <x v="38"/>
    <s v="Posibilidad de  afectación económica y reputacional debido a errores (fallas o deficiencias) durante la implementación de la arquitectura misional, de información, de sistemas de información, estrategia de accesibilidad e interoperabilidad y arquitectura de servicios tecnológicos por falla de los servicios de los sistemas de información, telecomunicaciones y data center."/>
    <s v="Riesgo de ejecución y administración de procesos"/>
    <n v="31310"/>
    <s v="Muy Alta"/>
    <n v="100"/>
    <s v="Entre 10 y 50 SMLSV"/>
    <s v="Menor"/>
    <n v="40"/>
    <s v="ALTO"/>
    <s v="C81"/>
    <s v="Profesional o contratista asignado por la Subsecretaria de Gestión Corporativa- Gestión Tecnologica realiza seguimiento al monitoreo del servidor físico que aloja el sistema de información (Espacio en disco, memoria, RAM, procesador y red consumida, entre otros) 3 al año o cuando se requiera de acuerdo  a lo establecido en la contratación"/>
    <s v="informe de monitoreo plataforma virtual_x0009__x0009_"/>
    <x v="0"/>
    <s v="El proceso reporta para el periodo del monitoreo, el seguimiento al monitoreo de los servidores físicos y virtuales. Como parte del monitoreo se generó los reportes de disponibilidad, uso de discos y unidades de almacenamiento, estado de los servidores y otras capacidades de la infraestructura tecnológica. _x000a__x000a_Sin embargo, se debe dar claridad en los soportes si se presentaron fallas en la implementación de la arquitectura misional, de información, de sistemas de información, estrategia de accesibilidad e interoperabilidad y arquitectura de servicios tecnológicos. _x000a__x000a_Número de documentos: 5_x000a_Recomendación: _x000a_-Realizar mesas de trabajo para determinar el alcance del riesgo y evaluar la aplicación del control que apunten al cumplimiento del objetivo del proceso, determinando su frecuencia y propósito.   "/>
    <s v="Preventivo"/>
    <s v="Automático"/>
    <s v="Documentado"/>
    <s v="Continua"/>
    <s v="Con registro"/>
    <s v="Media"/>
    <n v="50"/>
    <s v="Menor"/>
    <n v="40"/>
    <s v="MODERADO"/>
    <s v="Reducir"/>
    <s v="A66"/>
    <s v="Elaborar un plan de mantenimiento integral para equipos de cómputo e infraestructura tecnológica"/>
    <s v="Profesional o contratista asignado por la Subsecretaria de Gestión Corporativa- gestion tecnologica"/>
    <s v="Plan de Mantenimiento o informes de monitoreo"/>
    <d v="2024-12-31T00:00:00"/>
    <x v="5"/>
    <s v="De acuerdo con la revisión de los soportes, no se evidencia el plan de mantenimiento integral para equipos de cómputo e infraestructura tecnológica. Se evidencia información que no corresponde al periodo del monitoreo. _x000a__x000a_Sin embargo, se evidencia el mantenimiento a los equipos de cómputo. _x000a__x000a_Número de documentos: 10_x000a_Recomendaciones: _x000a_-Evaluar la eficacia del plan de acción para la estrategia de tratamiento del riesgo del año 2023, con el fin de revisar si esta acción ha permitido la mitigación del riesgo. _x000a_-Revisar y actualizar el plan de acción, con el fin de determinar la frecuencia y propósito de la acción definida para el tratamiento del riesgo"/>
  </r>
  <r>
    <x v="2"/>
    <x v="14"/>
    <s v="8. Gestionar y hacer seguimiento al cumplimiento de los planes de mantenimiento de infraestructura_x0009__x0009__x0009__x0009_"/>
    <s v="Afectación reputacional y económica"/>
    <s v="Interrupción"/>
    <s v="Ataques a la plataforma tecnológica"/>
    <x v="39"/>
    <s v="Posibilidad de  afectación reputacional y económica debido a interrupción durante la gestion  de los planes de mantenimiento de infraestructura por ataques a la plataforma tecnológica"/>
    <s v="Riesgo de ejecución y administración de procesos"/>
    <n v="5002"/>
    <s v="Muy Alta"/>
    <n v="100"/>
    <s v="El riesgo afecta la imagen de la Secretaría con efectos publicitario sostenido a nivel de sector administrativo, nivel departamental o municipal."/>
    <s v="Mayor"/>
    <n v="80"/>
    <s v="ALTO"/>
    <s v="C83"/>
    <s v="Profesional o contratista asignado por la Subsecretaria de Gestión Corporativa- Gestion Tecnologica verifica el estado de la seguridad informática (Firewall y Antivirus) mensual"/>
    <s v="Informe de revisión de firewall y antivirus"/>
    <x v="0"/>
    <s v="El proceso reporta para el periodo del monitoreo, el seguimiento al estado de la seguridad informática (Firewall y Antivirus). Sin embargo, se debe generar un reporte del informe generado, para con el finde determinar un análisis de las posibles amenazas a la seguridad informática de la entidad._x000a__x000a_Número de documentos: 2_x000a_Recomendación: _x000a_-Realizar mesas de trabajo para determinar el alcance del riesgo y evaluar la aplicación del control que apunten al cumplimiento del objetivo del proceso, determinando su frecuencia y propósito.   "/>
    <s v="Preventivo"/>
    <s v="Manual"/>
    <s v="Documentado"/>
    <s v="Continua"/>
    <s v="Con registro"/>
    <s v="Alta"/>
    <n v="65"/>
    <s v="Mayor"/>
    <n v="80"/>
    <s v="ALTO"/>
    <s v="Reducir"/>
    <s v="A67"/>
    <s v="Actualización parches y pruebas de vulnerabilidad"/>
    <s v="Profesional o contratista asignado por la Subsecretaria de Gestión Corporativa- Gestión Tecnologica"/>
    <s v="Informe de actualización de parches y/o de pruebas de vulnerabilidades"/>
    <d v="2024-12-31T00:00:00"/>
    <x v="0"/>
    <s v="El proceso reporta como evidencia de avance de ejecución de la acción, el informe de realización de pruebas de vulnerabilidad de la Sede Electrónica del 2 de mayo de 2024. Sin embargo, sería importante evidenciar en próximos monitoreos la solución a las vulnerabilidades encontradas en la sede electrónica de la entidad. _x000a__x000a_Número de documentos:1_x000a_Recomendaciones: _x000a_-Evaluar la eficacia del plan de acción para la estrategia de tratamiento del riesgo del año 2023, con el fin de revisar si esta acción ha permitido la mitigación del riesgo. _x000a_-Revisar y actualizar el plan de acción, con el fin de determinar la frecuencia y propósito de la acción definida para el tratamiento del riesgo"/>
  </r>
  <r>
    <x v="2"/>
    <x v="14"/>
    <s v="8. Gestionar y hacer seguimiento al cumplimiento de los planes de mantenimiento de infraestructura_x0009__x0009__x0009__x0009_"/>
    <s v="Afectación reputacional y económica"/>
    <s v="Interrupción"/>
    <s v="Ataques a la plataforma tecnológica"/>
    <x v="39"/>
    <s v="Posibilidad de  afectación reputacional y económica debido a interrupción durante la gestion  de los planes de mantenimiento de infraestructura por ataques a la plataforma tecnológica"/>
    <s v="Riesgo de ejecución y administración de procesos"/>
    <n v="5002"/>
    <s v="Muy Alta"/>
    <n v="100"/>
    <s v="El riesgo afecta la imagen de la Secretaría con efectos publicitario sostenido a nivel de sector administrativo, nivel departamental o municipal."/>
    <s v="Mayor"/>
    <n v="80"/>
    <s v="ALTO"/>
    <m/>
    <m/>
    <m/>
    <x v="1"/>
    <m/>
    <m/>
    <m/>
    <m/>
    <m/>
    <m/>
    <s v="Alta"/>
    <n v="65"/>
    <s v="Mayor"/>
    <n v="80"/>
    <s v="ALTO"/>
    <s v="Reducir"/>
    <s v="A68"/>
    <s v="Detectar un incidente de seguridad de la información y seguir el procedimiento PS05-PR04 Gestión de Incidentes"/>
    <s v="Profesional o contratista asignado por la Subsecretaria de Gestión Corporativa- Gestión Tecnologica"/>
    <s v="Casos en mesa de ayuda y/o correo electrónico y/o informes de seguridad"/>
    <d v="2024-12-31T00:00:00"/>
    <x v="3"/>
    <s v="El proceso no reporta evidencia que dé cuenta del avance en la ejecución de la acción para el periodo del monitoreo. _x000a__x000a_Número de documentos:0_x000a_Recomendaciones: _x000a_-Evaluar la eficacia del plan de acción para la estrategia de tratamiento del riesgo del año 2023, con el fin de revisar si esta acción ha permitido la mitigación del riesgo. _x000a_-Revisar y actualizar el plan de acción, con el fin de determinar la frecuencia y propósito de la acción definida para el tratamiento del riesgo"/>
  </r>
  <r>
    <x v="2"/>
    <x v="14"/>
    <s v="2. Implementar lineamientos, políticas y componentes de Gobierno de TI, Gobierno Digital, Seguridad Digital y Sistema de Gestión de Seguridad de la Información._x0009__x0009__x0009__x0009_"/>
    <s v="Afectación económica "/>
    <s v="errores (fallas o deficiencias)"/>
    <s v="Pérdida de confidencialidad de la información por acceso no autorizado"/>
    <x v="40"/>
    <s v="Posibilidad de  afectación económica  debido a errores (fallas o deficiencias) durante la implementación de lineamientos, políticas y componentes de Gobierno de TI, Gobierno Digital, Seguridad Digital y Sistema de Gestión de Seguridad de la Información por pérdida de confidencialidad de la información por acceso no autorizado"/>
    <s v="Riesgo de ejecución y administración de procesos"/>
    <n v="25"/>
    <s v="Media"/>
    <n v="60"/>
    <s v="Entre 100 y 500 SMLSV"/>
    <s v="Mayor"/>
    <n v="80"/>
    <s v="ALTO"/>
    <s v="C83"/>
    <s v="Profesional o contratista asignado por la Subsecretaria de Gestión Corporativa- Gestion Tecnologica realiza seguimiento al control en la asignación de permisos a usuarios mensual"/>
    <s v="Información que reposa en los casos de la mesa de ayuda y de los informes de monitoreo de  firewall y antivirus y/o  consola de administración"/>
    <x v="0"/>
    <s v="El proceso reporta para el periodo del monitoreo, el reporte de acceso a recursos con su respectivo seguimiento. _x000a__x000a_Número de documentos: 2_x000a_Recomendación: _x000a_-Realizar mesas de trabajo para determinar el alcance del riesgo y evaluar la aplicación del control que apunten al cumplimiento del objetivo del proceso, determinando su frecuencia y propósito.  "/>
    <s v="Preventivo"/>
    <s v="Automático"/>
    <s v="Documentado"/>
    <s v="Continua"/>
    <s v="Con registro"/>
    <s v="Baja"/>
    <n v="30"/>
    <s v="Mayor"/>
    <n v="80"/>
    <s v="ALTO"/>
    <s v="Reducir"/>
    <s v="A69"/>
    <s v="Atender los requerimientos de permisos de acceso  a la información validando la solicitud y si es factible asignarlos"/>
    <s v="Profesional o contratista asignado por la Subsecretaria de Gestión Corporativa- Gestion Tecnologica"/>
    <s v="Casos en mesa de ayuda y/o correo electrónico y/o informes de seguridad"/>
    <d v="2024-12-31T00:00:00"/>
    <x v="0"/>
    <s v="El proceso reporta como evidencia de avance de ejecución de la acción, el reporte de casos en mesa de ayuda para el periodo del monitoreo. _x000a__x000a_Se debe determinar en el base de seguimiento, semáforos de alerta frente a los tiempos de cumplimiento de los requerimientos. _x000a__x000a_Número de documentos: 1_x000a_Recomendaciones: _x000a_-Evaluar la eficacia del plan de acción para la estrategia de tratamiento del riesgo del año 2023, con el fin de revisar si esta acción ha permitido la mitigación del riesgo. _x000a_-Revisar y actualizar el plan de acción, con el fin de determinar la frecuencia y propósito de la acción definida para el tratamiento del riesgo"/>
  </r>
  <r>
    <x v="2"/>
    <x v="14"/>
    <s v="2. Implementar lineamientos, políticas y componentes de Gobierno de TI, Gobierno Digital, Seguridad Digital y Sistema de Gestión de Seguridad de la Información._x0009__x0009__x0009__x0009_"/>
    <s v="afectación reputacional"/>
    <s v="errores (fallas o deficiencias)"/>
    <s v="Inadecuada manipulación de los sistemas "/>
    <x v="41"/>
    <s v="Posibilidad de  afectación reputacional debido a errores (fallas o deficiencias) durante la gestión del ciclo de vida de los sistemas de información y bases de datos de la entidad. por inadecuada manipulación de los sistemas "/>
    <s v="Riesgo de ejecución y administración de procesos"/>
    <n v="24"/>
    <s v="Baja"/>
    <n v="40"/>
    <s v="El riesgo afecta la imagen de la Secretaría con efectos publicitario sostenido a nivel país"/>
    <s v="Catastrófico "/>
    <n v="100"/>
    <s v="EXTREMO"/>
    <s v="C84"/>
    <s v="Profesional o contratista asignado por la Subsecretaria de Gestión Corporativa- Gestion Tecnologica realiza seguimiento al funcionamiento de los sistemas de almacenamiento y las copias de respaldo mensual"/>
    <s v="Informes y reportes del estado de los backups y sistemas de almacenamiento"/>
    <x v="0"/>
    <s v="El proceso reporta para el periodo del monitoreo, el seguimiento al control de permisos y monitoreo de los sistemas de almacenamiento de los aplicativos JSP7, Sede Electrónica, Habitapp, Geográfica, VUC, SIDIVIC, FOREST y verificación de las copias de respaldo de la nube de Oracle._x000a__x000a_Se debe reportar de manera escrita, el estado de funcionamiento de los sistemas de almacenamiento y las copias de respaldo mensual. Es decir, no solo con gráficos y mencionar si se está evitando o no la falla de los sistemas de información_x000a__x000a_Número de documentos: 9_x000a_Recomendación: _x000a_-Realizar mesas de trabajo para determinar el alcance del riesgo y evaluar la aplicación del control que apunten al cumplimiento del objetivo del proceso, determinando su frecuencia y propósito.   "/>
    <s v="Preventivo"/>
    <s v="Automático"/>
    <s v="Documentado"/>
    <s v="Continua"/>
    <s v="Con registro"/>
    <s v="Muy baja"/>
    <n v="13"/>
    <s v="Mayor"/>
    <n v="80"/>
    <s v="ALTO"/>
    <s v="Reducir"/>
    <s v="A70"/>
    <s v="Realizar el monitoreo mensual  de la infraestructura tecnológica de la entidad_x0009__x0009__x0009__x0009_"/>
    <s v="Profesional o contratista asignado por la Subsecretaria de Gestión Corporativa- Gestion Tecnologica"/>
    <s v="Reporte mensual de monitoreo"/>
    <d v="2024-12-31T00:00:00"/>
    <x v="0"/>
    <s v="El proceso reporta como evidencia de avance de ejecución de la acción, el reporte mensual de monitoreo y mantenimiento de infraestructura y seguridad de la plataforma, donde mencionan que No se han registrado eventos, indisponibilidades y planes de mejora en el servicio._x000a__x000a_Número de documentos: 1_x000a_Recomendaciones: _x000a_-Evaluar la eficacia del plan de acción para la estrategia de tratamiento del riesgo del año 2023, con el fin de revisar si esta acción ha permitido la mitigación del riesgo. _x000a_-Revisar y actualizar el plan de acción, con el fin de determinar la frecuencia y propósito de la acción definida para el tratamiento del riesgo"/>
  </r>
  <r>
    <x v="2"/>
    <x v="14"/>
    <s v="16.Gestionar el ciclo de vida de los sistemas de información y bases de datos de la entidad._x0009__x0009__x0009__x0009_"/>
    <s v="afectación reputacional"/>
    <s v="errores (fallas o deficiencias)"/>
    <s v="Inadecuada manipulación de los sistemas "/>
    <x v="41"/>
    <s v="Posibilidad de  afectación reputacional debido a errores (fallas o deficiencias) durante la gestión del ciclo de vida de los sistemas de información y bases de datos de la entidad. por inadecuada manipulación de los sistemas "/>
    <s v="Riesgo de ejecución y administración de procesos"/>
    <n v="24"/>
    <s v="Baja"/>
    <n v="40"/>
    <s v="El riesgo afecta la imagen de la Secretaría con efectos publicitario sostenido a nivel país"/>
    <s v="Catastrófico "/>
    <n v="100"/>
    <s v="EXTREMO"/>
    <s v="C85"/>
    <s v="Profesional o contratista asignado por la Subsecretaria de Gestión Corporativa- Gestion Tecnologica verifica el estado de la seguridad informática (Firewall y Antivirus) mensual"/>
    <s v="Informe de revisión de firewall y antivirus_x0009__x0009_"/>
    <x v="0"/>
    <s v="El proceso reporta para el periodo del monitoreo, el seguimiento al estado de la seguridad informática (Firewall y Antivirus). Sin embargo, se debe generar un reporte del informe generado, para con el finde determinar un análisis de las posibles amenazas a la seguridad informática de la entidad. Es decir, no es claro si se presentaron amenazas o no. _x000a__x000a_Número de documentos: 1_x000a_Recomendación: _x000a_-Realizar mesas de trabajo para determinar el alcance del riesgo y evaluar la aplicación del control que apunten al cumplimiento del objetivo del proceso, determinando su frecuencia y propósito.   "/>
    <s v="Correctivo"/>
    <s v="Manual"/>
    <s v="Documentado"/>
    <s v="Continua"/>
    <s v="Con registro"/>
    <s v="Muy baja"/>
    <n v="13"/>
    <s v="Mayor"/>
    <n v="80"/>
    <s v="ALTO"/>
    <s v="Reducir"/>
    <s v="A71"/>
    <s v="Diseñar el plan de recuperación de desastres (DRP) para asuntos tecnológicos_x0009__x0009__x0009__x0009_"/>
    <s v="Profesional o contratista asignado por la Subsecretaria de Gestión Corporativa- Gestion Tecnologica"/>
    <s v="Documento de informe final del diseño"/>
    <d v="2024-12-31T00:00:00"/>
    <x v="4"/>
    <s v="No se evidencia el plan de recuperación de desastres (DRP) para asuntos tecnológicos para la vigencia 2024. _x000a__x000a_Número de documentos: 1_x000a_Recomendaciones: _x000a_-Evaluar la eficacia del plan de acción para la estrategia de tratamiento del riesgo del año 2023, con el fin de revisar si esta acción ha permitido la mitigación del riesgo. _x000a_-Revisar y actualizar el plan de acción, con el fin de determinar la frecuencia y propósito de la acción definida para el tratamiento del riesgo"/>
  </r>
  <r>
    <x v="2"/>
    <x v="14"/>
    <s v="16.Gestionar el ciclo de vida de los sistemas de información y bases de datos de la entidad._x0009__x0009__x0009__x0009_"/>
    <s v="afectación reputacional"/>
    <s v="errores (fallas o deficiencias)"/>
    <s v="Inadecuada manipulación de los sistemas "/>
    <x v="41"/>
    <s v="Posibilidad de  afectación reputacional debido a errores (fallas o deficiencias) durante la gestión del ciclo de vida de los sistemas de información y bases de datos de la entidad. por inadecuada manipulación de los sistemas "/>
    <s v="Riesgo de ejecución y administración de procesos"/>
    <n v="24"/>
    <s v="Baja"/>
    <n v="40"/>
    <s v="El riesgo afecta la imagen de la Secretaría con efectos publicitario sostenido a nivel país"/>
    <s v="Catastrófico "/>
    <n v="100"/>
    <s v="EXTREMO"/>
    <s v="C86"/>
    <s v="Profesional o contratista asignado por la Subsecretaria de Gestión Corporativa- Gestion Tecnologica y/o responsable de la administración del sistema de información. realiza seguimiento al control en la asignación de permisos a usuarios mensual"/>
    <s v="Reporte de casos de creación de usuarios reportados  en la mesa de ayuda"/>
    <x v="0"/>
    <s v="El proceso reporta para el periodo del monitoreo, el reporte de licenciamiento de Office 365 con el cual se tienen adquiridas 750 licencias y usuarios de Sistema Suite.  _x000a__x000a_Número de documentos: 2_x000a_Recomendación: _x000a_-Realizar mesas de trabajo para determinar el alcance del riesgo y evaluar la aplicación del control que apunten al cumplimiento del objetivo del proceso, determinando su frecuencia y propósito.   "/>
    <s v="Preventivo"/>
    <s v="Manual"/>
    <s v="Documentado"/>
    <s v="Continua"/>
    <s v="Con registro"/>
    <s v="Muy baja"/>
    <n v="13"/>
    <s v="Mayor"/>
    <n v="80"/>
    <s v="ALTO"/>
    <m/>
    <m/>
    <m/>
    <m/>
    <m/>
    <m/>
    <x v="2"/>
    <m/>
  </r>
  <r>
    <x v="2"/>
    <x v="15"/>
    <s v="2. Expedir Actos Administrativos_x0009__x0009__x0009__x0009_"/>
    <s v="Afectación reputacional y económica"/>
    <s v="incumplimiento legal/multas y sanciones"/>
    <s v="incumplimiento de otras áreas en los tiempos establecidos para atender las solicitudes realizadas"/>
    <x v="42"/>
    <s v="Posibilidad de  afectación reputacional y económica debido a incumplimiento legal/multas y sanciones durante la elaboración de conceptos, implementación de estrategias de defesna judicial y extrajudicial, publicidad de actos administrativos y demás procedimientos de la Subsecretaria  por incumplimiento de otras áreas en los tiempos establecidos para atender las solicitudes realizadas"/>
    <s v="Riesgo de ejecución y administración de procesos"/>
    <n v="500"/>
    <s v="Media"/>
    <n v="60"/>
    <s v="El riesgo afecta la imagen de la Secretaría con efectos publicitario sostenido a nivel de sector administrativo, nivel departamental o municipal."/>
    <s v="Mayor"/>
    <n v="60"/>
    <s v="MODERADO"/>
    <s v="C76"/>
    <s v="La Subsecretaria Jurídica realiza seguimiento a las solicitudes y correspondencia entrantes  por medio del sistema de gestión documental y por  correo electrónico  frente a su respuesta  dentro de los terminos establecidos por la ley mensual"/>
    <s v="JSP7I -Informes menuales al seguimiento del proyecto de inversión"/>
    <x v="0"/>
    <s v="El proceso reporta para el periodo del monitoreo, los reportes al proyecto de inversión, la planilla de reparto y seguimiento y el reporte de seguimiento para evitar el vencimiento de los términos de las solicitudes radicadas._x000a__x000a_Sin embargo, si el riesgo es el posible incumplimiento durante la elaboración de conceptos, implementación de estrategias de defensa judicial y extrajudicial, publicidad de actos administrativos se debe fortalecer el control y determinar más controles para mitigar la materialización del riesgo. _x000a__x000a_Se debe modificar la evidencia del control teniendo en cuenta los Informes mensuales al seguimiento del proyecto de inversión, no son una evidencia suficiente para demostrar la ejecución del control. _x000a__x000a_El formato de planilla de reparto y seguimiento no se les está dando el uso correcto; es decir no se está diligenciando de manera completa. Se podría crear una columna en el formato donde se incluya el semáforo de los términos para dar respuesta a las solicitudes. _x000a__x000a_Número de documentos: 2_x000a_Recomendación: _x000a_-Realizar mesas de trabajo para determinar el alcance del riesgo y evaluar la aplicación del control que apunten al cumplimiento del objetivo del proceso, determinando su frecuencia y propósito.   "/>
    <s v="Preventivo"/>
    <s v="Manual"/>
    <s v="Documentado"/>
    <s v="Continua"/>
    <s v="Con registro"/>
    <s v="Baja"/>
    <n v="39"/>
    <s v="Mayor"/>
    <n v="60"/>
    <s v="MODERADO"/>
    <s v="Reducir"/>
    <s v="A9"/>
    <s v="Alimentar permanentemente de la base de datos  para el seguimiento"/>
    <s v="Auxiliar Adminsitrativo"/>
    <s v="JSP7I -Informes menuales al seguimiento del proyecto de inversión."/>
    <d v="2024-12-31T00:00:00"/>
    <x v="0"/>
    <s v="El proceso reporta como evidencia de avance de ejecución de la acción, los reportes al proyecto de inversión, la planilla de reparto y seguimiento y el reporte de seguimiento para evitar el vencimiento de los términos de las solicitudes radicadas._x000a__x000a_Se debe modificar la evidencia del control teniendo en cuenta los informes mensuales al seguimiento del proyecto de inversión, no son una evidencia suficiente para demostrar la ejecución del control. _x000a__x000a_El formato de planilla de reparto y seguimiento no se les está dando el uso correcto; es decir no se está diligenciando de manera completa. Se podría crear una columna en el formato donde se incluya el semáforo de los términos para dar respuesta a las solicitudes. _x000a__x000a_Número de documentos: 11_x000a_Recomendaciones: _x000a_-Evaluar la eficacia del plan de acción para la estrategia de tratamiento del riesgo del año 2023, con el fin de revisar si esta acción ha permitido la mitigación del riesgo. _x000a_-Revisar y actualizar el plan de acción, con el fin de determinar la frecuencia y propósito de la acción definida para el tratamiento del riesgo"/>
  </r>
  <r>
    <x v="2"/>
    <x v="16"/>
    <s v="1. Realizar la formulación del Plan de Acción/Gestión_x0009__x0009__x0009__x0009_"/>
    <s v="Afectación reputacional y económica"/>
    <s v="errores (fallas o deficiencias)"/>
    <s v="falta de seguimiento y control de la ejecución contractual _x0009__x0009__x0009__x0009__x0009__x0009__x0009__x0009_"/>
    <x v="43"/>
    <s v="Posibilidad de  afectación reputacional y económica debido a errores (fallas o deficiencias) durante el cumplimiento del Plan Anual de Adquisiciones PAA por falta de seguimiento y control de la ejecución contractual _x0009__x0009__x0009__x000a__x0009__x0009__x0009__x000a__x0009__x0009__x0009__x000a__x0009__x0009__x0009__x000a__x0009__x0009__x0009_"/>
    <s v="Riesgo de ejecución y administración de procesos"/>
    <n v="4"/>
    <s v="Baja"/>
    <n v="40"/>
    <s v="El riesgo afecta la imagen de la Secretaría internamente, de conocimiento general nivel interno, de junta directiva y accionistas y/o proveedores."/>
    <s v="Menor"/>
    <n v="40"/>
    <s v="MODERADO"/>
    <s v="C120"/>
    <s v="Técnico y/o Profesional designado por la Subdirección administrativa realiza seguimiento a la ejecución del Plan Anual de Adquisiciones _x0009__x0009_"/>
    <s v="Correos electrónicos y/o memorandos de seguimiento dirigidos a las áreas, informando la ejecución del PAA conforme a la programación establecida en este "/>
    <x v="5"/>
    <s v="El proceso reporta para el periodo del monitoreo, correos electrónicos donde se evidencia la actualización del PAA de acuerdo con las solicitudes de las diferentes áreas, los cuales han sido publicados por parte del proceso de Gestión Contractual en la plataforma SECOP II. Sin embargo, no se evidencian las comunicaciones oficiales informando a las áreas la ejecución del PAA conforme a la programación establecida._x000a__x000a_El control establece el seguimiento a la ejecución del Plan Anual de Adquisiciones, pero no se evidencia en los soportes. _x000a__x000a_Número de documentos: 5_x000a_Recomendación: _x000a__x000a_-Realizar mesas de trabajo para determinar el alcance del riesgo y evaluar la aplicación del control que apunten al cumplimiento del objetivo del proceso, determinando su frecuencia y propósito."/>
    <s v="Preventivo"/>
    <s v="Manual"/>
    <s v="Documentado"/>
    <s v="Aleatoria"/>
    <s v="Con registro"/>
    <s v="Baja"/>
    <n v="26"/>
    <s v="Menor"/>
    <n v="40"/>
    <s v="MODERADO"/>
    <s v="Reducir"/>
    <s v="A45"/>
    <s v="Realizar alertas a cada una de las áreas, referente a los procesos establecidos en el PAA y cuando estos no se esten cumpliendo en los periodos descritos en su cronograma_x0009__x0009__x0009__x0009_"/>
    <s v="Subdirector(a) administrativo (a)- Coordinador contratación_x0009__x0009_"/>
    <s v="Correo electrónico o Memorandos internos dirigidos a las áreas_x0009__x0009__x0009_"/>
    <d v="2024-12-31T00:00:00"/>
    <x v="5"/>
    <s v="El proceso reporta como evidencia de avance de ejecución de la acción para el periodo del monitoreo, correos electrónicos donde se evidencia la actualización del PAA de acuerdo con las solicitudes de las diferentes áreas, los cuales han sido publicados por parte del proceso de Gestión Contractual en la plataforma SECOP II. Sin embargo, no se evidencian las comunicaciones oficiales generando las alertas correspondientes. _x000a__x000a_Número de documentos: 11_x000a_Recomendaciones: _x000a_-Evaluar la eficacia del plan de acción para la estrategia de tratamiento del riesgo del año 2023, con el fin de revisar si esta acción ha permitido la mitigación del riesgo. _x000a_-Revisar y actualizar el plan de acción, con el fin de determinar la frecuencia y propósito de la acción definida para el tratamiento del riesgo"/>
  </r>
  <r>
    <x v="2"/>
    <x v="16"/>
    <s v="3. Publicar cada que sea necesario el Plan anual de adquisiciones en el SECOP II_x0009__x0009__x0009__x0009__x0009_"/>
    <s v="Afectación reputacional y económica"/>
    <s v="errores (fallas o deficiencias)"/>
    <s v="la inadecuada estructuración de los requisitos técnicos, jurídicos, financieros y económicos establecidos conforme al marco normativo aplicable y las necesidades y objetivos de la entidad _x0009__x0009__x0009__x0009__x0009__x0009__x0009__x0009_ "/>
    <x v="44"/>
    <s v="_x000a__x000a__x000a_Posibilidad de  afectación reputacional y económica debido a errores (fallas o deficiencias) durante la elaboración de los Estudios Previos y demás documentos precontractuales conforme a la modalidad de selección  por la inadecuada estructuración de los requisitos técnicos, jurídicos, financieros y económicos establecidos conforme al marco normativo aplicable y las necesidades y objetivos de la entidad _x0009__x0009__x0009__x000a__x0009__x0009__x0009__x000a__x0009__x0009__x0009__x000a__x0009__x0009__x0009__x000a__x0009__x0009__x0009__x000a__x0009__x0009__x0009_"/>
    <s v="Riesgo de ejecución y administración de procesos"/>
    <n v="1200"/>
    <s v="Alta"/>
    <n v="80"/>
    <s v="El riesgo afecta la imagen de la Secretaría con efectos publicitario sostenido a nivel de sector administrativo, nivel departamental o municipal."/>
    <s v="Mayor"/>
    <n v="80"/>
    <s v="ALTO"/>
    <s v="C193"/>
    <s v="Profesionales designados por la Subdirección adminsitrativa verifican los estudios previos y demás documentos precontractuales cumplan con los requerimientos normativos, técnicos, financieros y económicos cada vez que se radique un estudio previo, estudio del sector y de costos y demás documentos precontractuales_x0009__x0009_"/>
    <s v="Base con link de los procesos revisados y aprobados en la plataforma SECOP II"/>
    <x v="0"/>
    <s v="El proceso reporta para el periodo del monitoreo, base con link de los procesos revisados y aprobados en la plataforma SECOP II. _x000a__x000a_Se debe ajustar el soporte del control, incluyendo las observaciones que generan en el marco de la revisión de los os requerimientos normativos, técnicos, financieros y económicos. _x000a__x000a_Número de documentos: 1_x000a_Recomendación: _x000a__x000a_-Realizar mesas de trabajo para determinar el alcance del riesgo y evaluar la aplicación del control que apunten al cumplimiento del objetivo del proceso, determinando su frecuencia y propósito.   "/>
    <s v="Preventivo"/>
    <s v="Manual"/>
    <s v="Documentado"/>
    <s v="Aleatoria"/>
    <s v="Con registro"/>
    <s v="Media"/>
    <n v="52"/>
    <s v="Mayor"/>
    <n v="80"/>
    <s v="ALTO"/>
    <s v="Reducir"/>
    <s v="A46"/>
    <s v="Informar semestralmente al personal de la SDHT sobre los lineamientos y buenas prácticas para la estructuración del estudio previo, estudio del sector y de costos y demas documentos del proceso_x0009__x0009__x0009__x0009_"/>
    <s v="Subdirector(a) administrativ(a)- Coordinador contratación_x0009__x0009_"/>
    <s v="Memorando o comunicación emitida_x0009__x0009__x0009_"/>
    <d v="2024-12-31T00:00:00"/>
    <x v="0"/>
    <s v="El proceso reporta como evidencia de avance de ejecución de la acción, las presentaciones y listas de asistencia de las sesiones realizadas los días 24 y 25 de abril donde se dio a conocer los lineamientos relevantes del proceso de contratación. _x000a_Sin embargo, no se evidencia comunicaciones oficiales sobre los lineamientos y buenas prácticas para la estructuración del estudio previo, estudio del sector y de costos y demás documentos del proceso_x000a__x000a_Número de documentos: 4_x000a_Recomendaciones: _x000a_-Evaluar la eficacia del plan de acción para la estrategia de tratamiento del riesgo del año 2023, con el fin de revisar si esta acción ha permitido la mitigación del riesgo. _x000a_-Revisar y actualizar el plan de acción, con el fin de determinar la frecuencia y propósito de la acción definida para el tratamiento del riesgo"/>
  </r>
  <r>
    <x v="2"/>
    <x v="16"/>
    <s v="4. Documentar los lineamientos de la gestión contractual de acuerdo con la normatividad vigente_x0009__x0009__x0009__x0009_"/>
    <s v="Afectación reputacional y económica"/>
    <s v="errores (fallas o deficiencias)"/>
    <s v="incorrecta evaluación de los requisitos habilitantes y ponderables de las propuestas presentadas_x0009__x0009__x0009__x0009__x0009__x0009__x0009__x0009_"/>
    <x v="45"/>
    <s v="Posibilidad de  afectación reputacional y económica por errores (fallas o deficiencias) durante la adjudicación de los diferentes procesos de selección debido a incorrecta evaluación de los requisitos habilitantes y ponderables de las propuestas presentadas_x0009__x0009__x0009__x000a__x0009__x0009__x0009__x000a__x0009__x0009__x0009__x000a__x0009__x0009__x0009__x000a__x0009__x0009__x0009_"/>
    <s v="Riesgo de ejecución y administración de procesos"/>
    <n v="150"/>
    <s v="Media"/>
    <n v="60"/>
    <s v="El riesgo afecta la imagen de la Secretaría con efectos publicitario sostenido a nivel de sector administrativo, nivel departamental o municipal."/>
    <s v="Mayor"/>
    <n v="80"/>
    <s v="ALTO"/>
    <s v="C122"/>
    <s v="Profesional (abogado) designado por la Subdirección adminsitrativa verifica la adecuada evaluación de los criterios jurídicos  habilitantes establecidos en el pliego de condiciones e invitación pública    cada vez que en el proceso de selcción surta la etapa de evaluación conforme al cronograma de la modalidad_x0009__x0009_"/>
    <s v="Formatos de evaluación jurídica"/>
    <x v="0"/>
    <s v="El proceso reporta para el periodo del monitoreo, la EVALUACIÓN PRELIMINAR JURÍDICA y EVALUACIÓN FINAL JURÍDICA del proceso SDHT-MC-002-2024. _x000a__x000a_Número de documentos: 4_x000a_Recomendación: _x000a__x000a_-Realizar mesas de trabajo para determinar el alcance del riesgo y evaluar la aplicación del control que apunten al cumplimiento del objetivo del proceso, determinando su frecuencia y propósito.   "/>
    <s v="Preventivo"/>
    <s v="Manual"/>
    <s v="Documentado"/>
    <s v="Aleatoria"/>
    <s v="Con registro"/>
    <s v="Media"/>
    <n v="39"/>
    <s v="Mayor"/>
    <n v="80"/>
    <s v="ALTO"/>
    <s v="Reducir"/>
    <s v="A51"/>
    <s v="Realizar recomendaciones y lineamientos a las diferentes áreas que intervengan en los procesos de selección para la adecuada evaluación de los mismos conforme a los requisitos habilitantes y ponderables establecidos en los pliegos de condiciones e invitación pública_x0009__x0009__x0009__x0009_"/>
    <s v="Subdirector(a) administrativ(a)- Coordinador contratación_x0009__x0009_"/>
    <s v="Memorando o comunicación oficial emitida_x0009__x0009__x0009_"/>
    <d v="2024-12-31T00:00:00"/>
    <x v="4"/>
    <s v="El proceso reporta como evidencia de avance de ejecución de la acción, pantallazo y listado de asistencia. Sin embargo, estas evidencias no dan cuenta de la ejecución de la acción. _x000a__x000a_No se cumplió con la evidencia documentada en la ficha técnica del riego. _x000a__x000a_Número de documentos: 2_x000a_Recomendaciones: _x000a_-Evaluar la eficacia del plan de acción para la estrategia de tratamiento del riesgo del año 2023, con el fin de revisar si esta acción ha permitido la mitigación del riesgo. _x000a_-Revisar y actualizar el plan de acción, con el fin de determinar la frecuencia y propósito de la acción definida para el tratamiento del riesgo"/>
  </r>
  <r>
    <x v="2"/>
    <x v="16"/>
    <s v="3. Gestionar los trámites de modificación (adición, prorroga, terminaciones anticipadas, cesión, reducción) contractual que soliciten los procesos_x0009__x0009__x0009__x0009_"/>
    <s v="Afectación reputacional y económica"/>
    <s v="errores (fallas o deficiencias)"/>
    <s v="inadecuada estructuración, retraso en su radicación, inconsistencias u omisiones en los documentos requeridos _x0009__x0009__x0009__x0009__x0009__x0009__x0009__x0009_"/>
    <x v="46"/>
    <s v="Posibilidad de  afectación reputacional y económica por errores (fallas o deficiencias) durante el trámite para la suscripción de contratos y/o modificaciones contractuales (adiciones, prórrogas, terminaciones anticipadas, cesiones, reducciones y demás modificaciones) por inadecuada estructuración, retraso en su radicación, inconsistencias u omisiones en los documentos requeridos _x0009__x0009__x0009__x000a__x0009__x0009__x0009__x000a__x0009__x0009__x0009__x000a__x0009__x0009__x0009__x000a__x0009__x0009__x0009_"/>
    <s v="Riesgo de ejecución y administración de procesos"/>
    <n v="1200"/>
    <s v="Alta"/>
    <n v="80"/>
    <s v="El riesgo afecta la imagen de la Secretaría internamente, de conocimiento general nivel interno, de junta directiva y accionistas y/o proveedores."/>
    <s v="Menor"/>
    <n v="40"/>
    <s v="MODERADO"/>
    <s v="C123"/>
    <s v="Profesional (abogado) designado por la Subdirección administrativa verifica  el contenido de la información mínima necesaria para la elaboración de la minuta electronica y/o fisica, la solicitud de modificación y los documentos anexos en caso de novedades contractuales, con el fin de dar viabilidad a la solicitud de trámite contractual conforme a los requerimientos exigidos por la normatividad vigente cada vez que se radique _x0009__x0009_"/>
    <s v="Formato de solicitud de trámite contractual"/>
    <x v="0"/>
    <s v="El proceso reporta para el periodo del monitoreo, los documentos de novedades contractuales. Sin embargo, surge la duda si se están reportando todas las novedades que se presentan en el periodo del monitoreo. _x000a__x000a_Así mismo, se debe fortalecer el control contemplando los requisitos para la verificación mínima para la elaboración de la minuta electrónica y/o física, la solicitud de modificación y los documentos anexos de las novedades contractuales_x000a__x000a_Número de documentos: 4_x000a_Recomendación: _x000a__x000a_-Realizar mesas de trabajo para determinar el alcance del riesgo y evaluar la aplicación del control que apunten al cumplimiento del objetivo del proceso, determinando su frecuencia y propósito.   "/>
    <s v="Preventivo"/>
    <s v="Manual"/>
    <s v="Documentado"/>
    <s v="Aleatoria"/>
    <s v="Con registro"/>
    <s v="Media"/>
    <n v="52"/>
    <s v="Menor"/>
    <n v="40"/>
    <s v="MODERADO"/>
    <s v="Reducir"/>
    <s v="A42"/>
    <s v="Orientar al grupo de contratación y a las áreas para la adecuada estructuración y revisión de los contratos a suscribir y sus respectivas modificaciones_x0009__x0009__x0009__x0009_"/>
    <s v="Subdirector(a) administrativo (a)- Coordinador contratación_x0009__x0009_"/>
    <s v="Comunicaciones oficial (Memorando o correo electrónico), listado de asistencia y/o presentaciones _x0009__x0009__x0009_"/>
    <d v="2024-12-31T00:00:00"/>
    <x v="0"/>
    <s v="El proceso reporta como evidencia de avance de ejecución de la acción, las presentaciones y listas de asistencia de las sesiones realizadas los días 24 y 25 de abril donde se dio a conocer los lineamientos relevantes del proceso de contratación. _x000a__x000a_Número de documentos: 4_x000a_Recomendaciones: _x000a_-Evaluar la eficacia del plan de acción para la estrategia de tratamiento del riesgo del año 2023, con el fin de revisar si esta acción ha permitido la mitigación del riesgo. _x000a_-Revisar y actualizar el plan de acción, con el fin de determinar la frecuencia y propósito de la acción definida para el tratamiento del riesgo"/>
  </r>
  <r>
    <x v="2"/>
    <x v="16"/>
    <s v="1. Gestionar los trámites contractuales que soliciten los procesos_x0009__x0009__x0009__x0009_"/>
    <s v="Afectación reputacional y económica"/>
    <s v="errores (fallas o deficiencias)"/>
    <s v="retrasos en las solicitudes radicadas por los supervisores, deficiencias en la supervisión y/o deficiencias en revisión y elaboración de las liquidaciones_x0009__x0009__x0009__x0009__x0009__x0009__x0009__x0009_"/>
    <x v="47"/>
    <s v="_x000a__x000a_Posibilidad de  afectación reputacional y económica por errores (fallas o deficiencias) por el trámite extemporaneo de liquidaciones de los contratos y/o convenios suscritos por la Entidad debido a retrasos en las solicitudes radicadas por los supervisores, deficiencias en la supervisión y/o deficiencias en revisión y elaboración de las liquidaciones_x0009__x0009__x0009__x000a__x0009__x0009__x0009__x000a__x0009__x0009__x0009__x000a__x0009__x0009__x0009__x000a__x0009__x0009__x0009_"/>
    <s v="Riesgo de ejecución y administración de procesos"/>
    <n v="501"/>
    <s v="Alta"/>
    <n v="80"/>
    <s v="El riesgo afecta la imagen de la Secretaría con efectos publicitario sostenido a nivel de sector administrativo, nivel departamental o municipal."/>
    <s v="Mayor"/>
    <n v="80"/>
    <s v="ALTO"/>
    <s v="C129"/>
    <s v="Subdirectora Admistrativa - coordinador contratación verifica que sea emitida  la recordación por correo electrónico, piezas comunicativas y/o comunicación escrita con los tipos que resalten la importancia de la contratación transparente y el riesgo de la  colusión anualmente"/>
    <s v="Matriz de seguimiento contractual de las liquidaciones "/>
    <x v="0"/>
    <s v="El proceso reporta para el periodo del monitoreo, la matriz de seguimiento de liquidaciones correspondiente al primer cuatrimestre, con las observaciones y seguimiento. _x000a__x000a_Número de documentos: 1_x000a_Recomendación: _x000a__x000a_-Realizar mesas de trabajo para determinar el alcance del riesgo y evaluar la aplicación del control que apunten al cumplimiento del objetivo del proceso, determinando su frecuencia y propósito.   "/>
    <s v="Preventivo"/>
    <s v="Manual"/>
    <s v="Documentado"/>
    <s v="Aleatoria"/>
    <s v="Con registro"/>
    <s v="Media"/>
    <n v="52"/>
    <s v="Mayor"/>
    <n v="80"/>
    <s v="ALTO"/>
    <s v="Reducir"/>
    <s v="A49"/>
    <s v="Realizar seguimiento al vencimiento del plazo de liquidación de los convenios y/o contratos suscritos por la Entidad en los tiempos establecidos por la Ley,  generando alertas a los supervisores para realizar la radicación de solicitud de liquidación_x0009__x0009__x0009__x0009_"/>
    <s v="Subdirector(a) administrativ(a)- Coordinador contratación_x0009__x0009_"/>
    <s v="Comunicación oficial (Memorando y/o correo electrónico)_x0009__x0009__x0009_"/>
    <d v="2024-12-31T00:00:00"/>
    <x v="0"/>
    <s v="El proceso reporta como evidencia de avance de ejecución de la acción, comunicaciones oficiales respecto a la generación de alertas de liquidación de los convenios y/o contratos suscritos por la Entidad en los tiempos establecidos por la Ley.  _x000a__x000a_Número de documentos: 8_x000a_Recomendaciones: _x000a_-Evaluar la eficacia del plan de acción para la estrategia de tratamiento del riesgo del año 2023, con el fin de revisar si esta acción ha permitido la mitigación del riesgo. _x000a_-Revisar y actualizar el plan de acción, con el fin de determinar la frecuencia y propósito de la acción definida para el tratamiento del riesgo"/>
  </r>
  <r>
    <x v="2"/>
    <x v="16"/>
    <s v="2. Generar la supervisión e interventoría de los contratos suscritos._x0009__x0009__x0009__x0009_"/>
    <s v="Afectación reputacional y reputacional"/>
    <s v="supervisión inadecuada_x0009__x0009__x0009__x0009__x0009__x0009__x0009__x0009_"/>
    <s v="la  inobservancia de los deberes y obligaciones a cargo del supervisor _x0009__x0009__x0009__x0009__x0009__x0009__x0009__x0009_"/>
    <x v="48"/>
    <s v="Posibilidad de  afectación económica y reputacional por supervisión inadecuada durante la ejecución de los contratos suscritos debido a la  inobservancia de los deberes y obligaciones a cargo del supervisor _x0009__x0009__x0009__x000a__x0009__x0009__x0009__x000a__x0009__x0009__x0009__x000a__x0009__x0009__x0009__x000a__x0009__x0009__x0009__x000a__x0009__x0009__x0009_"/>
    <s v="Riesgo de ejecución y administración de procesos"/>
    <n v="1100"/>
    <s v="Alta"/>
    <n v="80"/>
    <s v=" Mayor a 500 SMLSV_x0009__x0009__x0009_"/>
    <s v="Catastrófico "/>
    <n v="100"/>
    <s v="EXTREMO"/>
    <s v="C130"/>
    <s v="Profesional (abogado) designado por la Subdirección administrativa revisa los diferentes lineamientos impartidos por la entidad en cuanto a la supervisión adecuada de los contratos y/o convenios "/>
    <s v="Las comunicaciones oficiales enviadas a los supervisores de los contratos_x0009__x0009_"/>
    <x v="0"/>
    <s v="El proceso reporta para el periodo del monitoreo, comunicaciones oficiales mediante correo electrónico donde se evidencia la designación del rol de supervisor del contrato y el rol que debe ejercer el marco del cumplimiento de la normatividad. _x000a__x000a_Número de documentos: 10_x000a_Recomendación: _x000a__x000a_-Realizar mesas de trabajo para determinar el alcance del riesgo y evaluar la aplicación del control que apunten al cumplimiento del objetivo del proceso, determinando su frecuencia y propósito.   "/>
    <s v="Preventivo"/>
    <s v="Manual"/>
    <s v="Documentado"/>
    <s v="Continua"/>
    <s v="Con registro"/>
    <s v="Baja"/>
    <n v="39"/>
    <s v="Catastrofico"/>
    <n v="100"/>
    <s v="EXTREMO"/>
    <s v="Reducir"/>
    <s v="A50"/>
    <s v="Realizar una capacitación semestral  a los supervisores sobre las pautas para la adecuada supervisión de los contratos y/o convenios_x0009__x0009__x0009__x0009_"/>
    <s v="Subdirector(a) administrativ(a)- Coordinador contratación_x0009__x0009_"/>
    <s v="Listados de asistencia y presentación_x0009__x0009__x0009_"/>
    <d v="2024-12-31T00:00:00"/>
    <x v="0"/>
    <s v="El proceso reporta como evidencia de avance de ejecución de la acción, las presentaciones y listas de asistencia de las sesiones realizadas los días 24 y 25 de abril donde se dio a conocer los lineamientos relevantes del proceso de contratación. _x000a__x000a_Número de documentos: 4_x000a_Recomendaciones: _x000a_-Evaluar la eficacia del plan de acción para la estrategia de tratamiento del riesgo del año 2023, con el fin de revisar si esta acción ha permitido la mitigación del riesgo. _x000a_-Revisar y actualizar el plan de acción, con el fin de determinar la frecuencia y propósito de la acción definida para el tratamiento del riesgo"/>
  </r>
  <r>
    <x v="2"/>
    <x v="16"/>
    <s v="2. Generar la supervisión e interventoría de los contratos suscritos._x0009__x0009__x0009__x0009_"/>
    <s v="Afectación reputacional y reputacional"/>
    <s v="supervisión inadecuada_x0009__x0009__x0009__x0009__x0009__x0009__x0009__x0009_"/>
    <s v="la  inobservancia de los deberes y obligaciones a cargo del supervisor _x0009__x0009__x0009__x0009__x0009__x0009__x0009__x0009_"/>
    <x v="48"/>
    <s v="Posibilidad de  afectación económica y reputacional por supervisión inadecuada durante la ejecución de los contratos suscritos debido a la  inobservancia de los deberes y obligaciones a cargo del supervisor _x0009__x0009__x0009__x000a__x0009__x0009__x0009__x000a__x0009__x0009__x0009__x000a__x0009__x0009__x0009__x000a__x0009__x0009__x0009__x000a__x0009__x0009__x0009_"/>
    <s v="Riesgo de ejecución y administración de procesos"/>
    <n v="1100"/>
    <s v="Alta"/>
    <n v="80"/>
    <s v=" Mayor a 500 SMLSV_x0009__x0009__x0009_"/>
    <s v="Catastrófico "/>
    <n v="100"/>
    <s v="EXTREMO"/>
    <s v="C131"/>
    <s v="Profesional (abogado) designado por la Subdirección administrativa verifica la vigencia de las garantias contractuales de acuerdo con las condiciones iniciales del contrato y sus modificaciones _x0009__x0009_"/>
    <s v="Aprobación de las garantías contratuales conforme a las modificaciones del contrato"/>
    <x v="0"/>
    <s v="El proceso reporta para el periodo del monitoreo, la revisión y aprobación de las garantías contractuales acorde a las modificaciones de los contratos, anexo evidencias pantallazo SECOP II y pólizas aprobadas._x000a__x000a_Se debe fortalecer la evidencia del control, con el fin de visualizar las verificaciones y alertas que genera el proceso con relación a la vigencia de las garantías contractuales. _x000a__x000a_Número de documentos: 3_x000a_Recomendación: _x000a__x000a_-Realizar mesas de trabajo para determinar el alcance del riesgo y evaluar la aplicación del control que apunten al cumplimiento del objetivo del proceso, determinando su frecuencia y propósito.   "/>
    <s v="Detectivo"/>
    <s v="Manual"/>
    <s v="Documentado"/>
    <s v="Continua"/>
    <s v="Con registro"/>
    <s v="Baja"/>
    <n v="39"/>
    <s v="Catastrofico"/>
    <n v="100"/>
    <s v="EXTREMO"/>
    <s v="Reducir"/>
    <m/>
    <m/>
    <m/>
    <m/>
    <m/>
    <x v="2"/>
    <m/>
  </r>
  <r>
    <x v="3"/>
    <x v="17"/>
    <s v="9. Ejecutar los trabajos de seguimiento y evaluación de acuerdo con el Plan Anual de Auditoría._x0009__x0009__x0009__x0009__x000a__x0009__x0009__x0009__x0009_"/>
    <s v="afectación reputacional"/>
    <s v="incumplimiento de compromisos_x0009__x0009__x0009__x0009__x0009__x0009__x0009__x0009_"/>
    <s v="falta o ausencia de criterios de auditoría y/o seguimiento_x0009__x0009__x0009__x0009__x0009__x0009__x0009__x0009_"/>
    <x v="49"/>
    <s v="Posibilidad de afectación reputacional por Incumplimiento de compromisos  de información para la ejecución de los trabajos de seguimiento y evaluación por falta o ausencia de criterios de auditoría y/o seguimiento_x0009__x0009__x0009__x000a__x0009__x0009__x0009__x000a__x0009__x0009__x0009__x000a__x0009__x0009__x0009__x000a__x0009__x0009__x0009_"/>
    <s v="Riesgo de ejecución y administración de procesos"/>
    <n v="62"/>
    <s v="Media"/>
    <n v="60"/>
    <s v="El riesgo afecta la imagen de la Secretaría internamente, de conocimiento general nivel interno, de junta directiva y accionistas y/o proveedores."/>
    <s v="Menor"/>
    <n v="40"/>
    <s v="MODERADO"/>
    <s v="C47"/>
    <s v="Jefe de la Oficina de Control Interno  verifica en las comunicaciones internas que los criterios establecidos para los trabajos de evaluación y seguimiento por parte del equipo de control interno abarque el universo de estudio y solicita a las dependencias responsables el envió de información a través de radicación oficial o realiza la comunicación del Plan de Auditoría, según aplique_x0009__x0009_"/>
    <s v="Memorandos de solicitud de información o Comunicación del_x000a_Plan de Auditoría"/>
    <x v="0"/>
    <s v="El proceso reporta para el periodo del monitoreo, comunicaciones oficiales a través de la plataforma SIGA donde se evidencia la socialización los criterios establecidos para los trabajos de evaluación y seguimiento por parte del equipo de control interno. Sin embargo, solo se puede visualizar el memorando 3-2024-2892. TRABAJO DE AUDITORIA INTERNA. PROYECTO DE INVERSIÓN 7582 MEJORAMIENTO PROGRESIVO DE EDIFICACIONES DE VIVIENDA DE ORIGEN INFORMAL PLAN TERRAZAS SDHT. PROYECTO DE INVERSIÓN 7680 IMPLEMENTACIÓN DEL PLAN TERRAZAS, COMO VEHÍCULO DEL CONTRATO SOCIAL DE LA BOGOTÁ DEL SIGLO XXI, PARA EL MEJORAMIENTO Y LA CONSTRUCCIÓN DE VIVIENDA NUEVA EN SITIO PROPIO, el cual se desarrolló en el mes de mayo de 2024_x000a__x000a_Número de documentos: 1_x000a_Recomendación: _x000a__x000a_-Realizar mesas de trabajo para determinar el alcance del riesgo y evaluar la aplicación del control que apunten al cumplimiento del objetivo del proceso, determinando su frecuencia y propósito. _x000a_-Garantizar que las evidencias que den cuenta del control para el periodo del monitoreo se puedan visualizar para su revisión.   "/>
    <s v="Preventivo"/>
    <s v="Manual"/>
    <s v="Documentado"/>
    <s v="Continua"/>
    <s v="Con registro"/>
    <s v="Muy baja"/>
    <n v="13"/>
    <s v="Menor"/>
    <n v="40"/>
    <s v="BAJO"/>
    <s v="Reducir"/>
    <m/>
    <m/>
    <m/>
    <m/>
    <m/>
    <x v="2"/>
    <m/>
  </r>
  <r>
    <x v="3"/>
    <x v="17"/>
    <s v="9. Ejecutar los trabajos de seguimiento y evaluación de acuerdo con el Plan Anual de Auditoría._x0009__x0009__x0009__x0009__x000a__x0009__x0009__x0009__x0009_"/>
    <s v="afectación reputacional"/>
    <s v="incumplimiento de compromisos_x0009__x0009__x0009__x0009__x0009__x0009__x0009__x0009_"/>
    <s v="falta o ausencia de criterios de auditoría y/o seguimiento_x0009__x0009__x0009__x0009__x0009__x0009__x0009__x0009_"/>
    <x v="49"/>
    <s v="Posibilidad de afectación reputacional por incumplimiento de compromisos  de información para la ejecución de los trabajos de seguimiento y evaluación por falta o ausencia de criterios de auditoría y/o seguimiento_x0009__x0009__x0009__x000a__x0009__x0009__x0009__x000a__x0009__x0009__x0009__x000a__x0009__x0009__x0009__x000a__x0009__x0009__x0009_"/>
    <s v="Riesgo de ejecución y administración de procesos"/>
    <n v="62"/>
    <s v="Media"/>
    <n v="60"/>
    <s v="El riesgo afecta la imagen de la Secretaría internamente, de conocimiento general nivel interno, de junta directiva y accionistas y/o proveedores."/>
    <s v="Menor"/>
    <n v="40"/>
    <s v="MODERADO"/>
    <s v="C48"/>
    <s v="Jefe de la Oficina de Control Interno  revisa los informes preliminares de los trabajos de evaluación y seguimiento realizados por el equipo de control interno para asegurar que se desarrollaron los criterios planteados inicialmente_x0009__x0009_"/>
    <s v="Correos electrónicos con observaciones o ajustes en caso de que aplique."/>
    <x v="0"/>
    <s v="El proceso reporta para el periodo del monitoreo, las comunicaciones oficiales donde se visualiza la revisión y observaciones a los informes de trabajo de evaluación y seguimiento. Se observan ajustes al Informe Contrato No. 1042 de 2023, Evaluación final cuantitativa y cualitativa del Sistema de Control Interno Contable vigencia 2023 e Informe seguimiento corte 31 de diciembre 2023 MRC Y PAAC_x000a__x000a_Número de documentos: 4_x000a_Recomendación: _x000a__x000a_-Realizar mesas de trabajo para determinar el alcance del riesgo y evaluar la aplicación del control que apunten al cumplimiento del objetivo del proceso, determinando su frecuencia y propósito.   "/>
    <s v="Preventivo"/>
    <s v="Manual"/>
    <s v="Documentado"/>
    <s v="Continua"/>
    <s v="Con registro"/>
    <s v="Muy baja"/>
    <n v="13"/>
    <s v="Menor"/>
    <n v="40"/>
    <s v="BAJO"/>
    <s v="Reducir"/>
    <m/>
    <m/>
    <m/>
    <m/>
    <m/>
    <x v="2"/>
    <m/>
  </r>
  <r>
    <x v="3"/>
    <x v="17"/>
    <s v="9. Ejecutar los trabajos de seguimiento y evaluación de acuerdo con el Plan Anual de Auditoría._x0009__x0009__x0009__x0009__x000a__x0009__x0009__x0009__x0009_"/>
    <s v="afectación reputacional"/>
    <s v="incumplimiento de compromisos_x0009__x0009__x0009__x0009__x0009__x0009__x0009__x0009_"/>
    <s v="falta o ausencia de criterios de auditoría y/o seguimiento_x0009__x0009__x0009__x0009__x0009__x0009__x0009__x0009_"/>
    <x v="49"/>
    <s v="Posibilidad de afectación reputacional por incumplimiento de compromisos  de información para la ejecución de los trabajos de seguimiento y evaluación por falta o ausencia de criterios de auditoría y/o seguimiento_x0009__x0009__x0009__x000a__x0009__x0009__x0009__x000a__x0009__x0009__x0009__x000a__x0009__x0009__x0009__x000a__x0009__x0009__x0009_"/>
    <s v="Riesgo de ejecución y administración de procesos"/>
    <n v="62"/>
    <s v="Media"/>
    <n v="60"/>
    <s v="El riesgo afecta la imagen de la Secretaría internamente, de conocimiento general nivel interno, de junta directiva y accionistas y/o proveedores."/>
    <s v="Menor"/>
    <n v="40"/>
    <s v="MODERADO"/>
    <s v="C49"/>
    <s v="Jefe de la Oficina de Control Interno  revisa los informes preliminares de los trabajos de evaluacion y seguimiento realizados por el equipo de control interno para asegurar que se desarrollaron los criterios planteados inicialmente. cada vez que se realice un  trabajo de evaluación y seguimiento_x0009__x0009_"/>
    <s v="Correos electrónicos con observaciones o ajustes en caso de que aplique."/>
    <x v="0"/>
    <s v="El proceso reporta para el periodo del monitoreo, las comunicaciones oficiales donde se visualiza la revisión y observación a los informes de trabajo de evaluación y seguimiento. Se observan ajustes al Informe Contrato No. 1042 de 2023, Evaluación final cuantitativa y cualitativa del Sistema de Control Interno Contable vigencia 2023 e Informe seguimiento corte 31 de diciembre 2023 MRC Y PAAC._x000a__x000a_Sin embargo, se debe revisar el control teniendo en cuenta que es el mismo control anterior. Por tanto, se debe contemplar un control para evitar falta o ausencia de criterios de auditoría y/o seguimiento_x0009__x000a__x000a_Número de documentos: 4_x000a_Recomendación: _x000a__x000a_-Realizar mesas de trabajo para determinar el alcance del riesgo y evaluar la aplicación del control que apunten al cumplimiento del objetivo del proceso, determinando su frecuencia y propósito.   "/>
    <s v="Preventivo"/>
    <s v="Manual"/>
    <s v="Documentado"/>
    <s v="Continua"/>
    <s v="Con registro"/>
    <s v="Muy baja"/>
    <n v="13"/>
    <s v="Menor"/>
    <n v="40"/>
    <s v="BAJO"/>
    <s v="Reducir"/>
    <m/>
    <m/>
    <m/>
    <m/>
    <m/>
    <x v="2"/>
    <m/>
  </r>
  <r>
    <x v="3"/>
    <x v="17"/>
    <s v="14.Realizar seguimiento al estado de avance del Plan Anual de Auditoría y al Programa de Aseguramiento y Mejora de la Calidad._x0009__x0009__x0009__x0009__x0009__x0009__x0009__x0009__x0009_ "/>
    <s v="afectación reputacional"/>
    <s v="incumplimiento de compromisos"/>
    <s v="falta de actividades de seguimiento y control_x0009__x0009__x0009__x0009__x0009__x0009__x0009__x0009_"/>
    <x v="50"/>
    <s v="Posibilidad de afectación reputacional debido a incumplimiento de compromisos durante el seguimiento al estado de avance del Plan Anual de Auditorías y Programa de Aseguramiento y Mejora de la Calidad por falta de actividades de seguimiento y control_x0009__x0009__x0009__x000a__x0009__x0009__x0009__x000a__x0009__x0009__x0009__x000a__x0009__x0009__x0009__x000a__x0009__x0009__x0009_"/>
    <s v="Riesgo de ejecución y administración de procesos"/>
    <n v="14"/>
    <s v="Baja"/>
    <n v="40"/>
    <s v="El riesgo afecta la imagen de la Secretaría internamente, de conocimiento general nivel interno, de junta directiva y accionistas y/o proveedores."/>
    <s v="Menor"/>
    <n v="40"/>
    <s v="MODERADO"/>
    <s v="C42"/>
    <s v="Jefe de la Oficina de Control Interno o profesional de la Oficina realiza seguimiento al Plan Anual de Auditorías vigente a través de correo electrónico o instrumentos de seguimiento e informa al equipo de Control Interno los avances, alertas y asignaciones de actividades. mensual_x0009__x0009_"/>
    <s v="Correo electrónico con información de avances, alertas y asignaciones o instrumento de seguimiento o asignaciones"/>
    <x v="3"/>
    <s v="El proceso reporta para el periodo del monitoreo, una presentación para verificar el plan de auditoría y los reportes de avance. Sin embargo, se evidencia una asignación de actividades con el fin de nivelar los rezagos presentados, pero no se evidencian los tiempos de las actividades asignadas.  _x000a__x000a_No se evidencia un seguimiento mensual de acuerdo con la frecuencia del control. _x000a__x000a_Número de documentos: 1_x000a_Recomendación: _x000a__x000a_-Realizar mesas de trabajo para determinar el alcance del riesgo y evaluar la aplicación del control que apunten al cumplimiento del objetivo del proceso, determinando su frecuencia y propósito.   "/>
    <s v="Preventivo"/>
    <s v="Manual"/>
    <s v="Documentado"/>
    <s v="Continua"/>
    <s v="Con registro"/>
    <s v="Muy baja"/>
    <n v="12"/>
    <s v="Menor"/>
    <n v="40"/>
    <s v="BAJO"/>
    <s v="Aceptar"/>
    <m/>
    <m/>
    <m/>
    <m/>
    <m/>
    <x v="2"/>
    <m/>
  </r>
  <r>
    <x v="3"/>
    <x v="17"/>
    <s v="14.Realizar seguimiento al estado de avance del Plan Anual de Auditoría y al Programa de Aseguramiento y Mejora de la Calidad._x0009__x0009__x0009__x0009__x0009__x0009__x0009__x0009__x0009_ "/>
    <s v="afectación reputacional"/>
    <s v="incumplimiento de compromisos"/>
    <s v="falta de actividades de seguimiento y control_x0009__x0009__x0009__x0009__x0009__x0009__x0009__x0009_"/>
    <x v="50"/>
    <s v="Posibilidad de afectación reputacional debido a incumplimiento de compromisos durante el seguimiento al estado de avance del Plan Anual de Auditorías y Programa de Aseguramiento y Mejora de la Calidad por falta de actividades de seguimiento y control_x0009__x0009__x0009__x000a__x0009__x0009__x0009__x000a__x0009__x0009__x0009__x000a__x0009__x0009__x0009__x000a__x0009__x0009__x0009_"/>
    <s v="Riesgo de ejecución y administración de procesos"/>
    <n v="14"/>
    <s v="Baja"/>
    <n v="40"/>
    <s v="El riesgo afecta la imagen de la Secretaría internamente, de conocimiento general nivel interno, de junta directiva y accionistas y/o proveedores."/>
    <s v="Menor"/>
    <n v="40"/>
    <s v="MODERADO"/>
    <s v="C43"/>
    <s v="Jefe de la Oficina de Control Interno verifica el cumplimiento del PAA y presenta los resultados del seguimiento ante el Comité de Coordinación de Control Interno - CICC, conforme lo definido en el numeral 5 del artículo 9 del Decreto 221 de 2023. semestral, antes del 31 de enero y el 31 de julio de cada vigencia_x0009__x0009_"/>
    <s v="Acta de Comité de Coordinación Institucional de Control Interno y Presentación PowerPoint ante el Comité"/>
    <x v="3"/>
    <s v="El proceso reporta para el periodo del monitoreo, el INFORME DE GESTIÓN DE LA VIGENCIA 2023 de la Oficina de Control Interno en atención a las facultades legales como evaluador independiente en la entidad. Sin embargo, no se evidencia, la presentación del Informe ante el ante el Comité de Coordinación de Control Interno - CICC como lo establece el control._x000a__x000a_Se debe fortalecer el control con el fin de socializar los informes que emite la Oficina de Control Interno al interior de la entidad. Es decir, impulsar su divulgación para el conocimiento de los funcionarios y contratistas._x000a__x000a_Número de documentos: 1_x000a_Recomendación: _x000a__x000a_-Realizar mesas de trabajo para determinar el alcance del riesgo y evaluar la aplicación del control que apunten al cumplimiento del objetivo del proceso, determinando su frecuencia y propósito.   "/>
    <s v="Detectivo"/>
    <s v="Manual"/>
    <s v="Documentado"/>
    <s v="Continua"/>
    <s v="Con registro"/>
    <s v="Muy baja"/>
    <n v="12"/>
    <s v="Menor"/>
    <n v="40"/>
    <s v="BAJO"/>
    <s v="Aceptar"/>
    <m/>
    <m/>
    <m/>
    <m/>
    <m/>
    <x v="2"/>
    <m/>
  </r>
  <r>
    <x v="3"/>
    <x v="17"/>
    <s v="14.Realizar seguimiento al estado de avance del Plan Anual de Auditoría y al Programa de Aseguramiento y Mejora de la Calidad._x0009__x0009__x0009__x0009__x0009__x0009__x0009__x0009__x0009_ "/>
    <s v="afectación reputacional"/>
    <s v="incumplimiento de compromisos"/>
    <s v="falta de actividades de seguimiento y control_x0009__x0009__x0009__x0009__x0009__x0009__x0009__x0009_"/>
    <x v="50"/>
    <s v="_x000a_Posibilidad de afectación reputacional debido a incumplimiento de compromisos durante el seguimiento al estado de avance del Plan Anual de Auditorías y Programa de Aseguramiento y Mejora de la Calidad por falta de actividades de seguimiento y control_x0009__x0009__x0009__x000a__x0009__x0009__x0009__x000a__x0009__x0009__x0009__x000a__x0009__x0009__x0009__x000a__x0009__x0009__x0009_"/>
    <s v="Riesgo de ejecución y administración de procesos"/>
    <n v="14"/>
    <s v="Baja"/>
    <n v="40"/>
    <s v="El riesgo afecta la imagen de la Secretaría internamente, de conocimiento general nivel interno, de junta directiva y accionistas y/o proveedores."/>
    <s v="Menor"/>
    <n v="40"/>
    <s v="MODERADO"/>
    <s v="C45"/>
    <s v="Jefe de la Oficina de Control Interno realiza seguimiento a través del indicador de gestión del proceso de Evaluación, Asesoría y Mejoramiento para verificar el estado de cumplimiento del PAA vigente mensual_x0009__x0009_"/>
    <s v="Correo electrónico con seguimiento al indicador del plan de gestión del proceso (PG03-FO680) enviado a Programas y Proyectos"/>
    <x v="0"/>
    <s v="El proceso reporta para el periodo del monitoreo, el reporte al indicador del Plan Anual de Auditoria, en el cual se evidencia el cumplimiento del 100% de los programado para el mes de marzo. _x000a__x000a_Número de documentos: 1_x000a_Recomendación: _x000a__x000a_-Realizar mesas de trabajo para determinar el alcance del riesgo y evaluar la aplicación del control que apunten al cumplimiento del objetivo del proceso, determinando su frecuencia y propósito.  "/>
    <s v="Detectivo"/>
    <s v="Manual"/>
    <s v="Documentado"/>
    <s v="Continua"/>
    <s v="Con registro"/>
    <s v="Muy baja"/>
    <n v="12"/>
    <s v="Menor"/>
    <n v="40"/>
    <s v="BAJO"/>
    <s v="Aceptar"/>
    <m/>
    <m/>
    <m/>
    <m/>
    <m/>
    <x v="2"/>
    <m/>
  </r>
  <r>
    <x v="3"/>
    <x v="18"/>
    <s v="La evaluación del informe o la queja y determinar, de acuedo con el marco legal aplicable, si conlleva o no una infracción al régimen disciplinario vigente, con el fin de dar inicio a los procedimientos de Ley"/>
    <s v="afectación reputacional"/>
    <s v="decisiones erróneas "/>
    <s v="Dilación en las actuaciones procesales y el acaecimiento de la prescripción o de la caducidad de la acción disciplinaria"/>
    <x v="51"/>
    <s v="Posibilidad de afectación reputacional por decisiones erróneas  durante la evaluación del informe o la queja y determinar, de acuerdo con el marco legal aplicable, si conlleva o no una infracción al régimen disciplinario vigente, con el fin de dar inicio a los procedimientos de Ley por Dilación en las actuaciones procesales y el acaecimiento de la prescripción o de la caducidad de la acción disciplinaria"/>
    <s v="Riesgo de relaciones laborales"/>
    <n v="90"/>
    <s v="Media"/>
    <n v="60"/>
    <s v="El riesgo afecta la imagen de la Secretaría con algunos usuarios de relevancia frente al logro de los objetivos"/>
    <s v="Moderado"/>
    <n v="60"/>
    <s v="MODERADO"/>
    <s v="C69"/>
    <s v="Jefe de Oficina de Control Disciplinario Interno verifica el cumplimiento de los terminos de reparto cada que llegue un proceso"/>
    <s v="Acta de reparto"/>
    <x v="0"/>
    <s v="El proceso reporta para el periodo del monitoreo, 13 actas de reparto. Sin embargo, durante la evaluación del informe o la queja a determinar, de acuerdo con el marco legal aplicable, si conlleva o no una infracción al régimen disciplinario vigente, el cumplimiento de los términos de reparto no permite evidenciar de forma clara la determinación del marco legal_x000a__x000a_Número de documentos: 1_x000a_Recomendación: _x000a__x000a_-Realizar mesas de trabajo para determinar el alcance del riesgo y evaluar la aplicación del control que apunten al cumplimiento del objetivo del proceso, determinando su frecuencia y propósito. "/>
    <s v="Preventivo"/>
    <s v="Manual"/>
    <s v="Documentado"/>
    <s v="Aleatoria"/>
    <s v="Con registro"/>
    <s v="Muy baja"/>
    <n v="19.5"/>
    <s v="Moderado"/>
    <n v="60"/>
    <s v="MODERADO"/>
    <s v="Reducir"/>
    <s v="A34"/>
    <s v="Determinar la fecha límite de actuaciones antes de la prescripción y caducidad apartir de la fecha de ocurrencia de los hechos que se están investigando.  "/>
    <s v="Profesional CID"/>
    <s v="cuadro de actos administrativos emitidos."/>
    <d v="2024-12-31T00:00:00"/>
    <x v="5"/>
    <s v="El proceso no reporta evidencia, que dé cuenta del avance de la ejecución de la acción para el periodo del monitoreo. _x000a__x000a_No se evidencia un cuadro de los actos administrativos emitidos para el periodo del monitoreo. _x000a__x000a_Número de documentos: 0_x000a_Recomendaciones: _x000a__x000a_-Evaluar la eficacia del plan de acción para la estrategia de tratamiento del riesgo del año 2023, con el fin de revisar si esta acción ha permitido la mitigación del riesgo. _x000a_-Revisar y actualizar el plan de acción, con el fin de determinar la frecuencia y propósito de la acción definida para el tratamiento del riesgo  "/>
  </r>
  <r>
    <x v="3"/>
    <x v="18"/>
    <s v="La evaluación del informe o la queja y determinar, de acuedo con el marco legal aplicable, si conlleva o no una infracción al régimen disciplinario vigente, con el fin de dar inicio a los procedimientos de Ley"/>
    <s v="afectación reputacional"/>
    <s v="decisiones erróneas "/>
    <s v="Dilación en las actuaciones procesales y el acaecimiento de la prescripción o de la caducidad de la acción disciplinaria"/>
    <x v="51"/>
    <s v="Posibilidad de afectación reputacional por decisiones erróneas  durante la evaluación del informe o la queja y determinar, de acuerdo con el marco legal aplicable, si conlleva o no una infracción al régimen disciplinario vigente, con el fin de dar inicio a los procedimientos de Ley por Dilación en las actuaciones procesales y el acaecimiento de la prescripción o de la caducidad de la acción disciplinaria"/>
    <s v="Riesgo de relaciones laborales"/>
    <n v="90"/>
    <s v="Media"/>
    <n v="60"/>
    <s v="El riesgo afecta la imagen de la Secretaría con algunos usuarios de relevancia frente al logro de los objetivos"/>
    <s v="Moderado"/>
    <n v="60"/>
    <s v="MODERADO"/>
    <s v="C70"/>
    <s v="Jefe de Oficina de Control Disciplinario Interno verifica en el Sistema de Información disciplinario del Distrito Capital SID y base de datos PE02-FO664 , los términos de las actuaciones procesales, a partir del cargue de fechas de las actuaciones originadas del proceso según detalle del expediente disciplinario"/>
    <s v="informes de procesos cargados en el SID y base de procesos formato PE02-FO664_x0009__x0009_"/>
    <x v="0"/>
    <s v="El proceso reporta para el periodo del monitoreo, el historial de procesos bajo el formato PE02-FO664 y el reporte en el Sistema de Información disciplinario del Distrito Capital SID. _x000a__x000a_Número de documentos: 2_x000a_Recomendación: _x000a__x000a_-Realizar mesas de trabajo para determinar el alcance del riesgo y evaluar la aplicación del control que apunten al cumplimiento del objetivo del proceso, determinando su frecuencia y propósito.   "/>
    <s v="Preventivo"/>
    <s v="Automático"/>
    <s v="Documentado"/>
    <s v="Aleatoria"/>
    <s v="Con registro"/>
    <s v="Muy baja"/>
    <n v="19.5"/>
    <s v="Moderado"/>
    <n v="60"/>
    <s v="MODERADO"/>
    <s v="Reducir"/>
    <m/>
    <m/>
    <m/>
    <m/>
    <m/>
    <x v="2"/>
    <m/>
  </r>
  <r>
    <x v="3"/>
    <x v="18"/>
    <s v="Emisión y cumplimiento de los actos administrativos procedentes generados en las etapas del procedimiento disciplinario aplicable que conlleven a una decisión de fondo"/>
    <s v="afectación reputacional"/>
    <s v="errores (fallas o deficiencias)"/>
    <s v="Violación de la reserva legal por divulgación o utilización indebida de la información que reposa en los procesos disciplinarios "/>
    <x v="52"/>
    <s v="Posibilidad de afectación reputacional por errores (fallas o deficiencias) durante emisión y cumplimiento de los actos administrativos procedentes generados en las etapas del procedimiento disciplinario aplicable que conlleven a una decisión de fondo debido a violación de la reserva legal por divulgación o utilización indebida de la información que reposa en los procesos disciplinarios "/>
    <s v="Riesgo de fraude interno"/>
    <n v="24"/>
    <s v="Baja"/>
    <n v="40"/>
    <s v="El riesgo afecta la imagen de la Secretaría con algunos usuarios de relevancia frente al logro de los objetivos"/>
    <s v="Moderado"/>
    <n v="60"/>
    <s v="MODERADO"/>
    <s v="C71"/>
    <s v="Jefe de Oficina de Control Disciplinario Interno Realiza seguimiento al cumplimiento del deber de guardar reserva legal y efectuar la advertencia de la reserva a todos los intervenientes del proceso. Este control se aplica de manera anual al equipo de trabajo o cada vez que se vincule personal."/>
    <s v="Acuerdos de confidencialidad"/>
    <x v="0"/>
    <s v="El proceso reporta para el periodo del monitoreo, los acuerdos de confidencialidad de los profesionales de la Oficina de Control Interno Disciplinario. _x000a__x000a_Número de documentos: 1_x000a_Recomendación: _x000a__x000a_-Realizar mesas de trabajo para determinar el alcance del riesgo y evaluar la aplicación del control que apunten al cumplimiento del objetivo del proceso, determinando su frecuencia y propósito.    "/>
    <s v="Preventivo"/>
    <s v="Manual"/>
    <s v="Documentado"/>
    <s v="Aleatoria"/>
    <s v="Con registro"/>
    <s v="Baja"/>
    <n v="26"/>
    <s v="Moderado"/>
    <n v="60"/>
    <s v="MODERADO"/>
    <s v="Reducir"/>
    <s v="A35"/>
    <s v="Advertir a los intervinientes y sujetos procesales acerca del deber de guardar la reserva legal en el asunto disciplinario que se realiza en cada una de las actuaciones que ameritan reserva legal."/>
    <s v="Abogado encargado del proceso"/>
    <s v="Actas y diligencias contenidas en el expediente disciplinario"/>
    <d v="2024-12-31T00:00:00"/>
    <x v="3"/>
    <s v="El proceso no reporta evidencia, que dé cuenta del avance de la ejecución de la acción para el periodo del monitoreo. _x000a__x000a_No se evidencia un cuadro de los actos administrativos emitidos para el periodo del monitoreo. _x000a__x000a_Número de documentos: 0_x000a__x000a_Recomendaciones: _x000a_-Evaluar la eficacia del plan de acción para la estrategia de tratamiento del riesgo del año 2023, con el fin de revisar si esta acción ha permitido la mitigación del riesgo. _x000a_-Revisar y actualizar el plan de acción, con el fin de determinar la frecuencia y propósito de la acción definida para el tratamiento del riesgo  "/>
  </r>
  <r>
    <x v="3"/>
    <x v="18"/>
    <s v="Emisión y cumplimiento de los actos administrativos procedentes generados en las etapas del procedimiento disciplinario aplicable que conlleven a una decisión de fondo"/>
    <s v="afectación reputacional"/>
    <s v="decisiones erróneas "/>
    <s v=" Al desconocimiento de la norma o del procedimiento a seguir"/>
    <x v="53"/>
    <s v="Posibilidad de afectación reputacional por decisiones erróneas  durante emisión y cumplimiento de los actos administrativos procedentes generados en las etapas del procedimiento disciplinario aplicable que conlleven a una decisión de fondo debido a  al desconocimiento de la norma o del procedimiento a seguir"/>
    <s v="Riesgo de ejecución y administración de procesos"/>
    <n v="24"/>
    <s v="Baja"/>
    <n v="40"/>
    <s v="El riesgo afecta la imagen de la Secretaría con algunos usuarios de relevancia frente al logro de los objetivos"/>
    <s v="Moderado"/>
    <n v="60"/>
    <s v="MODERADO"/>
    <s v="C72"/>
    <s v="Jefe de Oficina de Control  Disciplinario Interno revisa la actuación procesal a realizarse en correspondencia a la normatividad aplicable. según detalle del expediente disciplinario"/>
    <s v="Base de procesos formato PE02-FO664"/>
    <x v="0"/>
    <s v="El proceso reporta para el periodo del monitoreo, la Base de datos procesos Disciplinario (PE02-FO664) y un acta de reunión del 10 de abril de 2024 en la cual se trataron los términos de caducidad y la prescripción de los procesos disciplinarios. _x000a__x000a_Se debe fortalecer el control, con el fin de que el jefe de la Oficina de Control Interno Disciplinario realice seguimiento a los procesos asignados a los profesionales con el fin de dar cumplimiento a las etapas del procedimiento. Se destaca el seguimiento realizado en abril y la documentación del acta, con los respectivos compromisos. _x000a__x000a_Número de documentos: 2_x000a_Recomendación: _x000a__x000a_-Realizar mesas de trabajo para determinar el alcance del riesgo y evaluar la aplicación del control que apunten al cumplimiento del objetivo del proceso, determinando su frecuencia y propósito.   "/>
    <s v="Preventivo"/>
    <s v="Manual"/>
    <s v="Documentado"/>
    <s v="Aleatoria"/>
    <s v="Con registro"/>
    <s v="Muy baja"/>
    <n v="16.899999999999999"/>
    <s v="Moderado"/>
    <n v="60"/>
    <s v="MODERADO"/>
    <s v="Reducir"/>
    <s v="A36"/>
    <s v="Elaborar los proyectos de decisión conforme a normativa"/>
    <s v="Profesional del Control Interno Disciplinario"/>
    <s v="Cuadro de seguimiento de procesos_x000a_y firma en los documentos de decisión"/>
    <d v="2024-12-31T00:00:00"/>
    <x v="5"/>
    <s v="El proceso no reporta evidencia, que dé cuenta del avance de la ejecución de la acción para el periodo del monitoreo. _x000a__x000a_Se evidencia el cuadro de seguimiento a los procesos, sin embargo, no permite evidenciar los proyectos de decisión firmados de acuerdo la normatividad. Así mismo, no se evidencia los documentos de decisión firmados_x000a__x000a_Número de documentos: 1_x000a__x000a_Recomendaciones: _x000a_-Evaluar la eficacia del plan de acción para la estrategia de tratamiento del riesgo del año 2023, con el fin de revisar si esta acción ha permitido la mitigación del riesgo. _x000a_-Revisar y actualizar el plan de acción, con el fin de determinar la frecuencia y propósito de la acción definida para el tratamiento del riesgo"/>
  </r>
  <r>
    <x v="3"/>
    <x v="18"/>
    <s v="Emisión y cumplimiento de los actos administrativos procedentes generados en las etapas del procedimiento disciplinario aplicable que conlleven a una decisión de fondo"/>
    <s v="afectación reputacional"/>
    <s v="decisiones erróneas "/>
    <s v=" Al desconocimiento de la norma o del procedimiento a seguir"/>
    <x v="53"/>
    <s v="Posibilidad de afectación reputacional por decisiones erróneas  durante emisión y cumplimiento de los actos administrativos procedentes generados en las etapas del procedimiento disciplinario aplicable que conlleven a una decisión de fondo debido a  al desconocimiento de la norma o del procedimiento a seguir"/>
    <s v="Riesgo de ejecución y administración de procesos"/>
    <n v="24"/>
    <s v="Baja"/>
    <n v="40"/>
    <s v="El riesgo afecta la imagen de la Secretaría con algunos usuarios de relevancia frente al logro de los objetivos"/>
    <s v="Moderado"/>
    <n v="60"/>
    <s v="MODERADO"/>
    <s v="C73"/>
    <s v="C73.Jefe de Oficina de Control  Disciplinario Interno revisa  la aplicación correcta de la normatividad vigente al sustanciar y al tomar decisiones de fondo según detalle del expediente disciplinario"/>
    <s v="Base de procesos formato PE02-FO664"/>
    <x v="0"/>
    <s v="El proceso reporta para el periodo del monitoreo, la Base de datos procesos Disciplinario (PE02-FO664) y un acta de reunión del 10 de abril de 2024 en la cual se trataron los términos de caducidad y la prescripción de los procesos disciplinarios. _x000a__x000a_Se debe fortalecer el control, con el fin de que el jefe de la Oficina de Control Interno Disciplinario realice seguimiento a los procesos asignados a los profesionales con el fin de dar cumplimiento a las etapas del procedimiento. Se destaca el seguimiento realizado en abril y la documentación del acta, con los respectivos compromisos. _x000a__x000a_El reporte de la Base de datos procesos Disciplinario (PE02-FO664) NO es la evidencia de la aplicación correcta de la normatividad vigente al sustanciar. _x000a__x000a_Número de documentos: 2_x000a_Recomendación: _x000a__x000a_-Realizar mesas de trabajo para determinar el alcance del riesgo y evaluar la aplicación del control que apunten al cumplimiento del objetivo del proceso, determinando su frecuencia y propósito.  "/>
    <s v="Preventivo"/>
    <s v="Manual"/>
    <s v="Documentado"/>
    <s v="Aleatoria"/>
    <s v="Con registro"/>
    <m/>
    <m/>
    <m/>
    <m/>
    <m/>
    <m/>
    <m/>
    <n v="0"/>
    <n v="0"/>
    <n v="0"/>
    <m/>
    <x v="2"/>
    <m/>
  </r>
  <r>
    <x v="3"/>
    <x v="18"/>
    <s v="Emisión y cumplimiento de los actos administrativos procedentes generados en las etapas del procedimiento disciplinario aplicable que conlleven a una decisión de fondo"/>
    <s v="afectación reputacional"/>
    <s v="errores (fallas o deficiencias)"/>
    <s v="Sustracción o destrucción de expedientes y pérdida de documentos que contienen las actuaciones disciplinarias"/>
    <x v="54"/>
    <s v="Posibilidad de afectación reputacional por errores (fallas o deficiencias) durante emisión y cumplimiento de los actos administrativos procedentes generados en las etapas del procedimiento disciplinario aplicable que conlleven a una decisión de fondo debido a sustracción o destrucción de expedientes y pérdida de documentos que contienen las actuaciones disciplinarias"/>
    <s v="Riesgo de fraude interno"/>
    <n v="24"/>
    <s v="Baja"/>
    <n v="40"/>
    <s v="El riesgo afecta la imagen de la Secretaría con efectos publicitario sostenido a nivel de sector administrativo, nivel departamental o municipal."/>
    <s v="Mayor"/>
    <n v="80"/>
    <s v="ALTO"/>
    <s v="C74"/>
    <s v="Jefe de Oficina de Control Disciplinario Interno realiza seguimiento al inventario digital de expedientes según detalle del expediente disciplinario_x0009__x0009_"/>
    <s v="Inventario Documental Digital"/>
    <x v="3"/>
    <s v="El proceso reporta para el periodo del monitoreo, la Base de datos procesos Disciplinario (PE02-FO664) y un acta de reunión del 10 de abril de 2024 en la cual se trataron los términos de caducidad y la prescripción de los procesos disciplinarios. _x000a__x000a_No se evidencia el seguimiento digital a los expedientes. _x000a__x000a_En atención los procesos en trámite que tiene la Oficina de Control Interno Disciplinario, surge la inquietud si se lleva un inventario documental digital, teniendo en cuenta que no se evidencia el seguimiento._x000a__x000a_Número de documentos: 2_x000a_Recomendación: _x000a__x000a_-Realizar mesas de trabajo para determinar el alcance del riesgo y evaluar la aplicación del control que apunten al cumplimiento del objetivo del proceso, determinando su frecuencia y propósito.   "/>
    <s v="Preventivo"/>
    <s v="Manual"/>
    <s v="Documentado"/>
    <s v="Aleatoria"/>
    <s v="Con registro"/>
    <s v="Baja"/>
    <n v="26"/>
    <s v="Mayor"/>
    <n v="80"/>
    <s v="ALTO"/>
    <s v="Reducir"/>
    <s v="A37"/>
    <s v="Asignar consecutivo al expediente"/>
    <s v="Auxiliar administrativo proceso Control Disciplinario"/>
    <s v="Inventario documental digital"/>
    <d v="2024-12-31T00:00:00"/>
    <x v="5"/>
    <s v="El proceso reporta para el periodo del monitoreo, la Base de datos procesos Disciplinario (PE02-FO664) y un acta de reunión del 10 de abril de 2024 en la cual se trataron los términos de caducidad y la prescripción de los procesos disciplinarios. _x000a__x000a_Sin embargo, la asignación de consecutivo del expediente no es una acción que permita mitigar y dar tratamiento al riesgo. No se evidencia un inventario documental digital de los procesos_x000a__x000a_Número de documentos: 2_x000a__x000a_Recomendaciones: _x000a_-Evaluar la eficacia del plan de acción para la estrategia de tratamiento del riesgo del año 2023, con el fin de revisar si esta acción ha permitido la mitigación del riesgo. _x000a_-Revisar y actualizar el plan de acción, con el fin de determinar la frecuencia y propósito de la acción definida para el tratamiento del riesgo "/>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10.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1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6.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7.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8.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9.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100-000002000000}" name="TablaDinámica17" cacheId="3"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location ref="A1:D61" firstHeaderRow="0" firstDataRow="1" firstDataCol="1"/>
  <pivotFields count="39">
    <pivotField axis="axisRow" showAll="0">
      <items count="5">
        <item x="2"/>
        <item x="0"/>
        <item x="3"/>
        <item x="1"/>
        <item t="default"/>
      </items>
    </pivotField>
    <pivotField showAll="0"/>
    <pivotField showAll="0"/>
    <pivotField showAll="0"/>
    <pivotField showAll="0"/>
    <pivotField showAll="0"/>
    <pivotField axis="axisRow" dataField="1" showAll="0">
      <items count="56">
        <item x="7"/>
        <item x="3"/>
        <item x="4"/>
        <item x="8"/>
        <item x="42"/>
        <item x="26"/>
        <item x="27"/>
        <item x="32"/>
        <item x="33"/>
        <item x="16"/>
        <item x="50"/>
        <item x="49"/>
        <item x="10"/>
        <item x="0"/>
        <item x="11"/>
        <item x="12"/>
        <item x="28"/>
        <item x="29"/>
        <item x="30"/>
        <item x="31"/>
        <item x="38"/>
        <item x="1"/>
        <item x="39"/>
        <item x="40"/>
        <item x="41"/>
        <item x="34"/>
        <item x="35"/>
        <item x="51"/>
        <item x="2"/>
        <item x="52"/>
        <item x="53"/>
        <item x="54"/>
        <item x="5"/>
        <item x="43"/>
        <item x="44"/>
        <item x="45"/>
        <item x="46"/>
        <item x="47"/>
        <item x="6"/>
        <item x="48"/>
        <item x="13"/>
        <item x="14"/>
        <item x="15"/>
        <item x="9"/>
        <item x="24"/>
        <item x="25"/>
        <item x="17"/>
        <item x="18"/>
        <item x="19"/>
        <item x="20"/>
        <item x="21"/>
        <item x="36"/>
        <item x="37"/>
        <item x="22"/>
        <item x="23"/>
        <item t="default"/>
      </items>
    </pivotField>
    <pivotField showAll="0"/>
    <pivotField showAll="0"/>
    <pivotField showAll="0"/>
    <pivotField showAll="0"/>
    <pivotField showAll="0"/>
    <pivotField showAll="0"/>
    <pivotField showAll="0"/>
    <pivotField showAll="0"/>
    <pivotField showAll="0"/>
    <pivotField dataField="1"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dataField="1" showAll="0"/>
    <pivotField showAll="0"/>
    <pivotField showAll="0"/>
    <pivotField showAll="0"/>
    <pivotField showAll="0"/>
    <pivotField showAll="0"/>
    <pivotField showAll="0"/>
  </pivotFields>
  <rowFields count="2">
    <field x="0"/>
    <field x="6"/>
  </rowFields>
  <rowItems count="60">
    <i>
      <x/>
    </i>
    <i r="1">
      <x v="4"/>
    </i>
    <i r="1">
      <x v="5"/>
    </i>
    <i r="1">
      <x v="6"/>
    </i>
    <i r="1">
      <x v="7"/>
    </i>
    <i r="1">
      <x v="8"/>
    </i>
    <i r="1">
      <x v="16"/>
    </i>
    <i r="1">
      <x v="17"/>
    </i>
    <i r="1">
      <x v="18"/>
    </i>
    <i r="1">
      <x v="19"/>
    </i>
    <i r="1">
      <x v="20"/>
    </i>
    <i r="1">
      <x v="22"/>
    </i>
    <i r="1">
      <x v="23"/>
    </i>
    <i r="1">
      <x v="24"/>
    </i>
    <i r="1">
      <x v="25"/>
    </i>
    <i r="1">
      <x v="26"/>
    </i>
    <i r="1">
      <x v="33"/>
    </i>
    <i r="1">
      <x v="34"/>
    </i>
    <i r="1">
      <x v="35"/>
    </i>
    <i r="1">
      <x v="36"/>
    </i>
    <i r="1">
      <x v="37"/>
    </i>
    <i r="1">
      <x v="39"/>
    </i>
    <i r="1">
      <x v="51"/>
    </i>
    <i r="1">
      <x v="52"/>
    </i>
    <i>
      <x v="1"/>
    </i>
    <i r="1">
      <x/>
    </i>
    <i r="1">
      <x v="1"/>
    </i>
    <i r="1">
      <x v="2"/>
    </i>
    <i r="1">
      <x v="3"/>
    </i>
    <i r="1">
      <x v="13"/>
    </i>
    <i r="1">
      <x v="21"/>
    </i>
    <i r="1">
      <x v="28"/>
    </i>
    <i r="1">
      <x v="32"/>
    </i>
    <i r="1">
      <x v="38"/>
    </i>
    <i r="1">
      <x v="43"/>
    </i>
    <i>
      <x v="2"/>
    </i>
    <i r="1">
      <x v="10"/>
    </i>
    <i r="1">
      <x v="11"/>
    </i>
    <i r="1">
      <x v="27"/>
    </i>
    <i r="1">
      <x v="29"/>
    </i>
    <i r="1">
      <x v="30"/>
    </i>
    <i r="1">
      <x v="31"/>
    </i>
    <i>
      <x v="3"/>
    </i>
    <i r="1">
      <x v="9"/>
    </i>
    <i r="1">
      <x v="12"/>
    </i>
    <i r="1">
      <x v="14"/>
    </i>
    <i r="1">
      <x v="15"/>
    </i>
    <i r="1">
      <x v="40"/>
    </i>
    <i r="1">
      <x v="41"/>
    </i>
    <i r="1">
      <x v="42"/>
    </i>
    <i r="1">
      <x v="44"/>
    </i>
    <i r="1">
      <x v="45"/>
    </i>
    <i r="1">
      <x v="46"/>
    </i>
    <i r="1">
      <x v="47"/>
    </i>
    <i r="1">
      <x v="48"/>
    </i>
    <i r="1">
      <x v="49"/>
    </i>
    <i r="1">
      <x v="50"/>
    </i>
    <i r="1">
      <x v="53"/>
    </i>
    <i r="1">
      <x v="54"/>
    </i>
    <i t="grand">
      <x/>
    </i>
  </rowItems>
  <colFields count="1">
    <field x="-2"/>
  </colFields>
  <colItems count="3">
    <i>
      <x/>
    </i>
    <i i="1">
      <x v="1"/>
    </i>
    <i i="2">
      <x v="2"/>
    </i>
  </colItems>
  <dataFields count="3">
    <dataField name="Cuenta de Código riesgo" fld="6" subtotal="count" baseField="0" baseItem="0"/>
    <dataField name="Cuenta de Código del _x000a_control" fld="16" subtotal="count" baseField="0" baseItem="0"/>
    <dataField name="Cuenta de Código_x000a_Acción" fld="32"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10.xml><?xml version="1.0" encoding="utf-8"?>
<pivotTableDefinition xmlns="http://schemas.openxmlformats.org/spreadsheetml/2006/main" xmlns:mc="http://schemas.openxmlformats.org/markup-compatibility/2006" xmlns:xr="http://schemas.microsoft.com/office/spreadsheetml/2014/revision" mc:Ignorable="xr" xr:uid="{00000000-0007-0000-0100-000005000000}" name="TablaDinámica27" cacheId="3"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location ref="A173:D177" firstHeaderRow="1" firstDataRow="2" firstDataCol="1"/>
  <pivotFields count="39">
    <pivotField axis="axisRow" showAll="0">
      <items count="5">
        <item h="1" x="2"/>
        <item h="1" x="0"/>
        <item x="3"/>
        <item h="1" x="1"/>
        <item t="default"/>
      </items>
    </pivotField>
    <pivotField axis="axisRow" showAll="0">
      <items count="20">
        <item x="1"/>
        <item x="3"/>
        <item x="5"/>
        <item x="18"/>
        <item x="0"/>
        <item x="17"/>
        <item x="7"/>
        <item x="16"/>
        <item x="12"/>
        <item x="2"/>
        <item x="8"/>
        <item x="11"/>
        <item x="10"/>
        <item x="13"/>
        <item x="15"/>
        <item x="14"/>
        <item x="6"/>
        <item x="9"/>
        <item x="4"/>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axis="axisCol" dataField="1" showAll="0">
      <items count="9">
        <item x="0"/>
        <item x="4"/>
        <item x="6"/>
        <item m="1" x="7"/>
        <item x="3"/>
        <item x="5"/>
        <item x="1"/>
        <item h="1" x="2"/>
        <item t="default"/>
      </items>
    </pivotField>
    <pivotField showAll="0"/>
  </pivotFields>
  <rowFields count="2">
    <field x="0"/>
    <field x="1"/>
  </rowFields>
  <rowItems count="3">
    <i>
      <x v="2"/>
    </i>
    <i r="1">
      <x v="3"/>
    </i>
    <i t="grand">
      <x/>
    </i>
  </rowItems>
  <colFields count="1">
    <field x="37"/>
  </colFields>
  <colItems count="3">
    <i>
      <x v="4"/>
    </i>
    <i>
      <x v="5"/>
    </i>
    <i t="grand">
      <x/>
    </i>
  </colItems>
  <dataFields count="1">
    <dataField name="Cuenta de Estado de la Acción" fld="37"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11.xml><?xml version="1.0" encoding="utf-8"?>
<pivotTableDefinition xmlns="http://schemas.openxmlformats.org/spreadsheetml/2006/main" xmlns:mc="http://schemas.openxmlformats.org/markup-compatibility/2006" xmlns:xr="http://schemas.microsoft.com/office/spreadsheetml/2014/revision" mc:Ignorable="xr" xr:uid="{00000000-0007-0000-0100-00000A000000}" name="TablaDinámica21" cacheId="3"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location ref="A106:G114" firstHeaderRow="1" firstDataRow="2" firstDataCol="1"/>
  <pivotFields count="39">
    <pivotField axis="axisRow" showAll="0">
      <items count="5">
        <item h="1" x="2"/>
        <item x="0"/>
        <item h="1" x="3"/>
        <item h="1" x="1"/>
        <item t="default"/>
      </items>
    </pivotField>
    <pivotField axis="axisRow" showAll="0">
      <items count="20">
        <item x="1"/>
        <item x="3"/>
        <item x="5"/>
        <item x="18"/>
        <item x="0"/>
        <item x="17"/>
        <item x="7"/>
        <item x="16"/>
        <item x="12"/>
        <item x="2"/>
        <item x="8"/>
        <item x="11"/>
        <item x="10"/>
        <item x="13"/>
        <item x="15"/>
        <item x="14"/>
        <item x="6"/>
        <item x="9"/>
        <item x="4"/>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axis="axisCol" dataField="1" showAll="0">
      <items count="9">
        <item x="0"/>
        <item x="4"/>
        <item x="6"/>
        <item m="1" x="7"/>
        <item x="3"/>
        <item x="5"/>
        <item x="1"/>
        <item h="1" x="2"/>
        <item t="default"/>
      </items>
    </pivotField>
    <pivotField showAll="0"/>
  </pivotFields>
  <rowFields count="2">
    <field x="0"/>
    <field x="1"/>
  </rowFields>
  <rowItems count="7">
    <i>
      <x v="1"/>
    </i>
    <i r="1">
      <x/>
    </i>
    <i r="1">
      <x v="1"/>
    </i>
    <i r="1">
      <x v="4"/>
    </i>
    <i r="1">
      <x v="9"/>
    </i>
    <i r="1">
      <x v="18"/>
    </i>
    <i t="grand">
      <x/>
    </i>
  </rowItems>
  <colFields count="1">
    <field x="37"/>
  </colFields>
  <colItems count="6">
    <i>
      <x/>
    </i>
    <i>
      <x v="1"/>
    </i>
    <i>
      <x v="4"/>
    </i>
    <i>
      <x v="5"/>
    </i>
    <i>
      <x v="6"/>
    </i>
    <i t="grand">
      <x/>
    </i>
  </colItems>
  <dataFields count="1">
    <dataField name="Cuenta de Estado de la Acción" fld="37"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00000000-0007-0000-0100-000009000000}" name="TablaDinámica19" cacheId="3"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chartFormat="5">
  <location ref="A80:H86" firstHeaderRow="1" firstDataRow="2" firstDataCol="1"/>
  <pivotFields count="39">
    <pivotField axis="axisRow" showAll="0">
      <items count="5">
        <item x="2"/>
        <item x="0"/>
        <item x="3"/>
        <item x="1"/>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axis="axisCol" dataField="1" showAll="0">
      <items count="9">
        <item x="0"/>
        <item x="4"/>
        <item x="6"/>
        <item m="1" x="7"/>
        <item x="3"/>
        <item x="5"/>
        <item x="1"/>
        <item h="1" x="2"/>
        <item t="default"/>
      </items>
    </pivotField>
    <pivotField showAll="0"/>
  </pivotFields>
  <rowFields count="1">
    <field x="0"/>
  </rowFields>
  <rowItems count="5">
    <i>
      <x/>
    </i>
    <i>
      <x v="1"/>
    </i>
    <i>
      <x v="2"/>
    </i>
    <i>
      <x v="3"/>
    </i>
    <i t="grand">
      <x/>
    </i>
  </rowItems>
  <colFields count="1">
    <field x="37"/>
  </colFields>
  <colItems count="7">
    <i>
      <x/>
    </i>
    <i>
      <x v="1"/>
    </i>
    <i>
      <x v="2"/>
    </i>
    <i>
      <x v="4"/>
    </i>
    <i>
      <x v="5"/>
    </i>
    <i>
      <x v="6"/>
    </i>
    <i t="grand">
      <x/>
    </i>
  </colItems>
  <dataFields count="1">
    <dataField name="Cuenta de Estado de la Acción" fld="37" subtotal="count" baseField="0" baseItem="0"/>
  </dataFields>
  <chartFormats count="6">
    <chartFormat chart="0" format="0" series="1">
      <pivotArea type="data" outline="0" fieldPosition="0">
        <references count="2">
          <reference field="4294967294" count="1" selected="0">
            <x v="0"/>
          </reference>
          <reference field="37" count="1" selected="0">
            <x v="0"/>
          </reference>
        </references>
      </pivotArea>
    </chartFormat>
    <chartFormat chart="0" format="1" series="1">
      <pivotArea type="data" outline="0" fieldPosition="0">
        <references count="2">
          <reference field="4294967294" count="1" selected="0">
            <x v="0"/>
          </reference>
          <reference field="37" count="1" selected="0">
            <x v="1"/>
          </reference>
        </references>
      </pivotArea>
    </chartFormat>
    <chartFormat chart="0" format="2" series="1">
      <pivotArea type="data" outline="0" fieldPosition="0">
        <references count="2">
          <reference field="4294967294" count="1" selected="0">
            <x v="0"/>
          </reference>
          <reference field="37" count="1" selected="0">
            <x v="2"/>
          </reference>
        </references>
      </pivotArea>
    </chartFormat>
    <chartFormat chart="0" format="3" series="1">
      <pivotArea type="data" outline="0" fieldPosition="0">
        <references count="2">
          <reference field="4294967294" count="1" selected="0">
            <x v="0"/>
          </reference>
          <reference field="37" count="1" selected="0">
            <x v="4"/>
          </reference>
        </references>
      </pivotArea>
    </chartFormat>
    <chartFormat chart="0" format="4" series="1">
      <pivotArea type="data" outline="0" fieldPosition="0">
        <references count="2">
          <reference field="4294967294" count="1" selected="0">
            <x v="0"/>
          </reference>
          <reference field="37" count="1" selected="0">
            <x v="5"/>
          </reference>
        </references>
      </pivotArea>
    </chartFormat>
    <chartFormat chart="0" format="5" series="1">
      <pivotArea type="data" outline="0" fieldPosition="0">
        <references count="2">
          <reference field="4294967294" count="1" selected="0">
            <x v="0"/>
          </reference>
          <reference field="37" count="1" selected="0">
            <x v="6"/>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00000000-0007-0000-0100-000007000000}" name="TablaDinámica24" cacheId="3"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location ref="A140:G150" firstHeaderRow="1" firstDataRow="2" firstDataCol="1"/>
  <pivotFields count="39">
    <pivotField axis="axisRow" showAll="0">
      <items count="5">
        <item x="2"/>
        <item h="1" x="0"/>
        <item h="1" x="3"/>
        <item h="1" x="1"/>
        <item t="default"/>
      </items>
    </pivotField>
    <pivotField axis="axisRow" showAll="0">
      <items count="20">
        <item x="1"/>
        <item x="3"/>
        <item x="5"/>
        <item x="18"/>
        <item x="0"/>
        <item x="17"/>
        <item x="7"/>
        <item x="16"/>
        <item x="12"/>
        <item x="2"/>
        <item x="8"/>
        <item x="11"/>
        <item x="10"/>
        <item x="13"/>
        <item x="15"/>
        <item x="14"/>
        <item x="6"/>
        <item x="9"/>
        <item x="4"/>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axis="axisCol" dataField="1" showAll="0">
      <items count="8">
        <item x="0"/>
        <item x="5"/>
        <item x="2"/>
        <item x="4"/>
        <item x="3"/>
        <item m="1" x="6"/>
        <item h="1" x="1"/>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2">
    <field x="0"/>
    <field x="1"/>
  </rowFields>
  <rowItems count="9">
    <i>
      <x/>
    </i>
    <i r="1">
      <x v="7"/>
    </i>
    <i r="1">
      <x v="8"/>
    </i>
    <i r="1">
      <x v="11"/>
    </i>
    <i r="1">
      <x v="12"/>
    </i>
    <i r="1">
      <x v="13"/>
    </i>
    <i r="1">
      <x v="14"/>
    </i>
    <i r="1">
      <x v="15"/>
    </i>
    <i t="grand">
      <x/>
    </i>
  </rowItems>
  <colFields count="1">
    <field x="19"/>
  </colFields>
  <colItems count="6">
    <i>
      <x/>
    </i>
    <i>
      <x v="1"/>
    </i>
    <i>
      <x v="2"/>
    </i>
    <i>
      <x v="3"/>
    </i>
    <i>
      <x v="4"/>
    </i>
    <i t="grand">
      <x/>
    </i>
  </colItems>
  <dataFields count="1">
    <dataField name="Cuenta de Estado del Control" fld="19"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4.xml><?xml version="1.0" encoding="utf-8"?>
<pivotTableDefinition xmlns="http://schemas.openxmlformats.org/spreadsheetml/2006/main" xmlns:mc="http://schemas.openxmlformats.org/markup-compatibility/2006" xmlns:xr="http://schemas.microsoft.com/office/spreadsheetml/2014/revision" mc:Ignorable="xr" xr:uid="{00000000-0007-0000-0100-000001000000}" name="TablaDinámica23" cacheId="3"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location ref="A129:G137" firstHeaderRow="1" firstDataRow="2" firstDataCol="1"/>
  <pivotFields count="39">
    <pivotField axis="axisRow" showAll="0">
      <items count="5">
        <item h="1" x="2"/>
        <item h="1" x="0"/>
        <item h="1" x="3"/>
        <item x="1"/>
        <item t="default"/>
      </items>
    </pivotField>
    <pivotField axis="axisRow" showAll="0">
      <items count="20">
        <item x="1"/>
        <item x="3"/>
        <item x="5"/>
        <item x="18"/>
        <item x="0"/>
        <item x="17"/>
        <item x="7"/>
        <item x="16"/>
        <item x="12"/>
        <item x="2"/>
        <item x="8"/>
        <item x="11"/>
        <item x="10"/>
        <item x="13"/>
        <item x="15"/>
        <item x="14"/>
        <item x="6"/>
        <item x="9"/>
        <item x="4"/>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axis="axisCol" dataField="1" showAll="0">
      <items count="9">
        <item x="0"/>
        <item x="4"/>
        <item x="6"/>
        <item m="1" x="7"/>
        <item x="3"/>
        <item x="5"/>
        <item x="1"/>
        <item h="1" x="2"/>
        <item t="default"/>
      </items>
    </pivotField>
    <pivotField showAll="0"/>
  </pivotFields>
  <rowFields count="2">
    <field x="0"/>
    <field x="1"/>
  </rowFields>
  <rowItems count="7">
    <i>
      <x v="3"/>
    </i>
    <i r="1">
      <x v="2"/>
    </i>
    <i r="1">
      <x v="6"/>
    </i>
    <i r="1">
      <x v="10"/>
    </i>
    <i r="1">
      <x v="16"/>
    </i>
    <i r="1">
      <x v="17"/>
    </i>
    <i t="grand">
      <x/>
    </i>
  </rowItems>
  <colFields count="1">
    <field x="37"/>
  </colFields>
  <colItems count="6">
    <i>
      <x/>
    </i>
    <i>
      <x v="1"/>
    </i>
    <i>
      <x v="2"/>
    </i>
    <i>
      <x v="4"/>
    </i>
    <i>
      <x v="5"/>
    </i>
    <i t="grand">
      <x/>
    </i>
  </colItems>
  <dataFields count="1">
    <dataField name="Cuenta de Estado de la Acción" fld="37"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5.xml><?xml version="1.0" encoding="utf-8"?>
<pivotTableDefinition xmlns="http://schemas.openxmlformats.org/spreadsheetml/2006/main" xmlns:mc="http://schemas.openxmlformats.org/markup-compatibility/2006" xmlns:xr="http://schemas.microsoft.com/office/spreadsheetml/2014/revision" mc:Ignorable="xr" xr:uid="{00000000-0007-0000-0100-000004000000}" name="TablaDinámica18" cacheId="3"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chartFormat="6">
  <location ref="A64:G70" firstHeaderRow="1" firstDataRow="2" firstDataCol="1"/>
  <pivotFields count="39">
    <pivotField axis="axisRow" showAll="0">
      <items count="5">
        <item x="2"/>
        <item x="0"/>
        <item x="3"/>
        <item x="1"/>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axis="axisCol" dataField="1" showAll="0">
      <items count="8">
        <item x="0"/>
        <item x="5"/>
        <item x="2"/>
        <item x="4"/>
        <item x="3"/>
        <item m="1" x="6"/>
        <item h="1" x="1"/>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1">
    <field x="0"/>
  </rowFields>
  <rowItems count="5">
    <i>
      <x/>
    </i>
    <i>
      <x v="1"/>
    </i>
    <i>
      <x v="2"/>
    </i>
    <i>
      <x v="3"/>
    </i>
    <i t="grand">
      <x/>
    </i>
  </rowItems>
  <colFields count="1">
    <field x="19"/>
  </colFields>
  <colItems count="6">
    <i>
      <x/>
    </i>
    <i>
      <x v="1"/>
    </i>
    <i>
      <x v="2"/>
    </i>
    <i>
      <x v="3"/>
    </i>
    <i>
      <x v="4"/>
    </i>
    <i t="grand">
      <x/>
    </i>
  </colItems>
  <dataFields count="1">
    <dataField name="Cuenta de Estado del Control" fld="19" subtotal="count" baseField="0" baseItem="0"/>
  </dataFields>
  <chartFormats count="5">
    <chartFormat chart="0" format="0" series="1">
      <pivotArea type="data" outline="0" fieldPosition="0">
        <references count="2">
          <reference field="4294967294" count="1" selected="0">
            <x v="0"/>
          </reference>
          <reference field="19" count="1" selected="0">
            <x v="0"/>
          </reference>
        </references>
      </pivotArea>
    </chartFormat>
    <chartFormat chart="0" format="1" series="1">
      <pivotArea type="data" outline="0" fieldPosition="0">
        <references count="2">
          <reference field="4294967294" count="1" selected="0">
            <x v="0"/>
          </reference>
          <reference field="19" count="1" selected="0">
            <x v="1"/>
          </reference>
        </references>
      </pivotArea>
    </chartFormat>
    <chartFormat chart="0" format="2" series="1">
      <pivotArea type="data" outline="0" fieldPosition="0">
        <references count="2">
          <reference field="4294967294" count="1" selected="0">
            <x v="0"/>
          </reference>
          <reference field="19" count="1" selected="0">
            <x v="2"/>
          </reference>
        </references>
      </pivotArea>
    </chartFormat>
    <chartFormat chart="0" format="3" series="1">
      <pivotArea type="data" outline="0" fieldPosition="0">
        <references count="2">
          <reference field="4294967294" count="1" selected="0">
            <x v="0"/>
          </reference>
          <reference field="19" count="1" selected="0">
            <x v="3"/>
          </reference>
        </references>
      </pivotArea>
    </chartFormat>
    <chartFormat chart="0" format="4" series="1">
      <pivotArea type="data" outline="0" fieldPosition="0">
        <references count="2">
          <reference field="4294967294" count="1" selected="0">
            <x v="0"/>
          </reference>
          <reference field="19" count="1" selected="0">
            <x v="4"/>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6.xml><?xml version="1.0" encoding="utf-8"?>
<pivotTableDefinition xmlns="http://schemas.openxmlformats.org/spreadsheetml/2006/main" xmlns:mc="http://schemas.openxmlformats.org/markup-compatibility/2006" xmlns:xr="http://schemas.microsoft.com/office/spreadsheetml/2014/revision" mc:Ignorable="xr" xr:uid="{00000000-0007-0000-0100-000006000000}" name="TablaDinámica20" cacheId="3"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location ref="A95:G103" firstHeaderRow="1" firstDataRow="2" firstDataCol="1"/>
  <pivotFields count="39">
    <pivotField axis="axisRow" showAll="0">
      <items count="5">
        <item h="1" x="2"/>
        <item x="0"/>
        <item h="1" x="3"/>
        <item h="1" x="1"/>
        <item t="default"/>
      </items>
    </pivotField>
    <pivotField axis="axisRow" showAll="0">
      <items count="20">
        <item x="1"/>
        <item x="3"/>
        <item x="5"/>
        <item x="18"/>
        <item x="0"/>
        <item x="17"/>
        <item x="7"/>
        <item x="16"/>
        <item x="12"/>
        <item x="2"/>
        <item x="8"/>
        <item x="11"/>
        <item x="10"/>
        <item x="13"/>
        <item x="15"/>
        <item x="14"/>
        <item x="6"/>
        <item x="9"/>
        <item x="4"/>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axis="axisCol" dataField="1" showAll="0">
      <items count="8">
        <item x="0"/>
        <item x="5"/>
        <item x="2"/>
        <item x="4"/>
        <item x="3"/>
        <item m="1" x="6"/>
        <item h="1" x="1"/>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2">
    <field x="0"/>
    <field x="1"/>
  </rowFields>
  <rowItems count="7">
    <i>
      <x v="1"/>
    </i>
    <i r="1">
      <x/>
    </i>
    <i r="1">
      <x v="1"/>
    </i>
    <i r="1">
      <x v="4"/>
    </i>
    <i r="1">
      <x v="9"/>
    </i>
    <i r="1">
      <x v="18"/>
    </i>
    <i t="grand">
      <x/>
    </i>
  </rowItems>
  <colFields count="1">
    <field x="19"/>
  </colFields>
  <colItems count="6">
    <i>
      <x/>
    </i>
    <i>
      <x v="1"/>
    </i>
    <i>
      <x v="2"/>
    </i>
    <i>
      <x v="3"/>
    </i>
    <i>
      <x v="4"/>
    </i>
    <i t="grand">
      <x/>
    </i>
  </colItems>
  <dataFields count="1">
    <dataField name="Cuenta de Estado del Control" fld="19"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7.xml><?xml version="1.0" encoding="utf-8"?>
<pivotTableDefinition xmlns="http://schemas.openxmlformats.org/spreadsheetml/2006/main" xmlns:mc="http://schemas.openxmlformats.org/markup-compatibility/2006" xmlns:xr="http://schemas.microsoft.com/office/spreadsheetml/2014/revision" mc:Ignorable="xr" xr:uid="{00000000-0007-0000-0100-000008000000}" name="TablaDinámica25" cacheId="3"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location ref="A152:G162" firstHeaderRow="1" firstDataRow="2" firstDataCol="1"/>
  <pivotFields count="39">
    <pivotField axis="axisRow" showAll="0">
      <items count="5">
        <item x="2"/>
        <item h="1" x="0"/>
        <item h="1" x="3"/>
        <item h="1" x="1"/>
        <item t="default"/>
      </items>
    </pivotField>
    <pivotField axis="axisRow" showAll="0">
      <items count="20">
        <item x="1"/>
        <item x="3"/>
        <item x="5"/>
        <item x="18"/>
        <item x="0"/>
        <item x="17"/>
        <item x="7"/>
        <item x="16"/>
        <item x="12"/>
        <item x="2"/>
        <item x="8"/>
        <item x="11"/>
        <item x="10"/>
        <item x="13"/>
        <item x="15"/>
        <item x="14"/>
        <item x="6"/>
        <item x="9"/>
        <item x="4"/>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axis="axisCol" dataField="1" showAll="0">
      <items count="9">
        <item x="0"/>
        <item x="4"/>
        <item x="6"/>
        <item m="1" x="7"/>
        <item x="3"/>
        <item x="5"/>
        <item x="1"/>
        <item h="1" x="2"/>
        <item t="default"/>
      </items>
    </pivotField>
    <pivotField showAll="0"/>
  </pivotFields>
  <rowFields count="2">
    <field x="0"/>
    <field x="1"/>
  </rowFields>
  <rowItems count="9">
    <i>
      <x/>
    </i>
    <i r="1">
      <x v="7"/>
    </i>
    <i r="1">
      <x v="8"/>
    </i>
    <i r="1">
      <x v="11"/>
    </i>
    <i r="1">
      <x v="12"/>
    </i>
    <i r="1">
      <x v="13"/>
    </i>
    <i r="1">
      <x v="14"/>
    </i>
    <i r="1">
      <x v="15"/>
    </i>
    <i t="grand">
      <x/>
    </i>
  </rowItems>
  <colFields count="1">
    <field x="37"/>
  </colFields>
  <colItems count="6">
    <i>
      <x/>
    </i>
    <i>
      <x v="1"/>
    </i>
    <i>
      <x v="2"/>
    </i>
    <i>
      <x v="4"/>
    </i>
    <i>
      <x v="5"/>
    </i>
    <i t="grand">
      <x/>
    </i>
  </colItems>
  <dataFields count="1">
    <dataField name="Cuenta de Estado de la Acción" fld="37"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8.xml><?xml version="1.0" encoding="utf-8"?>
<pivotTableDefinition xmlns="http://schemas.openxmlformats.org/spreadsheetml/2006/main" xmlns:mc="http://schemas.openxmlformats.org/markup-compatibility/2006" xmlns:xr="http://schemas.microsoft.com/office/spreadsheetml/2014/revision" mc:Ignorable="xr" xr:uid="{00000000-0007-0000-0100-000000000000}" name="TablaDinámica26" cacheId="3"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location ref="A165:D170" firstHeaderRow="1" firstDataRow="2" firstDataCol="1"/>
  <pivotFields count="39">
    <pivotField axis="axisRow" showAll="0">
      <items count="5">
        <item h="1" x="2"/>
        <item h="1" x="0"/>
        <item x="3"/>
        <item h="1" x="1"/>
        <item t="default"/>
      </items>
    </pivotField>
    <pivotField axis="axisRow" showAll="0">
      <items count="20">
        <item x="1"/>
        <item x="3"/>
        <item x="5"/>
        <item x="18"/>
        <item x="0"/>
        <item x="17"/>
        <item x="7"/>
        <item x="16"/>
        <item x="12"/>
        <item x="2"/>
        <item x="8"/>
        <item x="11"/>
        <item x="10"/>
        <item x="13"/>
        <item x="15"/>
        <item x="14"/>
        <item x="6"/>
        <item x="9"/>
        <item x="4"/>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axis="axisCol" dataField="1" showAll="0">
      <items count="8">
        <item x="0"/>
        <item x="5"/>
        <item x="2"/>
        <item x="4"/>
        <item x="3"/>
        <item m="1" x="6"/>
        <item h="1" x="1"/>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2">
    <field x="0"/>
    <field x="1"/>
  </rowFields>
  <rowItems count="4">
    <i>
      <x v="2"/>
    </i>
    <i r="1">
      <x v="3"/>
    </i>
    <i r="1">
      <x v="5"/>
    </i>
    <i t="grand">
      <x/>
    </i>
  </rowItems>
  <colFields count="1">
    <field x="19"/>
  </colFields>
  <colItems count="3">
    <i>
      <x/>
    </i>
    <i>
      <x v="4"/>
    </i>
    <i t="grand">
      <x/>
    </i>
  </colItems>
  <dataFields count="1">
    <dataField name="Cuenta de Estado del Control" fld="19"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9.xml><?xml version="1.0" encoding="utf-8"?>
<pivotTableDefinition xmlns="http://schemas.openxmlformats.org/spreadsheetml/2006/main" xmlns:mc="http://schemas.openxmlformats.org/markup-compatibility/2006" xmlns:xr="http://schemas.microsoft.com/office/spreadsheetml/2014/revision" mc:Ignorable="xr" xr:uid="{00000000-0007-0000-0100-000003000000}" name="TablaDinámica22" cacheId="3"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location ref="A118:F126" firstHeaderRow="1" firstDataRow="2" firstDataCol="1"/>
  <pivotFields count="39">
    <pivotField axis="axisRow" showAll="0">
      <items count="5">
        <item h="1" x="2"/>
        <item h="1" x="0"/>
        <item h="1" x="3"/>
        <item x="1"/>
        <item t="default"/>
      </items>
    </pivotField>
    <pivotField axis="axisRow" showAll="0">
      <items count="20">
        <item x="1"/>
        <item x="3"/>
        <item x="5"/>
        <item x="18"/>
        <item x="0"/>
        <item x="17"/>
        <item x="7"/>
        <item x="16"/>
        <item x="12"/>
        <item x="2"/>
        <item x="8"/>
        <item x="11"/>
        <item x="10"/>
        <item x="13"/>
        <item x="15"/>
        <item x="14"/>
        <item x="6"/>
        <item x="9"/>
        <item x="4"/>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axis="axisCol" dataField="1" showAll="0">
      <items count="8">
        <item x="0"/>
        <item x="5"/>
        <item x="2"/>
        <item x="4"/>
        <item x="3"/>
        <item m="1" x="6"/>
        <item h="1" x="1"/>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2">
    <field x="0"/>
    <field x="1"/>
  </rowFields>
  <rowItems count="7">
    <i>
      <x v="3"/>
    </i>
    <i r="1">
      <x v="2"/>
    </i>
    <i r="1">
      <x v="6"/>
    </i>
    <i r="1">
      <x v="10"/>
    </i>
    <i r="1">
      <x v="16"/>
    </i>
    <i r="1">
      <x v="17"/>
    </i>
    <i t="grand">
      <x/>
    </i>
  </rowItems>
  <colFields count="1">
    <field x="19"/>
  </colFields>
  <colItems count="5">
    <i>
      <x/>
    </i>
    <i>
      <x v="1"/>
    </i>
    <i>
      <x v="2"/>
    </i>
    <i>
      <x v="4"/>
    </i>
    <i t="grand">
      <x/>
    </i>
  </colItems>
  <dataFields count="1">
    <dataField name="Cuenta de Estado del Control" fld="19"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pivotTable" Target="../pivotTables/pivotTable8.xml"/><Relationship Id="rId3" Type="http://schemas.openxmlformats.org/officeDocument/2006/relationships/pivotTable" Target="../pivotTables/pivotTable3.xml"/><Relationship Id="rId7" Type="http://schemas.openxmlformats.org/officeDocument/2006/relationships/pivotTable" Target="../pivotTables/pivotTable7.xml"/><Relationship Id="rId12" Type="http://schemas.openxmlformats.org/officeDocument/2006/relationships/drawing" Target="../drawings/drawing2.xml"/><Relationship Id="rId2" Type="http://schemas.openxmlformats.org/officeDocument/2006/relationships/pivotTable" Target="../pivotTables/pivotTable2.xml"/><Relationship Id="rId1" Type="http://schemas.openxmlformats.org/officeDocument/2006/relationships/pivotTable" Target="../pivotTables/pivotTable1.xml"/><Relationship Id="rId6" Type="http://schemas.openxmlformats.org/officeDocument/2006/relationships/pivotTable" Target="../pivotTables/pivotTable6.xml"/><Relationship Id="rId11" Type="http://schemas.openxmlformats.org/officeDocument/2006/relationships/pivotTable" Target="../pivotTables/pivotTable11.xml"/><Relationship Id="rId5" Type="http://schemas.openxmlformats.org/officeDocument/2006/relationships/pivotTable" Target="../pivotTables/pivotTable5.xml"/><Relationship Id="rId10" Type="http://schemas.openxmlformats.org/officeDocument/2006/relationships/pivotTable" Target="../pivotTables/pivotTable10.xml"/><Relationship Id="rId4" Type="http://schemas.openxmlformats.org/officeDocument/2006/relationships/pivotTable" Target="../pivotTables/pivotTable4.xml"/><Relationship Id="rId9" Type="http://schemas.openxmlformats.org/officeDocument/2006/relationships/pivotTable" Target="../pivotTables/pivotTable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pageSetUpPr fitToPage="1"/>
  </sheetPr>
  <dimension ref="A1:AI111"/>
  <sheetViews>
    <sheetView tabSelected="1" zoomScaleNormal="100" workbookViewId="0">
      <selection activeCell="D9" sqref="D9"/>
    </sheetView>
  </sheetViews>
  <sheetFormatPr baseColWidth="10" defaultColWidth="11.42578125" defaultRowHeight="15" x14ac:dyDescent="0.25"/>
  <cols>
    <col min="1" max="1" width="11.42578125" style="4"/>
    <col min="2" max="2" width="15.42578125" style="4" customWidth="1"/>
    <col min="3" max="3" width="38.85546875" bestFit="1" customWidth="1"/>
    <col min="4" max="4" width="25.7109375" bestFit="1" customWidth="1"/>
    <col min="5" max="5" width="27.28515625" bestFit="1" customWidth="1"/>
    <col min="6" max="6" width="32.140625" bestFit="1" customWidth="1"/>
    <col min="7" max="7" width="16" style="4" bestFit="1" customWidth="1"/>
    <col min="8" max="8" width="67" style="5" customWidth="1"/>
    <col min="9" max="9" width="22.85546875" bestFit="1" customWidth="1"/>
    <col min="10" max="10" width="28.5703125" style="4" bestFit="1" customWidth="1"/>
    <col min="11" max="11" width="28.7109375" style="4" bestFit="1" customWidth="1"/>
    <col min="12" max="12" width="10.28515625" style="4" bestFit="1" customWidth="1"/>
    <col min="13" max="13" width="27.42578125" style="96" bestFit="1" customWidth="1"/>
    <col min="14" max="14" width="17.28515625" style="6" bestFit="1" customWidth="1"/>
    <col min="15" max="15" width="10.28515625" style="6" bestFit="1" customWidth="1"/>
    <col min="16" max="16" width="26.85546875" style="6" bestFit="1" customWidth="1"/>
    <col min="17" max="17" width="20.140625" style="4" bestFit="1" customWidth="1"/>
    <col min="18" max="18" width="40.7109375" style="3" customWidth="1"/>
    <col min="19" max="19" width="30" style="14" customWidth="1"/>
    <col min="20" max="20" width="13.42578125" customWidth="1"/>
    <col min="21" max="21" width="16.5703125" customWidth="1"/>
    <col min="22" max="22" width="14.7109375" customWidth="1"/>
    <col min="25" max="25" width="14" style="4" customWidth="1"/>
    <col min="26" max="26" width="4.85546875" style="6" customWidth="1"/>
    <col min="27" max="27" width="11.42578125" style="6"/>
    <col min="28" max="28" width="5.28515625" style="6" customWidth="1"/>
    <col min="29" max="29" width="14.85546875" style="4" customWidth="1"/>
    <col min="30" max="30" width="15.7109375" style="6" customWidth="1"/>
    <col min="31" max="31" width="7.85546875" customWidth="1"/>
    <col min="32" max="32" width="41.5703125" style="3" bestFit="1" customWidth="1"/>
    <col min="33" max="33" width="26.42578125" customWidth="1"/>
    <col min="34" max="34" width="22.5703125" customWidth="1"/>
    <col min="35" max="35" width="16.85546875" customWidth="1"/>
  </cols>
  <sheetData>
    <row r="1" spans="1:35" s="1" customFormat="1" ht="40.5" customHeight="1" x14ac:dyDescent="0.25">
      <c r="A1" s="123" t="s">
        <v>839</v>
      </c>
      <c r="B1" s="123"/>
      <c r="C1" s="123"/>
      <c r="D1" s="123"/>
      <c r="E1" s="123"/>
      <c r="F1" s="123"/>
      <c r="G1" s="123"/>
      <c r="H1" s="123"/>
      <c r="I1" s="123"/>
      <c r="J1" s="123"/>
      <c r="K1" s="123"/>
      <c r="L1" s="123"/>
      <c r="M1" s="123"/>
      <c r="N1" s="123"/>
      <c r="O1" s="123"/>
      <c r="P1" s="123"/>
      <c r="Q1" s="123"/>
      <c r="R1" s="123"/>
      <c r="S1" s="124"/>
      <c r="T1" s="123"/>
      <c r="U1" s="123"/>
      <c r="V1" s="123"/>
      <c r="W1" s="123"/>
      <c r="X1" s="123"/>
      <c r="Y1" s="123"/>
      <c r="Z1" s="123"/>
      <c r="AA1" s="123"/>
      <c r="AB1" s="123"/>
      <c r="AC1" s="123"/>
      <c r="AD1" s="123"/>
      <c r="AE1" s="123"/>
      <c r="AF1" s="123"/>
      <c r="AG1" s="123"/>
      <c r="AH1" s="123"/>
      <c r="AI1" s="123"/>
    </row>
    <row r="2" spans="1:35" s="1" customFormat="1" ht="32.25" customHeight="1" x14ac:dyDescent="0.25">
      <c r="A2" s="123"/>
      <c r="B2" s="123"/>
      <c r="C2" s="123"/>
      <c r="D2" s="123"/>
      <c r="E2" s="123"/>
      <c r="F2" s="123"/>
      <c r="G2" s="123"/>
      <c r="H2" s="123"/>
      <c r="I2" s="123"/>
      <c r="J2" s="123"/>
      <c r="K2" s="123"/>
      <c r="L2" s="123"/>
      <c r="M2" s="123"/>
      <c r="N2" s="123"/>
      <c r="O2" s="123"/>
      <c r="P2" s="123"/>
      <c r="Q2" s="123"/>
      <c r="R2" s="123"/>
      <c r="S2" s="124"/>
      <c r="T2" s="123"/>
      <c r="U2" s="123"/>
      <c r="V2" s="123"/>
      <c r="W2" s="123"/>
      <c r="X2" s="123"/>
      <c r="Y2" s="123"/>
      <c r="Z2" s="123"/>
      <c r="AA2" s="123"/>
      <c r="AB2" s="123"/>
      <c r="AC2" s="123"/>
      <c r="AD2" s="123"/>
      <c r="AE2" s="123"/>
      <c r="AF2" s="123"/>
      <c r="AG2" s="123"/>
      <c r="AH2" s="123"/>
      <c r="AI2" s="123"/>
    </row>
    <row r="3" spans="1:35" s="1" customFormat="1" x14ac:dyDescent="0.25">
      <c r="A3" s="109" t="s">
        <v>198</v>
      </c>
      <c r="B3" s="110"/>
      <c r="C3" s="110"/>
      <c r="D3" s="110"/>
      <c r="E3" s="110"/>
      <c r="F3" s="110"/>
      <c r="G3" s="110"/>
      <c r="H3" s="110"/>
      <c r="I3" s="111"/>
      <c r="J3" s="121" t="s">
        <v>199</v>
      </c>
      <c r="K3" s="121"/>
      <c r="L3" s="121"/>
      <c r="M3" s="121"/>
      <c r="N3" s="121"/>
      <c r="O3" s="121"/>
      <c r="P3" s="121"/>
      <c r="Q3" s="121"/>
      <c r="R3" s="121"/>
      <c r="S3" s="122"/>
      <c r="T3" s="121"/>
      <c r="U3" s="121"/>
      <c r="V3" s="121"/>
      <c r="W3" s="121"/>
      <c r="X3" s="121"/>
      <c r="Y3" s="121"/>
      <c r="Z3" s="121"/>
      <c r="AA3" s="121"/>
      <c r="AB3" s="121"/>
      <c r="AC3" s="121"/>
      <c r="AD3" s="121"/>
      <c r="AE3" s="121"/>
      <c r="AF3" s="121"/>
      <c r="AG3" s="121"/>
      <c r="AH3" s="121"/>
      <c r="AI3" s="121"/>
    </row>
    <row r="4" spans="1:35" s="2" customFormat="1" ht="15.75" customHeight="1" x14ac:dyDescent="0.25">
      <c r="A4" s="112"/>
      <c r="B4" s="113"/>
      <c r="C4" s="113"/>
      <c r="D4" s="113"/>
      <c r="E4" s="113"/>
      <c r="F4" s="113"/>
      <c r="G4" s="113"/>
      <c r="H4" s="113"/>
      <c r="I4" s="114"/>
      <c r="J4" s="103" t="s">
        <v>200</v>
      </c>
      <c r="K4" s="104"/>
      <c r="L4" s="104"/>
      <c r="M4" s="104"/>
      <c r="N4" s="104"/>
      <c r="O4" s="104"/>
      <c r="P4" s="105"/>
      <c r="Q4" s="103" t="s">
        <v>201</v>
      </c>
      <c r="R4" s="104"/>
      <c r="S4" s="104"/>
      <c r="T4" s="103" t="s">
        <v>202</v>
      </c>
      <c r="U4" s="104"/>
      <c r="V4" s="104"/>
      <c r="W4" s="104"/>
      <c r="X4" s="105"/>
      <c r="Y4" s="103" t="s">
        <v>203</v>
      </c>
      <c r="Z4" s="104"/>
      <c r="AA4" s="104"/>
      <c r="AB4" s="104"/>
      <c r="AC4" s="105"/>
      <c r="AD4" s="97" t="s">
        <v>204</v>
      </c>
      <c r="AE4" s="97"/>
      <c r="AF4" s="97"/>
      <c r="AG4" s="97"/>
      <c r="AH4" s="97"/>
      <c r="AI4" s="97"/>
    </row>
    <row r="5" spans="1:35" s="2" customFormat="1" ht="15.75" customHeight="1" x14ac:dyDescent="0.25">
      <c r="A5" s="112"/>
      <c r="B5" s="113"/>
      <c r="C5" s="113"/>
      <c r="D5" s="113"/>
      <c r="E5" s="113"/>
      <c r="F5" s="113"/>
      <c r="G5" s="113"/>
      <c r="H5" s="113"/>
      <c r="I5" s="114"/>
      <c r="J5" s="103"/>
      <c r="K5" s="104"/>
      <c r="L5" s="104"/>
      <c r="M5" s="104"/>
      <c r="N5" s="104"/>
      <c r="O5" s="104"/>
      <c r="P5" s="105"/>
      <c r="Q5" s="103"/>
      <c r="R5" s="104"/>
      <c r="S5" s="104"/>
      <c r="T5" s="106"/>
      <c r="U5" s="107"/>
      <c r="V5" s="107"/>
      <c r="W5" s="107"/>
      <c r="X5" s="108"/>
      <c r="Y5" s="103"/>
      <c r="Z5" s="104"/>
      <c r="AA5" s="104"/>
      <c r="AB5" s="104"/>
      <c r="AC5" s="105"/>
      <c r="AD5" s="97"/>
      <c r="AE5" s="97"/>
      <c r="AF5" s="97"/>
      <c r="AG5" s="97"/>
      <c r="AH5" s="97"/>
      <c r="AI5" s="97"/>
    </row>
    <row r="6" spans="1:35" s="2" customFormat="1" ht="18.75" customHeight="1" x14ac:dyDescent="0.25">
      <c r="A6" s="115"/>
      <c r="B6" s="116"/>
      <c r="C6" s="116"/>
      <c r="D6" s="116"/>
      <c r="E6" s="116"/>
      <c r="F6" s="116"/>
      <c r="G6" s="116"/>
      <c r="H6" s="116"/>
      <c r="I6" s="117"/>
      <c r="J6" s="106"/>
      <c r="K6" s="107"/>
      <c r="L6" s="107"/>
      <c r="M6" s="107"/>
      <c r="N6" s="107"/>
      <c r="O6" s="107"/>
      <c r="P6" s="108"/>
      <c r="Q6" s="106"/>
      <c r="R6" s="107"/>
      <c r="S6" s="107"/>
      <c r="T6" s="118" t="s">
        <v>205</v>
      </c>
      <c r="U6" s="119"/>
      <c r="V6" s="118" t="s">
        <v>206</v>
      </c>
      <c r="W6" s="120"/>
      <c r="X6" s="119"/>
      <c r="Y6" s="106"/>
      <c r="Z6" s="107"/>
      <c r="AA6" s="107"/>
      <c r="AB6" s="107"/>
      <c r="AC6" s="108"/>
      <c r="AD6" s="97"/>
      <c r="AE6" s="97"/>
      <c r="AF6" s="97"/>
      <c r="AG6" s="97"/>
      <c r="AH6" s="97"/>
      <c r="AI6" s="97"/>
    </row>
    <row r="7" spans="1:35" s="91" customFormat="1" ht="48" customHeight="1" x14ac:dyDescent="0.25">
      <c r="A7" s="86" t="s">
        <v>0</v>
      </c>
      <c r="B7" s="87" t="s">
        <v>174</v>
      </c>
      <c r="C7" s="87" t="s">
        <v>207</v>
      </c>
      <c r="D7" s="87" t="s">
        <v>208</v>
      </c>
      <c r="E7" s="87" t="s">
        <v>209</v>
      </c>
      <c r="F7" s="87" t="s">
        <v>210</v>
      </c>
      <c r="G7" s="87" t="s">
        <v>1</v>
      </c>
      <c r="H7" s="87" t="s">
        <v>2</v>
      </c>
      <c r="I7" s="87" t="s">
        <v>211</v>
      </c>
      <c r="J7" s="88" t="s">
        <v>212</v>
      </c>
      <c r="K7" s="86" t="s">
        <v>213</v>
      </c>
      <c r="L7" s="86" t="s">
        <v>214</v>
      </c>
      <c r="M7" s="86" t="s">
        <v>215</v>
      </c>
      <c r="N7" s="86" t="s">
        <v>216</v>
      </c>
      <c r="O7" s="86" t="s">
        <v>214</v>
      </c>
      <c r="P7" s="86" t="s">
        <v>217</v>
      </c>
      <c r="Q7" s="86" t="s">
        <v>510</v>
      </c>
      <c r="R7" s="86" t="s">
        <v>195</v>
      </c>
      <c r="S7" s="86" t="s">
        <v>626</v>
      </c>
      <c r="T7" s="86" t="s">
        <v>218</v>
      </c>
      <c r="U7" s="86" t="s">
        <v>219</v>
      </c>
      <c r="V7" s="86" t="s">
        <v>220</v>
      </c>
      <c r="W7" s="86" t="s">
        <v>221</v>
      </c>
      <c r="X7" s="89" t="s">
        <v>222</v>
      </c>
      <c r="Y7" s="86" t="s">
        <v>223</v>
      </c>
      <c r="Z7" s="86" t="s">
        <v>214</v>
      </c>
      <c r="AA7" s="86" t="s">
        <v>216</v>
      </c>
      <c r="AB7" s="90" t="s">
        <v>214</v>
      </c>
      <c r="AC7" s="86" t="s">
        <v>224</v>
      </c>
      <c r="AD7" s="86" t="s">
        <v>225</v>
      </c>
      <c r="AE7" s="86" t="s">
        <v>56</v>
      </c>
      <c r="AF7" s="86" t="s">
        <v>196</v>
      </c>
      <c r="AG7" s="86" t="s">
        <v>226</v>
      </c>
      <c r="AH7" s="86" t="s">
        <v>227</v>
      </c>
      <c r="AI7" s="86" t="s">
        <v>228</v>
      </c>
    </row>
    <row r="8" spans="1:35" s="27" customFormat="1" ht="217.5" customHeight="1" x14ac:dyDescent="0.25">
      <c r="A8" s="15" t="s">
        <v>24</v>
      </c>
      <c r="B8" s="16" t="s">
        <v>184</v>
      </c>
      <c r="C8" s="17" t="s">
        <v>511</v>
      </c>
      <c r="D8" s="17" t="s">
        <v>229</v>
      </c>
      <c r="E8" s="17" t="s">
        <v>359</v>
      </c>
      <c r="F8" s="17" t="s">
        <v>230</v>
      </c>
      <c r="G8" s="18" t="s">
        <v>29</v>
      </c>
      <c r="H8" s="19" t="str">
        <f>'[1]Mapa Riesgos Gestión'!$H$8</f>
        <v>Posibilidad de  afectación reputacional y económica debido a errores (fallas o deficiencias) en la planeación de los instrumentos de formulación, programación y seguimiento de los proyectos de inversión por inadecuado acompañamiento a los gerentes de los proyectos de inversión en el proceso</v>
      </c>
      <c r="I8" s="20" t="s">
        <v>231</v>
      </c>
      <c r="J8" s="21">
        <v>501</v>
      </c>
      <c r="K8" s="22" t="s">
        <v>232</v>
      </c>
      <c r="L8" s="23">
        <v>80</v>
      </c>
      <c r="M8" s="41" t="s">
        <v>233</v>
      </c>
      <c r="N8" s="22" t="s">
        <v>234</v>
      </c>
      <c r="O8" s="23">
        <v>60</v>
      </c>
      <c r="P8" s="24" t="s">
        <v>235</v>
      </c>
      <c r="Q8" s="25" t="s">
        <v>135</v>
      </c>
      <c r="R8" s="19" t="s">
        <v>822</v>
      </c>
      <c r="S8" s="19" t="s">
        <v>806</v>
      </c>
      <c r="T8" s="21" t="s">
        <v>236</v>
      </c>
      <c r="U8" s="8" t="s">
        <v>237</v>
      </c>
      <c r="V8" s="8" t="s">
        <v>220</v>
      </c>
      <c r="W8" s="8" t="s">
        <v>238</v>
      </c>
      <c r="X8" s="8" t="s">
        <v>239</v>
      </c>
      <c r="Y8" s="8" t="s">
        <v>240</v>
      </c>
      <c r="Z8" s="23">
        <v>40</v>
      </c>
      <c r="AA8" s="8" t="s">
        <v>234</v>
      </c>
      <c r="AB8" s="23">
        <v>60</v>
      </c>
      <c r="AC8" s="24" t="s">
        <v>241</v>
      </c>
      <c r="AD8" s="21" t="s">
        <v>242</v>
      </c>
      <c r="AE8" s="25" t="s">
        <v>81</v>
      </c>
      <c r="AF8" s="9" t="str">
        <f>'[1]Mapa Riesgos Gestión'!$AE$8</f>
        <v>Remitir mensualmente, comunicación  interna con los lineamientos para el reporte de información en las plataformas de seguimiento dispuestas por la SHDT, para tal actividad</v>
      </c>
      <c r="AG8" s="8" t="s">
        <v>243</v>
      </c>
      <c r="AH8" s="8" t="str">
        <f>'[1]Mapa Riesgos Gestión'!$AG$8</f>
        <v xml:space="preserve">Comunicación oficial remitida a las áreas responsables </v>
      </c>
      <c r="AI8" s="26">
        <v>45657</v>
      </c>
    </row>
    <row r="9" spans="1:35" s="27" customFormat="1" ht="188.25" customHeight="1" x14ac:dyDescent="0.25">
      <c r="A9" s="15" t="s">
        <v>24</v>
      </c>
      <c r="B9" s="16" t="s">
        <v>184</v>
      </c>
      <c r="C9" s="17" t="s">
        <v>511</v>
      </c>
      <c r="D9" s="17" t="s">
        <v>229</v>
      </c>
      <c r="E9" s="17" t="s">
        <v>359</v>
      </c>
      <c r="F9" s="17" t="s">
        <v>230</v>
      </c>
      <c r="G9" s="18" t="s">
        <v>29</v>
      </c>
      <c r="H9" s="19" t="str">
        <f>'[1]Mapa Riesgos Gestión'!$H$8</f>
        <v>Posibilidad de  afectación reputacional y económica debido a errores (fallas o deficiencias) en la planeación de los instrumentos de formulación, programación y seguimiento de los proyectos de inversión por inadecuado acompañamiento a los gerentes de los proyectos de inversión en el proceso</v>
      </c>
      <c r="I9" s="20" t="s">
        <v>231</v>
      </c>
      <c r="J9" s="21">
        <v>501</v>
      </c>
      <c r="K9" s="22" t="s">
        <v>232</v>
      </c>
      <c r="L9" s="23">
        <v>80</v>
      </c>
      <c r="M9" s="41" t="s">
        <v>233</v>
      </c>
      <c r="N9" s="22" t="s">
        <v>234</v>
      </c>
      <c r="O9" s="23">
        <v>60</v>
      </c>
      <c r="P9" s="24" t="s">
        <v>235</v>
      </c>
      <c r="Q9" s="25"/>
      <c r="R9" s="28" t="s">
        <v>244</v>
      </c>
      <c r="S9" s="29"/>
      <c r="T9" s="21"/>
      <c r="U9" s="8"/>
      <c r="V9" s="8"/>
      <c r="W9" s="8"/>
      <c r="X9" s="8"/>
      <c r="Y9" s="8" t="s">
        <v>240</v>
      </c>
      <c r="Z9" s="23">
        <v>40</v>
      </c>
      <c r="AA9" s="8" t="s">
        <v>234</v>
      </c>
      <c r="AB9" s="23">
        <v>60</v>
      </c>
      <c r="AC9" s="24" t="s">
        <v>241</v>
      </c>
      <c r="AD9" s="21" t="s">
        <v>242</v>
      </c>
      <c r="AE9" s="25" t="s">
        <v>82</v>
      </c>
      <c r="AF9" s="9" t="str">
        <f>'[1]Mapa Riesgos Gestión'!$AE$9</f>
        <v xml:space="preserve">Realizar observaciones y solicitar los ajustes necesarios a la información registrada en el seguimiento, en los casos que se requiera. </v>
      </c>
      <c r="AG9" s="8" t="s">
        <v>243</v>
      </c>
      <c r="AH9" s="8" t="s">
        <v>245</v>
      </c>
      <c r="AI9" s="26">
        <v>45657</v>
      </c>
    </row>
    <row r="10" spans="1:35" s="27" customFormat="1" ht="217.5" customHeight="1" x14ac:dyDescent="0.25">
      <c r="A10" s="15" t="s">
        <v>24</v>
      </c>
      <c r="B10" s="15" t="s">
        <v>184</v>
      </c>
      <c r="C10" s="30" t="s">
        <v>512</v>
      </c>
      <c r="D10" s="30" t="s">
        <v>229</v>
      </c>
      <c r="E10" s="30" t="s">
        <v>359</v>
      </c>
      <c r="F10" s="30" t="s">
        <v>246</v>
      </c>
      <c r="G10" s="31" t="s">
        <v>30</v>
      </c>
      <c r="H10" s="9" t="str">
        <f>'[1]Mapa Riesgos Gestión'!$H$13</f>
        <v>Posibilidad de  afectación reputacional y económica debido a errores (fallas o deficiencias) durante la verificación de la consistencia del seguimiento de los proyectos de inversión en cumplimiento de los lineamientos y la metodología por generación de información inexacta y no confiable en los reportes</v>
      </c>
      <c r="I10" s="30" t="s">
        <v>231</v>
      </c>
      <c r="J10" s="21">
        <v>300</v>
      </c>
      <c r="K10" s="22" t="s">
        <v>247</v>
      </c>
      <c r="L10" s="23">
        <v>60</v>
      </c>
      <c r="M10" s="41" t="s">
        <v>233</v>
      </c>
      <c r="N10" s="22" t="s">
        <v>234</v>
      </c>
      <c r="O10" s="23">
        <v>60</v>
      </c>
      <c r="P10" s="24" t="s">
        <v>241</v>
      </c>
      <c r="Q10" s="25" t="s">
        <v>129</v>
      </c>
      <c r="R10" s="9" t="s">
        <v>823</v>
      </c>
      <c r="S10" s="19" t="s">
        <v>807</v>
      </c>
      <c r="T10" s="21" t="s">
        <v>236</v>
      </c>
      <c r="U10" s="8" t="s">
        <v>237</v>
      </c>
      <c r="V10" s="8" t="s">
        <v>220</v>
      </c>
      <c r="W10" s="8" t="s">
        <v>238</v>
      </c>
      <c r="X10" s="8" t="s">
        <v>239</v>
      </c>
      <c r="Y10" s="8" t="s">
        <v>248</v>
      </c>
      <c r="Z10" s="23">
        <v>19.5</v>
      </c>
      <c r="AA10" s="8" t="s">
        <v>234</v>
      </c>
      <c r="AB10" s="23">
        <v>60</v>
      </c>
      <c r="AC10" s="24" t="s">
        <v>241</v>
      </c>
      <c r="AD10" s="21" t="s">
        <v>242</v>
      </c>
      <c r="AE10" s="25" t="s">
        <v>81</v>
      </c>
      <c r="AF10" s="9" t="str">
        <f>'[1]Mapa Riesgos Gestión'!$AE$13</f>
        <v>Remitir mensualmente, comunicación  interna con los lineamientos para el reporte de información en las plataformas de seguimiento dispuestas por la SHDT, para tal actividad</v>
      </c>
      <c r="AG10" s="8" t="s">
        <v>243</v>
      </c>
      <c r="AH10" s="8" t="s">
        <v>249</v>
      </c>
      <c r="AI10" s="26">
        <v>45657</v>
      </c>
    </row>
    <row r="11" spans="1:35" s="27" customFormat="1" ht="194.25" customHeight="1" x14ac:dyDescent="0.25">
      <c r="A11" s="15" t="s">
        <v>24</v>
      </c>
      <c r="B11" s="15" t="s">
        <v>184</v>
      </c>
      <c r="C11" s="30" t="s">
        <v>512</v>
      </c>
      <c r="D11" s="30" t="s">
        <v>229</v>
      </c>
      <c r="E11" s="30" t="s">
        <v>359</v>
      </c>
      <c r="F11" s="30" t="s">
        <v>246</v>
      </c>
      <c r="G11" s="31" t="s">
        <v>30</v>
      </c>
      <c r="H11" s="9" t="str">
        <f>'[1]Mapa Riesgos Gestión'!$H$13</f>
        <v>Posibilidad de  afectación reputacional y económica debido a errores (fallas o deficiencias) durante la verificación de la consistencia del seguimiento de los proyectos de inversión en cumplimiento de los lineamientos y la metodología por generación de información inexacta y no confiable en los reportes</v>
      </c>
      <c r="I11" s="30" t="s">
        <v>231</v>
      </c>
      <c r="J11" s="21">
        <v>300</v>
      </c>
      <c r="K11" s="22" t="s">
        <v>247</v>
      </c>
      <c r="L11" s="23">
        <v>60</v>
      </c>
      <c r="M11" s="41" t="s">
        <v>233</v>
      </c>
      <c r="N11" s="22" t="s">
        <v>234</v>
      </c>
      <c r="O11" s="23">
        <v>60</v>
      </c>
      <c r="P11" s="24" t="s">
        <v>241</v>
      </c>
      <c r="Q11" s="25" t="s">
        <v>130</v>
      </c>
      <c r="R11" s="9" t="s">
        <v>824</v>
      </c>
      <c r="S11" s="9" t="s">
        <v>808</v>
      </c>
      <c r="T11" s="21" t="s">
        <v>236</v>
      </c>
      <c r="U11" s="8" t="s">
        <v>250</v>
      </c>
      <c r="V11" s="8" t="s">
        <v>220</v>
      </c>
      <c r="W11" s="8" t="s">
        <v>251</v>
      </c>
      <c r="X11" s="8" t="s">
        <v>239</v>
      </c>
      <c r="Y11" s="8" t="s">
        <v>248</v>
      </c>
      <c r="Z11" s="23">
        <v>19.5</v>
      </c>
      <c r="AA11" s="8" t="s">
        <v>234</v>
      </c>
      <c r="AB11" s="23">
        <v>60</v>
      </c>
      <c r="AC11" s="24" t="s">
        <v>241</v>
      </c>
      <c r="AD11" s="21" t="s">
        <v>242</v>
      </c>
      <c r="AE11" s="25" t="s">
        <v>83</v>
      </c>
      <c r="AF11" s="9" t="str">
        <f>'[1]Mapa Riesgos Gestión'!$AE$14</f>
        <v>Registrar por parte del profesional de Programas y proyectos el seguimiento en las plataformas de seguimiento de acuerdo con la periocidad solicitada por DNP-MGA, SDHT y SEGPLAN</v>
      </c>
      <c r="AG11" s="8" t="s">
        <v>243</v>
      </c>
      <c r="AH11" s="8" t="s">
        <v>249</v>
      </c>
      <c r="AI11" s="26">
        <v>45657</v>
      </c>
    </row>
    <row r="12" spans="1:35" s="27" customFormat="1" ht="189.75" customHeight="1" x14ac:dyDescent="0.25">
      <c r="A12" s="15" t="s">
        <v>24</v>
      </c>
      <c r="B12" s="15" t="s">
        <v>184</v>
      </c>
      <c r="C12" s="8" t="s">
        <v>513</v>
      </c>
      <c r="D12" s="8" t="s">
        <v>229</v>
      </c>
      <c r="E12" s="8" t="s">
        <v>361</v>
      </c>
      <c r="F12" s="8" t="s">
        <v>252</v>
      </c>
      <c r="G12" s="31" t="s">
        <v>31</v>
      </c>
      <c r="H12" s="9" t="str">
        <f>'[1]Mapa Riesgos Gestión'!$H$18</f>
        <v xml:space="preserve">Posibilidad de  afectación reputacional por omisión de información durante la ejecución de la estrategia de rendición de cuentas para los grupos de valor y el bajo impacto  por la falta de participación ciudadana en los ejercicios de rendición de cuentas, que contribuyen a la construcción de la cultura de transparencia y de confianza en la entidad </v>
      </c>
      <c r="I12" s="8" t="s">
        <v>231</v>
      </c>
      <c r="J12" s="21">
        <v>3</v>
      </c>
      <c r="K12" s="22" t="s">
        <v>240</v>
      </c>
      <c r="L12" s="23">
        <v>40</v>
      </c>
      <c r="M12" s="41" t="s">
        <v>253</v>
      </c>
      <c r="N12" s="22" t="s">
        <v>254</v>
      </c>
      <c r="O12" s="23">
        <v>40</v>
      </c>
      <c r="P12" s="32" t="s">
        <v>241</v>
      </c>
      <c r="Q12" s="25" t="s">
        <v>131</v>
      </c>
      <c r="R12" s="9" t="s">
        <v>825</v>
      </c>
      <c r="S12" s="9" t="s">
        <v>809</v>
      </c>
      <c r="T12" s="21" t="s">
        <v>236</v>
      </c>
      <c r="U12" s="8" t="s">
        <v>237</v>
      </c>
      <c r="V12" s="8" t="s">
        <v>220</v>
      </c>
      <c r="W12" s="8" t="s">
        <v>251</v>
      </c>
      <c r="X12" s="8" t="s">
        <v>239</v>
      </c>
      <c r="Y12" s="8" t="s">
        <v>248</v>
      </c>
      <c r="Z12" s="23">
        <v>20</v>
      </c>
      <c r="AA12" s="8" t="s">
        <v>234</v>
      </c>
      <c r="AB12" s="23">
        <v>40</v>
      </c>
      <c r="AC12" s="24" t="s">
        <v>241</v>
      </c>
      <c r="AD12" s="21" t="s">
        <v>242</v>
      </c>
      <c r="AE12" s="25" t="s">
        <v>397</v>
      </c>
      <c r="AF12" s="9" t="str">
        <f>'[1]Mapa Riesgos Gestión'!$AE$18</f>
        <v>Fortalecer la elaboración de los contenidos que se presentan en los diálogos y audiencias que hacen parte del plan de acción de la estrategia de rendición de cuentas</v>
      </c>
      <c r="AG12" s="8" t="str">
        <f>'[1]Mapa Riesgos Gestión'!$AF$18</f>
        <v>Profesionales Subdirección de Programas y Proyectos</v>
      </c>
      <c r="AH12" s="8" t="str">
        <f>'[1]Mapa Riesgos Gestión'!$AG$18</f>
        <v xml:space="preserve">Informes de la estrategia de Rendición de Cuentas </v>
      </c>
      <c r="AI12" s="26">
        <v>45657</v>
      </c>
    </row>
    <row r="13" spans="1:35" s="27" customFormat="1" ht="207.75" customHeight="1" x14ac:dyDescent="0.25">
      <c r="A13" s="15" t="s">
        <v>24</v>
      </c>
      <c r="B13" s="33" t="s">
        <v>185</v>
      </c>
      <c r="C13" s="34" t="s">
        <v>514</v>
      </c>
      <c r="D13" s="34" t="str">
        <f>'[2]Mapa Riesgos Gestión'!$D$8</f>
        <v>afectación reputacional y económica</v>
      </c>
      <c r="E13" s="34" t="s">
        <v>362</v>
      </c>
      <c r="F13" s="34" t="str">
        <f>'[2]Mapa Riesgos Gestión'!$F$8</f>
        <v>la  inoportunidad en las respuestas por parte de los procesos de la entidad.</v>
      </c>
      <c r="G13" s="35" t="s">
        <v>32</v>
      </c>
      <c r="H13" s="36" t="s">
        <v>620</v>
      </c>
      <c r="I13" s="34" t="s">
        <v>231</v>
      </c>
      <c r="J13" s="37">
        <v>24</v>
      </c>
      <c r="K13" s="38" t="s">
        <v>240</v>
      </c>
      <c r="L13" s="39">
        <v>40</v>
      </c>
      <c r="M13" s="92" t="str">
        <f>'[2]Mapa Riesgos Gestión'!$M$8</f>
        <v>El riesgo afecta la imagen de la Secretaría con algunos usuarios de relevancia frente al logro de los objetivos</v>
      </c>
      <c r="N13" s="38" t="s">
        <v>234</v>
      </c>
      <c r="O13" s="39">
        <v>60</v>
      </c>
      <c r="P13" s="32" t="s">
        <v>241</v>
      </c>
      <c r="Q13" s="25" t="s">
        <v>126</v>
      </c>
      <c r="R13" s="9" t="s">
        <v>819</v>
      </c>
      <c r="S13" s="9" t="s">
        <v>836</v>
      </c>
      <c r="T13" s="21" t="s">
        <v>236</v>
      </c>
      <c r="U13" s="8" t="s">
        <v>237</v>
      </c>
      <c r="V13" s="8" t="s">
        <v>220</v>
      </c>
      <c r="W13" s="8" t="s">
        <v>238</v>
      </c>
      <c r="X13" s="8" t="s">
        <v>239</v>
      </c>
      <c r="Y13" s="7" t="s">
        <v>248</v>
      </c>
      <c r="Z13" s="39">
        <v>20</v>
      </c>
      <c r="AA13" s="7" t="s">
        <v>234</v>
      </c>
      <c r="AB13" s="39">
        <v>48</v>
      </c>
      <c r="AC13" s="24" t="s">
        <v>241</v>
      </c>
      <c r="AD13" s="37" t="s">
        <v>242</v>
      </c>
      <c r="AE13" s="25" t="s">
        <v>77</v>
      </c>
      <c r="AF13" s="9" t="str">
        <f>'[2]Mapa Riesgos Gestión'!$AE$8</f>
        <v>Realizar seguimiento a la gestión de los derechos de petición a traves de mesas de trabajo</v>
      </c>
      <c r="AG13" s="8" t="str">
        <f>'[2]Mapa Riesgos Gestión'!$AF$8</f>
        <v>Subdirector(a) administrativo (a) - con contratista (en rol coordinación de servicio a la ciudadania)</v>
      </c>
      <c r="AH13" s="8" t="str">
        <f>'[2]Mapa Riesgos Gestión'!$AG$8</f>
        <v>Actas de Reunión</v>
      </c>
      <c r="AI13" s="26">
        <v>45657</v>
      </c>
    </row>
    <row r="14" spans="1:35" s="27" customFormat="1" ht="276.75" customHeight="1" x14ac:dyDescent="0.25">
      <c r="A14" s="15" t="s">
        <v>24</v>
      </c>
      <c r="B14" s="15" t="s">
        <v>185</v>
      </c>
      <c r="C14" s="34" t="s">
        <v>514</v>
      </c>
      <c r="D14" s="34" t="str">
        <f>'[2]Mapa Riesgos Gestión'!$D$8</f>
        <v>afectación reputacional y económica</v>
      </c>
      <c r="E14" s="34" t="s">
        <v>362</v>
      </c>
      <c r="F14" s="34" t="str">
        <f>'[2]Mapa Riesgos Gestión'!$F$8</f>
        <v>la  inoportunidad en las respuestas por parte de los procesos de la entidad.</v>
      </c>
      <c r="G14" s="31" t="s">
        <v>32</v>
      </c>
      <c r="H14" s="36" t="s">
        <v>620</v>
      </c>
      <c r="I14" s="30" t="s">
        <v>231</v>
      </c>
      <c r="J14" s="37">
        <v>24</v>
      </c>
      <c r="K14" s="38" t="s">
        <v>240</v>
      </c>
      <c r="L14" s="23">
        <v>40</v>
      </c>
      <c r="M14" s="92" t="str">
        <f>'[2]Mapa Riesgos Gestión'!$M$8</f>
        <v>El riesgo afecta la imagen de la Secretaría con algunos usuarios de relevancia frente al logro de los objetivos</v>
      </c>
      <c r="N14" s="40" t="s">
        <v>234</v>
      </c>
      <c r="O14" s="23">
        <v>60</v>
      </c>
      <c r="P14" s="32" t="s">
        <v>241</v>
      </c>
      <c r="Q14" s="25" t="s">
        <v>127</v>
      </c>
      <c r="R14" s="9" t="s">
        <v>818</v>
      </c>
      <c r="S14" s="9" t="s">
        <v>815</v>
      </c>
      <c r="T14" s="21" t="s">
        <v>837</v>
      </c>
      <c r="U14" s="8" t="s">
        <v>250</v>
      </c>
      <c r="V14" s="8" t="s">
        <v>220</v>
      </c>
      <c r="W14" s="8" t="s">
        <v>251</v>
      </c>
      <c r="X14" s="8" t="s">
        <v>239</v>
      </c>
      <c r="Y14" s="7" t="s">
        <v>248</v>
      </c>
      <c r="Z14" s="39">
        <v>20</v>
      </c>
      <c r="AA14" s="7" t="s">
        <v>234</v>
      </c>
      <c r="AB14" s="39">
        <v>48</v>
      </c>
      <c r="AC14" s="24" t="s">
        <v>241</v>
      </c>
      <c r="AD14" s="37" t="s">
        <v>242</v>
      </c>
      <c r="AE14" s="25"/>
      <c r="AF14" s="9"/>
      <c r="AG14" s="8"/>
      <c r="AH14" s="8"/>
      <c r="AI14" s="26"/>
    </row>
    <row r="15" spans="1:35" s="27" customFormat="1" ht="263.25" customHeight="1" x14ac:dyDescent="0.25">
      <c r="A15" s="15" t="s">
        <v>24</v>
      </c>
      <c r="B15" s="15" t="s">
        <v>185</v>
      </c>
      <c r="C15" s="8" t="s">
        <v>514</v>
      </c>
      <c r="D15" s="8" t="str">
        <f>'[2]Mapa Riesgos Gestión'!$D$13</f>
        <v>afectación reputacional</v>
      </c>
      <c r="E15" s="41" t="s">
        <v>515</v>
      </c>
      <c r="F15" s="8" t="str">
        <f>'[2]Mapa Riesgos Gestión'!$F$13</f>
        <v>incumplimientos de los protocolos</v>
      </c>
      <c r="G15" s="31" t="s">
        <v>33</v>
      </c>
      <c r="H15" s="9" t="str">
        <f>'[2]Mapa Riesgos Gestión'!$H$13</f>
        <v>Posibilidad de  afectación reputacional por Errores (fallas o deficiencias) en la atencion a la ciudadanía en los diferentes canales de atención  debido a incumplimientos de los protocolos</v>
      </c>
      <c r="I15" s="41" t="s">
        <v>231</v>
      </c>
      <c r="J15" s="21">
        <v>12</v>
      </c>
      <c r="K15" s="22" t="s">
        <v>240</v>
      </c>
      <c r="L15" s="23">
        <v>40</v>
      </c>
      <c r="M15" s="41" t="str">
        <f>'[2]Mapa Riesgos Gestión'!$M$13</f>
        <v>El riesgo afecta la imagen de la Secretaría con algunos usuarios de relevancia frente al logro de los objetivos</v>
      </c>
      <c r="N15" s="40" t="s">
        <v>234</v>
      </c>
      <c r="O15" s="23">
        <v>60</v>
      </c>
      <c r="P15" s="32" t="s">
        <v>241</v>
      </c>
      <c r="Q15" s="42" t="s">
        <v>128</v>
      </c>
      <c r="R15" s="9" t="s">
        <v>817</v>
      </c>
      <c r="S15" s="9" t="s">
        <v>816</v>
      </c>
      <c r="T15" s="21" t="s">
        <v>236</v>
      </c>
      <c r="U15" s="8" t="s">
        <v>250</v>
      </c>
      <c r="V15" s="8" t="s">
        <v>194</v>
      </c>
      <c r="W15" s="8" t="s">
        <v>238</v>
      </c>
      <c r="X15" s="8" t="s">
        <v>239</v>
      </c>
      <c r="Y15" s="7" t="s">
        <v>240</v>
      </c>
      <c r="Z15" s="39">
        <v>26</v>
      </c>
      <c r="AA15" s="7" t="s">
        <v>254</v>
      </c>
      <c r="AB15" s="39">
        <v>60</v>
      </c>
      <c r="AC15" s="24" t="s">
        <v>241</v>
      </c>
      <c r="AD15" s="37" t="s">
        <v>242</v>
      </c>
      <c r="AE15" s="25" t="s">
        <v>78</v>
      </c>
      <c r="AF15" s="9" t="str">
        <f>'[2]Mapa Riesgos Gestión'!$AE$13</f>
        <v>Realizar ejercicios de ciudadano incógnito para analizar el cumplimiento de los protocolos de atención</v>
      </c>
      <c r="AG15" s="8" t="str">
        <f>'[2]Mapa Riesgos Gestión'!$AF$13</f>
        <v>Subdirector(a) administrativo (a) - con contratista (en rol coordinación de servicio a la ciudadania)</v>
      </c>
      <c r="AH15" s="8" t="str">
        <f>'[2]Mapa Riesgos Gestión'!$AG$13</f>
        <v xml:space="preserve">PG06-FO845 FORMATO REGISTRO INCÓGNITO </v>
      </c>
      <c r="AI15" s="26">
        <v>45657</v>
      </c>
    </row>
    <row r="16" spans="1:35" s="1" customFormat="1" ht="261" customHeight="1" x14ac:dyDescent="0.25">
      <c r="A16" s="15" t="s">
        <v>24</v>
      </c>
      <c r="B16" s="15" t="s">
        <v>186</v>
      </c>
      <c r="C16" s="30" t="s">
        <v>522</v>
      </c>
      <c r="D16" s="30" t="s">
        <v>261</v>
      </c>
      <c r="E16" s="30" t="s">
        <v>361</v>
      </c>
      <c r="F16" s="30" t="s">
        <v>266</v>
      </c>
      <c r="G16" s="31" t="s">
        <v>34</v>
      </c>
      <c r="H16" s="9" t="s">
        <v>520</v>
      </c>
      <c r="I16" s="30" t="s">
        <v>231</v>
      </c>
      <c r="J16" s="21">
        <v>500</v>
      </c>
      <c r="K16" s="22" t="s">
        <v>247</v>
      </c>
      <c r="L16" s="23">
        <v>60</v>
      </c>
      <c r="M16" s="41" t="s">
        <v>233</v>
      </c>
      <c r="N16" s="40" t="s">
        <v>234</v>
      </c>
      <c r="O16" s="23">
        <v>60</v>
      </c>
      <c r="P16" s="43" t="s">
        <v>241</v>
      </c>
      <c r="Q16" s="25" t="s">
        <v>138</v>
      </c>
      <c r="R16" s="9" t="str">
        <f>'[3]Mapa Riesgos Gestión'!$R$8</f>
        <v>El profesional de la Subdirección de Información Sectorial Verifica la información de acuerdo con la fuente dando cumplimiento del cronograma de datos abiertos evitando alteraciones en la publicación  mensualmente</v>
      </c>
      <c r="S16" s="9" t="s">
        <v>832</v>
      </c>
      <c r="T16" s="21" t="s">
        <v>236</v>
      </c>
      <c r="U16" s="8" t="s">
        <v>250</v>
      </c>
      <c r="V16" s="8" t="s">
        <v>220</v>
      </c>
      <c r="W16" s="8" t="s">
        <v>251</v>
      </c>
      <c r="X16" s="8" t="s">
        <v>239</v>
      </c>
      <c r="Y16" s="8" t="s">
        <v>248</v>
      </c>
      <c r="Z16" s="23">
        <v>13.162500000000001</v>
      </c>
      <c r="AA16" s="8" t="s">
        <v>234</v>
      </c>
      <c r="AB16" s="23">
        <v>60</v>
      </c>
      <c r="AC16" s="24" t="s">
        <v>241</v>
      </c>
      <c r="AD16" s="21" t="s">
        <v>242</v>
      </c>
      <c r="AE16" s="25" t="s">
        <v>74</v>
      </c>
      <c r="AF16" s="9" t="str">
        <f>'[3]Mapa Riesgos Gestión'!$AE$8</f>
        <v>Aplicar el formato PG04-FO467 identificación de la información a publicar como dato abierto.</v>
      </c>
      <c r="AG16" s="8" t="s">
        <v>398</v>
      </c>
      <c r="AH16" s="9" t="s">
        <v>267</v>
      </c>
      <c r="AI16" s="26">
        <v>45657</v>
      </c>
    </row>
    <row r="17" spans="1:35" s="1" customFormat="1" ht="301.5" customHeight="1" x14ac:dyDescent="0.25">
      <c r="A17" s="15" t="s">
        <v>24</v>
      </c>
      <c r="B17" s="15" t="s">
        <v>186</v>
      </c>
      <c r="C17" s="30" t="s">
        <v>522</v>
      </c>
      <c r="D17" s="30" t="s">
        <v>261</v>
      </c>
      <c r="E17" s="30" t="s">
        <v>361</v>
      </c>
      <c r="F17" s="30" t="s">
        <v>516</v>
      </c>
      <c r="G17" s="31" t="s">
        <v>34</v>
      </c>
      <c r="H17" s="44" t="s">
        <v>521</v>
      </c>
      <c r="I17" s="30" t="s">
        <v>231</v>
      </c>
      <c r="J17" s="21">
        <v>500</v>
      </c>
      <c r="K17" s="22" t="s">
        <v>247</v>
      </c>
      <c r="L17" s="23">
        <v>60</v>
      </c>
      <c r="M17" s="41" t="s">
        <v>233</v>
      </c>
      <c r="N17" s="40" t="s">
        <v>234</v>
      </c>
      <c r="O17" s="23">
        <v>60</v>
      </c>
      <c r="P17" s="43" t="s">
        <v>241</v>
      </c>
      <c r="Q17" s="25" t="s">
        <v>139</v>
      </c>
      <c r="R17" s="9" t="str">
        <f>'[3]Mapa Riesgos Gestión'!$R$9</f>
        <v>El profesional de la Subdirección de Información Sectorial Valida las fechas de publicación con el cronograma de operaciones estadísticas evitando incumplimiento en las fechas de publicación  mensualmente</v>
      </c>
      <c r="S17" s="9" t="s">
        <v>833</v>
      </c>
      <c r="T17" s="21" t="s">
        <v>262</v>
      </c>
      <c r="U17" s="8" t="s">
        <v>250</v>
      </c>
      <c r="V17" s="8" t="s">
        <v>220</v>
      </c>
      <c r="W17" s="8" t="s">
        <v>251</v>
      </c>
      <c r="X17" s="8" t="s">
        <v>239</v>
      </c>
      <c r="Y17" s="8" t="s">
        <v>248</v>
      </c>
      <c r="Z17" s="23">
        <v>13.162500000000001</v>
      </c>
      <c r="AA17" s="8" t="s">
        <v>234</v>
      </c>
      <c r="AB17" s="23">
        <v>60</v>
      </c>
      <c r="AC17" s="24" t="s">
        <v>241</v>
      </c>
      <c r="AD17" s="21" t="s">
        <v>242</v>
      </c>
      <c r="AE17" s="25" t="s">
        <v>75</v>
      </c>
      <c r="AF17" s="9" t="str">
        <f>'[3]Mapa Riesgos Gestión'!$AE$9</f>
        <v xml:space="preserve">Cargar en el Sistema de Información de la entidad -Observatorio de Habitat-, las actualizaciones de los boletines sectoriales, anexos estadísticos de las operaciones estadísticas, de acuerdo a la periodicidad de la fuente de información y una vez se hayan cumplido todas las fases de elaboración, verificación y aprobación. </v>
      </c>
      <c r="AG17" s="8" t="s">
        <v>398</v>
      </c>
      <c r="AH17" s="9" t="s">
        <v>268</v>
      </c>
      <c r="AI17" s="26">
        <v>45657</v>
      </c>
    </row>
    <row r="18" spans="1:35" s="1" customFormat="1" ht="266.25" customHeight="1" x14ac:dyDescent="0.25">
      <c r="A18" s="15" t="s">
        <v>24</v>
      </c>
      <c r="B18" s="15" t="s">
        <v>186</v>
      </c>
      <c r="C18" s="30" t="s">
        <v>522</v>
      </c>
      <c r="D18" s="30" t="s">
        <v>261</v>
      </c>
      <c r="E18" s="30" t="s">
        <v>361</v>
      </c>
      <c r="F18" s="30" t="s">
        <v>517</v>
      </c>
      <c r="G18" s="31" t="s">
        <v>34</v>
      </c>
      <c r="H18" s="44" t="s">
        <v>519</v>
      </c>
      <c r="I18" s="30" t="s">
        <v>231</v>
      </c>
      <c r="J18" s="21">
        <v>500</v>
      </c>
      <c r="K18" s="22" t="s">
        <v>247</v>
      </c>
      <c r="L18" s="23">
        <v>60</v>
      </c>
      <c r="M18" s="41" t="s">
        <v>233</v>
      </c>
      <c r="N18" s="40" t="s">
        <v>234</v>
      </c>
      <c r="O18" s="23">
        <v>60</v>
      </c>
      <c r="P18" s="43" t="s">
        <v>241</v>
      </c>
      <c r="Q18" s="25" t="s">
        <v>140</v>
      </c>
      <c r="R18" s="9" t="str">
        <f>'[3]Mapa Riesgos Gestión'!$R$10</f>
        <v>El profesional de la Subdirección de Información Sectorial Valida los procesos de seguridad mensualmente a partir de procedimientos que permitan asegurar la información alfanumérica y geográfica implementando protocolos de seguridad mensualmente</v>
      </c>
      <c r="S18" s="9" t="s">
        <v>834</v>
      </c>
      <c r="T18" s="21" t="s">
        <v>262</v>
      </c>
      <c r="U18" s="8" t="s">
        <v>237</v>
      </c>
      <c r="V18" s="8" t="s">
        <v>220</v>
      </c>
      <c r="W18" s="8" t="s">
        <v>251</v>
      </c>
      <c r="X18" s="8" t="s">
        <v>239</v>
      </c>
      <c r="Y18" s="8" t="s">
        <v>248</v>
      </c>
      <c r="Z18" s="23">
        <v>13.162500000000001</v>
      </c>
      <c r="AA18" s="8" t="s">
        <v>234</v>
      </c>
      <c r="AB18" s="23">
        <v>60</v>
      </c>
      <c r="AC18" s="24" t="s">
        <v>241</v>
      </c>
      <c r="AD18" s="21" t="s">
        <v>242</v>
      </c>
      <c r="AE18" s="25" t="s">
        <v>76</v>
      </c>
      <c r="AF18" s="9" t="str">
        <f>'[3]Mapa Riesgos Gestión'!$AE$10</f>
        <v xml:space="preserve">Estandarizar, estructurar y centralizar de la informción misional y estratégica de la entidad en la Base de Datos Geografica (BDG) de la SDHT </v>
      </c>
      <c r="AG18" s="8" t="s">
        <v>398</v>
      </c>
      <c r="AH18" s="9" t="s">
        <v>269</v>
      </c>
      <c r="AI18" s="26">
        <v>45657</v>
      </c>
    </row>
    <row r="19" spans="1:35" s="1" customFormat="1" ht="363" customHeight="1" x14ac:dyDescent="0.25">
      <c r="A19" s="15" t="s">
        <v>24</v>
      </c>
      <c r="B19" s="15" t="s">
        <v>186</v>
      </c>
      <c r="C19" s="30" t="s">
        <v>522</v>
      </c>
      <c r="D19" s="30" t="s">
        <v>261</v>
      </c>
      <c r="E19" s="30" t="s">
        <v>361</v>
      </c>
      <c r="F19" s="30" t="s">
        <v>518</v>
      </c>
      <c r="G19" s="31" t="s">
        <v>34</v>
      </c>
      <c r="H19" s="9" t="s">
        <v>520</v>
      </c>
      <c r="I19" s="30" t="s">
        <v>231</v>
      </c>
      <c r="J19" s="21">
        <v>500</v>
      </c>
      <c r="K19" s="22" t="s">
        <v>247</v>
      </c>
      <c r="L19" s="23">
        <v>60</v>
      </c>
      <c r="M19" s="41" t="s">
        <v>233</v>
      </c>
      <c r="N19" s="40" t="s">
        <v>234</v>
      </c>
      <c r="O19" s="23">
        <v>60</v>
      </c>
      <c r="P19" s="43" t="s">
        <v>241</v>
      </c>
      <c r="Q19" s="25" t="s">
        <v>141</v>
      </c>
      <c r="R19" s="9" t="s">
        <v>270</v>
      </c>
      <c r="S19" s="9" t="s">
        <v>835</v>
      </c>
      <c r="T19" s="21" t="s">
        <v>262</v>
      </c>
      <c r="U19" s="8" t="s">
        <v>250</v>
      </c>
      <c r="V19" s="8" t="s">
        <v>220</v>
      </c>
      <c r="W19" s="8" t="s">
        <v>251</v>
      </c>
      <c r="X19" s="8" t="s">
        <v>239</v>
      </c>
      <c r="Y19" s="8" t="s">
        <v>248</v>
      </c>
      <c r="Z19" s="23">
        <v>13.162500000000001</v>
      </c>
      <c r="AA19" s="8" t="s">
        <v>234</v>
      </c>
      <c r="AB19" s="23">
        <v>60</v>
      </c>
      <c r="AC19" s="24" t="s">
        <v>241</v>
      </c>
      <c r="AD19" s="21" t="s">
        <v>242</v>
      </c>
      <c r="AE19" s="25" t="s">
        <v>79</v>
      </c>
      <c r="AF19" s="9" t="str">
        <f>'[3]Mapa Riesgos Gestión'!$AE$11</f>
        <v>Establecer mesas de trabajo con las entidades, empresas prestadoras y/o áreas responsables, con el fin de identificar, el origen de la entrega de información incompleta o fuera de los tiempos programados y establecer compromisos.</v>
      </c>
      <c r="AG19" s="8" t="s">
        <v>398</v>
      </c>
      <c r="AH19" s="9" t="s">
        <v>271</v>
      </c>
      <c r="AI19" s="26">
        <v>45657</v>
      </c>
    </row>
    <row r="20" spans="1:35" s="1" customFormat="1" ht="180.75" customHeight="1" x14ac:dyDescent="0.25">
      <c r="A20" s="15" t="s">
        <v>24</v>
      </c>
      <c r="B20" s="15" t="s">
        <v>186</v>
      </c>
      <c r="C20" s="30" t="s">
        <v>522</v>
      </c>
      <c r="D20" s="30" t="s">
        <v>261</v>
      </c>
      <c r="E20" s="30" t="s">
        <v>361</v>
      </c>
      <c r="F20" s="30"/>
      <c r="G20" s="31" t="s">
        <v>34</v>
      </c>
      <c r="H20" s="44" t="s">
        <v>520</v>
      </c>
      <c r="I20" s="30" t="s">
        <v>231</v>
      </c>
      <c r="J20" s="21">
        <v>500</v>
      </c>
      <c r="K20" s="22" t="s">
        <v>247</v>
      </c>
      <c r="L20" s="23">
        <v>60</v>
      </c>
      <c r="M20" s="41" t="s">
        <v>233</v>
      </c>
      <c r="N20" s="40" t="s">
        <v>234</v>
      </c>
      <c r="O20" s="23">
        <v>60</v>
      </c>
      <c r="P20" s="43" t="s">
        <v>241</v>
      </c>
      <c r="Q20" s="45"/>
      <c r="R20" s="28" t="s">
        <v>244</v>
      </c>
      <c r="S20" s="28"/>
      <c r="T20" s="21"/>
      <c r="U20" s="8"/>
      <c r="V20" s="8"/>
      <c r="W20" s="8"/>
      <c r="X20" s="8"/>
      <c r="Y20" s="8" t="s">
        <v>248</v>
      </c>
      <c r="Z20" s="23">
        <v>13.162500000000001</v>
      </c>
      <c r="AA20" s="8" t="s">
        <v>234</v>
      </c>
      <c r="AB20" s="23">
        <v>60</v>
      </c>
      <c r="AC20" s="24" t="s">
        <v>241</v>
      </c>
      <c r="AD20" s="21" t="s">
        <v>242</v>
      </c>
      <c r="AE20" s="25" t="s">
        <v>80</v>
      </c>
      <c r="AF20" s="9" t="str">
        <f>'[3]Mapa Riesgos Gestión'!$AE$12</f>
        <v>Solicitar y hacer seguimiento a la ejecución del Back Up por parte del área de sistemas del recurso compartido del proceso</v>
      </c>
      <c r="AG20" s="8" t="s">
        <v>398</v>
      </c>
      <c r="AH20" s="9" t="s">
        <v>272</v>
      </c>
      <c r="AI20" s="26">
        <v>45657</v>
      </c>
    </row>
    <row r="21" spans="1:35" s="27" customFormat="1" ht="247.5" customHeight="1" x14ac:dyDescent="0.25">
      <c r="A21" s="21" t="s">
        <v>24</v>
      </c>
      <c r="B21" s="8" t="s">
        <v>182</v>
      </c>
      <c r="C21" s="30" t="s">
        <v>523</v>
      </c>
      <c r="D21" s="30" t="s">
        <v>358</v>
      </c>
      <c r="E21" s="30" t="s">
        <v>359</v>
      </c>
      <c r="F21" s="30" t="s">
        <v>360</v>
      </c>
      <c r="G21" s="46" t="s">
        <v>26</v>
      </c>
      <c r="H21" s="9" t="str">
        <f>'[4]Mapa Riesgos Gestión'!$H$8</f>
        <v>Posibilidad de afectación reputacional debido a errores (fallas o deficiencias) durante la identificación,  monitoreo y actualización de los mapas de  riesgos de gestión y corrupción y seguridad de la información por incumplimiento de las actividades del procedimiento</v>
      </c>
      <c r="I21" s="30" t="s">
        <v>231</v>
      </c>
      <c r="J21" s="21">
        <v>76</v>
      </c>
      <c r="K21" s="22" t="s">
        <v>247</v>
      </c>
      <c r="L21" s="23">
        <v>60</v>
      </c>
      <c r="M21" s="41" t="s">
        <v>233</v>
      </c>
      <c r="N21" s="22" t="s">
        <v>234</v>
      </c>
      <c r="O21" s="23">
        <v>60</v>
      </c>
      <c r="P21" s="47" t="s">
        <v>241</v>
      </c>
      <c r="Q21" s="42" t="s">
        <v>132</v>
      </c>
      <c r="R21" s="41" t="s">
        <v>826</v>
      </c>
      <c r="S21" s="41" t="s">
        <v>810</v>
      </c>
      <c r="T21" s="21" t="s">
        <v>262</v>
      </c>
      <c r="U21" s="8" t="s">
        <v>250</v>
      </c>
      <c r="V21" s="8" t="s">
        <v>220</v>
      </c>
      <c r="W21" s="8" t="s">
        <v>251</v>
      </c>
      <c r="X21" s="8" t="s">
        <v>239</v>
      </c>
      <c r="Y21" s="8" t="s">
        <v>248</v>
      </c>
      <c r="Z21" s="23">
        <v>19</v>
      </c>
      <c r="AA21" s="8" t="s">
        <v>234</v>
      </c>
      <c r="AB21" s="23">
        <v>60</v>
      </c>
      <c r="AC21" s="24" t="s">
        <v>241</v>
      </c>
      <c r="AD21" s="21" t="s">
        <v>242</v>
      </c>
      <c r="AE21" s="25" t="s">
        <v>84</v>
      </c>
      <c r="AF21" s="8" t="str">
        <f>'[4]Mapa Riesgos Gestión'!$AE$8</f>
        <v>(A78): Realizar piezas de divulgación en temas relacionados con la administración de riesgos</v>
      </c>
      <c r="AG21" s="8" t="s">
        <v>378</v>
      </c>
      <c r="AH21" s="8" t="str">
        <f>'[4]Mapa Riesgos Gestión'!$AG$8</f>
        <v xml:space="preserve"> Piezas comunicativas</v>
      </c>
      <c r="AI21" s="26">
        <v>45657</v>
      </c>
    </row>
    <row r="22" spans="1:35" s="27" customFormat="1" ht="252" customHeight="1" x14ac:dyDescent="0.25">
      <c r="A22" s="21" t="s">
        <v>24</v>
      </c>
      <c r="B22" s="8" t="s">
        <v>182</v>
      </c>
      <c r="C22" s="30" t="s">
        <v>523</v>
      </c>
      <c r="D22" s="30" t="s">
        <v>358</v>
      </c>
      <c r="E22" s="30" t="s">
        <v>359</v>
      </c>
      <c r="F22" s="30" t="s">
        <v>525</v>
      </c>
      <c r="G22" s="46" t="s">
        <v>26</v>
      </c>
      <c r="H22" s="9" t="str">
        <f>'[4]Mapa Riesgos Gestión'!$H$8</f>
        <v>Posibilidad de afectación reputacional debido a errores (fallas o deficiencias) durante la identificación,  monitoreo y actualización de los mapas de  riesgos de gestión y corrupción y seguridad de la información por incumplimiento de las actividades del procedimiento</v>
      </c>
      <c r="I22" s="30" t="s">
        <v>231</v>
      </c>
      <c r="J22" s="21">
        <v>76</v>
      </c>
      <c r="K22" s="22" t="s">
        <v>247</v>
      </c>
      <c r="L22" s="23">
        <v>60</v>
      </c>
      <c r="M22" s="41" t="s">
        <v>233</v>
      </c>
      <c r="N22" s="22" t="s">
        <v>234</v>
      </c>
      <c r="O22" s="23">
        <v>60</v>
      </c>
      <c r="P22" s="47" t="s">
        <v>241</v>
      </c>
      <c r="Q22" s="42" t="s">
        <v>133</v>
      </c>
      <c r="R22" s="41" t="s">
        <v>827</v>
      </c>
      <c r="S22" s="41" t="s">
        <v>811</v>
      </c>
      <c r="T22" s="21" t="s">
        <v>236</v>
      </c>
      <c r="U22" s="8" t="s">
        <v>250</v>
      </c>
      <c r="V22" s="8" t="s">
        <v>220</v>
      </c>
      <c r="W22" s="8" t="s">
        <v>238</v>
      </c>
      <c r="X22" s="8" t="s">
        <v>239</v>
      </c>
      <c r="Y22" s="8" t="s">
        <v>248</v>
      </c>
      <c r="Z22" s="23">
        <v>19</v>
      </c>
      <c r="AA22" s="8" t="s">
        <v>234</v>
      </c>
      <c r="AB22" s="23">
        <v>60</v>
      </c>
      <c r="AC22" s="24" t="s">
        <v>241</v>
      </c>
      <c r="AD22" s="21" t="s">
        <v>242</v>
      </c>
      <c r="AE22" s="25"/>
      <c r="AF22" s="8"/>
      <c r="AG22" s="8"/>
      <c r="AH22" s="8"/>
      <c r="AI22" s="8"/>
    </row>
    <row r="23" spans="1:35" s="27" customFormat="1" ht="237" customHeight="1" x14ac:dyDescent="0.25">
      <c r="A23" s="21" t="s">
        <v>24</v>
      </c>
      <c r="B23" s="8" t="s">
        <v>182</v>
      </c>
      <c r="C23" s="30" t="s">
        <v>523</v>
      </c>
      <c r="D23" s="30" t="s">
        <v>358</v>
      </c>
      <c r="E23" s="30" t="s">
        <v>359</v>
      </c>
      <c r="F23" s="30" t="s">
        <v>526</v>
      </c>
      <c r="G23" s="46" t="s">
        <v>26</v>
      </c>
      <c r="H23" s="9" t="str">
        <f>'[4]Mapa Riesgos Gestión'!$H$8</f>
        <v>Posibilidad de afectación reputacional debido a errores (fallas o deficiencias) durante la identificación,  monitoreo y actualización de los mapas de  riesgos de gestión y corrupción y seguridad de la información por incumplimiento de las actividades del procedimiento</v>
      </c>
      <c r="I23" s="30" t="s">
        <v>231</v>
      </c>
      <c r="J23" s="21">
        <v>76</v>
      </c>
      <c r="K23" s="22" t="s">
        <v>247</v>
      </c>
      <c r="L23" s="23">
        <v>60</v>
      </c>
      <c r="M23" s="41" t="s">
        <v>233</v>
      </c>
      <c r="N23" s="22" t="s">
        <v>234</v>
      </c>
      <c r="O23" s="23">
        <v>60</v>
      </c>
      <c r="P23" s="47" t="s">
        <v>241</v>
      </c>
      <c r="Q23" s="42" t="s">
        <v>134</v>
      </c>
      <c r="R23" s="41" t="s">
        <v>828</v>
      </c>
      <c r="S23" s="41" t="s">
        <v>812</v>
      </c>
      <c r="T23" s="21" t="s">
        <v>236</v>
      </c>
      <c r="U23" s="8" t="s">
        <v>250</v>
      </c>
      <c r="V23" s="8" t="s">
        <v>194</v>
      </c>
      <c r="W23" s="8" t="s">
        <v>251</v>
      </c>
      <c r="X23" s="8" t="s">
        <v>239</v>
      </c>
      <c r="Y23" s="8" t="s">
        <v>248</v>
      </c>
      <c r="Z23" s="23">
        <v>19</v>
      </c>
      <c r="AA23" s="8" t="s">
        <v>234</v>
      </c>
      <c r="AB23" s="23">
        <v>60</v>
      </c>
      <c r="AC23" s="24" t="s">
        <v>241</v>
      </c>
      <c r="AD23" s="21" t="s">
        <v>242</v>
      </c>
      <c r="AE23" s="25"/>
      <c r="AF23" s="8"/>
      <c r="AG23" s="8"/>
      <c r="AH23" s="8"/>
      <c r="AI23" s="8"/>
    </row>
    <row r="24" spans="1:35" s="27" customFormat="1" ht="231.75" customHeight="1" x14ac:dyDescent="0.25">
      <c r="A24" s="21" t="s">
        <v>24</v>
      </c>
      <c r="B24" s="8" t="s">
        <v>182</v>
      </c>
      <c r="C24" s="30" t="s">
        <v>524</v>
      </c>
      <c r="D24" s="30" t="s">
        <v>358</v>
      </c>
      <c r="E24" s="30" t="s">
        <v>359</v>
      </c>
      <c r="F24" s="30" t="s">
        <v>527</v>
      </c>
      <c r="G24" s="46" t="s">
        <v>27</v>
      </c>
      <c r="H24" s="9" t="str">
        <f>'[4]Mapa Riesgos Gestión'!$H$13</f>
        <v xml:space="preserve">Posibilidad de  afectación reputacional debido a errores (fallas o deficiencias) durante el  mantenimiento y actualización de la información del Sistema de Gestión de Calidad de la entidad  por la no pertinencia de la publicación en los medios establecidos para esto. </v>
      </c>
      <c r="I24" s="30" t="s">
        <v>231</v>
      </c>
      <c r="J24" s="21">
        <v>300</v>
      </c>
      <c r="K24" s="22" t="s">
        <v>247</v>
      </c>
      <c r="L24" s="23">
        <v>60</v>
      </c>
      <c r="M24" s="41" t="s">
        <v>233</v>
      </c>
      <c r="N24" s="22" t="s">
        <v>234</v>
      </c>
      <c r="O24" s="23">
        <v>60</v>
      </c>
      <c r="P24" s="47" t="s">
        <v>241</v>
      </c>
      <c r="Q24" s="42" t="s">
        <v>801</v>
      </c>
      <c r="R24" s="41" t="s">
        <v>829</v>
      </c>
      <c r="S24" s="41" t="s">
        <v>813</v>
      </c>
      <c r="T24" s="21" t="str">
        <f>'[4]Mapa Riesgos Gestión'!$S$13</f>
        <v>Preventivo</v>
      </c>
      <c r="U24" s="8" t="s">
        <v>250</v>
      </c>
      <c r="V24" s="8" t="s">
        <v>220</v>
      </c>
      <c r="W24" s="8" t="s">
        <v>251</v>
      </c>
      <c r="X24" s="8" t="s">
        <v>239</v>
      </c>
      <c r="Y24" s="8" t="s">
        <v>248</v>
      </c>
      <c r="Z24" s="23">
        <v>39</v>
      </c>
      <c r="AA24" s="8" t="s">
        <v>254</v>
      </c>
      <c r="AB24" s="23">
        <v>38.4</v>
      </c>
      <c r="AC24" s="24" t="s">
        <v>241</v>
      </c>
      <c r="AD24" s="21" t="s">
        <v>242</v>
      </c>
      <c r="AE24" s="25" t="str">
        <f>'[4]Mapa Riesgos Gestión'!$AD$13</f>
        <v>A82</v>
      </c>
      <c r="AF24" s="8" t="str">
        <f>'[4]Mapa Riesgos Gestión'!$AE$13</f>
        <v>Comunicar a los líderes de los procesos la disponibilidad de los documentos en el Mapa Interactivo y recordar  la validación de la vigencia y contenido de los documentos en el Sistema de Gestión de Calidad</v>
      </c>
      <c r="AG24" s="8" t="str">
        <f>'[4]Mapa Riesgos Gestión'!$AF$13</f>
        <v>Subdirector (a) de Programas y Proyectos</v>
      </c>
      <c r="AH24" s="8" t="str">
        <f>'[4]Mapa Riesgos Gestión'!$AG$13</f>
        <v>Comunicación Oficial</v>
      </c>
      <c r="AI24" s="26">
        <v>45657</v>
      </c>
    </row>
    <row r="25" spans="1:35" s="27" customFormat="1" ht="183" customHeight="1" x14ac:dyDescent="0.25">
      <c r="A25" s="21" t="s">
        <v>24</v>
      </c>
      <c r="B25" s="8" t="s">
        <v>182</v>
      </c>
      <c r="C25" s="30" t="s">
        <v>524</v>
      </c>
      <c r="D25" s="30" t="s">
        <v>358</v>
      </c>
      <c r="E25" s="30" t="s">
        <v>359</v>
      </c>
      <c r="F25" s="30" t="s">
        <v>528</v>
      </c>
      <c r="G25" s="46" t="s">
        <v>27</v>
      </c>
      <c r="H25" s="9" t="str">
        <f>'[4]Mapa Riesgos Gestión'!$H$13</f>
        <v xml:space="preserve">Posibilidad de  afectación reputacional debido a errores (fallas o deficiencias) durante el  mantenimiento y actualización de la información del Sistema de Gestión de Calidad de la entidad  por la no pertinencia de la publicación en los medios establecidos para esto. </v>
      </c>
      <c r="I25" s="30" t="s">
        <v>231</v>
      </c>
      <c r="J25" s="21">
        <v>300</v>
      </c>
      <c r="K25" s="22" t="s">
        <v>247</v>
      </c>
      <c r="L25" s="23">
        <v>60</v>
      </c>
      <c r="M25" s="41" t="s">
        <v>233</v>
      </c>
      <c r="N25" s="22" t="s">
        <v>234</v>
      </c>
      <c r="O25" s="23">
        <v>60</v>
      </c>
      <c r="P25" s="47" t="s">
        <v>241</v>
      </c>
      <c r="Q25" s="42" t="s">
        <v>136</v>
      </c>
      <c r="R25" s="41" t="s">
        <v>821</v>
      </c>
      <c r="S25" s="41" t="s">
        <v>727</v>
      </c>
      <c r="T25" s="21" t="str">
        <f>'[4]Mapa Riesgos Gestión'!$S$13</f>
        <v>Preventivo</v>
      </c>
      <c r="U25" s="8" t="s">
        <v>250</v>
      </c>
      <c r="V25" s="8" t="s">
        <v>194</v>
      </c>
      <c r="W25" s="8" t="s">
        <v>251</v>
      </c>
      <c r="X25" s="8" t="s">
        <v>239</v>
      </c>
      <c r="Y25" s="8" t="s">
        <v>248</v>
      </c>
      <c r="Z25" s="23">
        <v>39</v>
      </c>
      <c r="AA25" s="8" t="s">
        <v>254</v>
      </c>
      <c r="AB25" s="23">
        <v>38.4</v>
      </c>
      <c r="AC25" s="24" t="s">
        <v>241</v>
      </c>
      <c r="AD25" s="21" t="s">
        <v>242</v>
      </c>
      <c r="AE25" s="25"/>
      <c r="AF25" s="8"/>
      <c r="AG25" s="8"/>
      <c r="AH25" s="8"/>
      <c r="AI25" s="26"/>
    </row>
    <row r="26" spans="1:35" s="27" customFormat="1" ht="177.75" customHeight="1" x14ac:dyDescent="0.25">
      <c r="A26" s="21" t="s">
        <v>24</v>
      </c>
      <c r="B26" s="8" t="s">
        <v>182</v>
      </c>
      <c r="C26" s="30" t="s">
        <v>524</v>
      </c>
      <c r="D26" s="30" t="s">
        <v>358</v>
      </c>
      <c r="E26" s="30" t="s">
        <v>359</v>
      </c>
      <c r="F26" s="30" t="s">
        <v>529</v>
      </c>
      <c r="G26" s="46" t="s">
        <v>27</v>
      </c>
      <c r="H26" s="9" t="str">
        <f>'[4]Mapa Riesgos Gestión'!$H$13</f>
        <v xml:space="preserve">Posibilidad de  afectación reputacional debido a errores (fallas o deficiencias) durante el  mantenimiento y actualización de la información del Sistema de Gestión de Calidad de la entidad  por la no pertinencia de la publicación en los medios establecidos para esto. </v>
      </c>
      <c r="I26" s="30" t="s">
        <v>231</v>
      </c>
      <c r="J26" s="21">
        <v>300</v>
      </c>
      <c r="K26" s="22" t="s">
        <v>247</v>
      </c>
      <c r="L26" s="23">
        <v>60</v>
      </c>
      <c r="M26" s="41" t="s">
        <v>233</v>
      </c>
      <c r="N26" s="22" t="s">
        <v>234</v>
      </c>
      <c r="O26" s="23">
        <v>60</v>
      </c>
      <c r="P26" s="48" t="s">
        <v>241</v>
      </c>
      <c r="Q26" s="42" t="s">
        <v>137</v>
      </c>
      <c r="R26" s="41" t="s">
        <v>820</v>
      </c>
      <c r="S26" s="41" t="s">
        <v>814</v>
      </c>
      <c r="T26" s="21" t="str">
        <f>'[4]Mapa Riesgos Gestión'!$S$13</f>
        <v>Preventivo</v>
      </c>
      <c r="U26" s="8" t="s">
        <v>250</v>
      </c>
      <c r="V26" s="8" t="s">
        <v>220</v>
      </c>
      <c r="W26" s="8" t="s">
        <v>251</v>
      </c>
      <c r="X26" s="8" t="s">
        <v>299</v>
      </c>
      <c r="Y26" s="8" t="s">
        <v>248</v>
      </c>
      <c r="Z26" s="23">
        <v>39</v>
      </c>
      <c r="AA26" s="8" t="s">
        <v>254</v>
      </c>
      <c r="AB26" s="23">
        <v>38.4</v>
      </c>
      <c r="AC26" s="24" t="s">
        <v>241</v>
      </c>
      <c r="AD26" s="21" t="s">
        <v>242</v>
      </c>
      <c r="AE26" s="25"/>
      <c r="AF26" s="8"/>
      <c r="AG26" s="8"/>
      <c r="AH26" s="8"/>
      <c r="AI26" s="8"/>
    </row>
    <row r="27" spans="1:35" s="27" customFormat="1" ht="183" customHeight="1" x14ac:dyDescent="0.25">
      <c r="A27" s="15" t="s">
        <v>24</v>
      </c>
      <c r="B27" s="15" t="s">
        <v>183</v>
      </c>
      <c r="C27" s="30" t="s">
        <v>530</v>
      </c>
      <c r="D27" s="30" t="s">
        <v>261</v>
      </c>
      <c r="E27" s="30" t="s">
        <v>532</v>
      </c>
      <c r="F27" s="30" t="s">
        <v>412</v>
      </c>
      <c r="G27" s="35" t="s">
        <v>25</v>
      </c>
      <c r="H27" s="36" t="s">
        <v>413</v>
      </c>
      <c r="I27" s="7" t="s">
        <v>231</v>
      </c>
      <c r="J27" s="37">
        <v>400</v>
      </c>
      <c r="K27" s="49" t="s">
        <v>247</v>
      </c>
      <c r="L27" s="39">
        <v>60</v>
      </c>
      <c r="M27" s="92" t="s">
        <v>253</v>
      </c>
      <c r="N27" s="49" t="s">
        <v>254</v>
      </c>
      <c r="O27" s="39">
        <v>40</v>
      </c>
      <c r="P27" s="24" t="s">
        <v>241</v>
      </c>
      <c r="Q27" s="50" t="s">
        <v>123</v>
      </c>
      <c r="R27" s="19" t="s">
        <v>414</v>
      </c>
      <c r="S27" s="19" t="s">
        <v>830</v>
      </c>
      <c r="T27" s="51" t="s">
        <v>236</v>
      </c>
      <c r="U27" s="20" t="s">
        <v>250</v>
      </c>
      <c r="V27" s="20" t="s">
        <v>220</v>
      </c>
      <c r="W27" s="8" t="s">
        <v>251</v>
      </c>
      <c r="X27" s="20" t="s">
        <v>239</v>
      </c>
      <c r="Y27" s="7" t="s">
        <v>234</v>
      </c>
      <c r="Z27" s="39">
        <v>40</v>
      </c>
      <c r="AA27" s="7" t="s">
        <v>254</v>
      </c>
      <c r="AB27" s="39">
        <v>40</v>
      </c>
      <c r="AC27" s="32" t="s">
        <v>241</v>
      </c>
      <c r="AD27" s="51" t="s">
        <v>242</v>
      </c>
      <c r="AE27" s="50" t="s">
        <v>73</v>
      </c>
      <c r="AF27" s="19" t="s">
        <v>416</v>
      </c>
      <c r="AG27" s="20" t="s">
        <v>417</v>
      </c>
      <c r="AH27" s="20" t="s">
        <v>418</v>
      </c>
      <c r="AI27" s="26">
        <v>45657</v>
      </c>
    </row>
    <row r="28" spans="1:35" s="27" customFormat="1" ht="222" customHeight="1" x14ac:dyDescent="0.25">
      <c r="A28" s="15" t="s">
        <v>24</v>
      </c>
      <c r="B28" s="15" t="s">
        <v>183</v>
      </c>
      <c r="C28" s="30" t="s">
        <v>530</v>
      </c>
      <c r="D28" s="30" t="s">
        <v>261</v>
      </c>
      <c r="E28" s="30" t="s">
        <v>532</v>
      </c>
      <c r="F28" s="30" t="s">
        <v>412</v>
      </c>
      <c r="G28" s="31" t="s">
        <v>25</v>
      </c>
      <c r="H28" s="41" t="s">
        <v>413</v>
      </c>
      <c r="I28" s="8" t="s">
        <v>231</v>
      </c>
      <c r="J28" s="21">
        <v>400</v>
      </c>
      <c r="K28" s="22" t="s">
        <v>247</v>
      </c>
      <c r="L28" s="23">
        <v>60</v>
      </c>
      <c r="M28" s="41" t="s">
        <v>253</v>
      </c>
      <c r="N28" s="22" t="s">
        <v>254</v>
      </c>
      <c r="O28" s="23">
        <v>40</v>
      </c>
      <c r="P28" s="32" t="s">
        <v>241</v>
      </c>
      <c r="Q28" s="25" t="s">
        <v>124</v>
      </c>
      <c r="R28" s="9" t="s">
        <v>415</v>
      </c>
      <c r="S28" s="9" t="s">
        <v>830</v>
      </c>
      <c r="T28" s="21" t="s">
        <v>236</v>
      </c>
      <c r="U28" s="8" t="s">
        <v>250</v>
      </c>
      <c r="V28" s="8" t="s">
        <v>220</v>
      </c>
      <c r="W28" s="8" t="s">
        <v>251</v>
      </c>
      <c r="X28" s="8" t="s">
        <v>239</v>
      </c>
      <c r="Y28" s="8" t="s">
        <v>234</v>
      </c>
      <c r="Z28" s="23">
        <v>40</v>
      </c>
      <c r="AA28" s="8" t="s">
        <v>254</v>
      </c>
      <c r="AB28" s="23">
        <v>40</v>
      </c>
      <c r="AC28" s="32" t="s">
        <v>241</v>
      </c>
      <c r="AD28" s="51"/>
      <c r="AE28" s="25"/>
      <c r="AF28" s="9"/>
      <c r="AG28" s="8"/>
      <c r="AH28" s="8"/>
      <c r="AI28" s="8"/>
    </row>
    <row r="29" spans="1:35" s="27" customFormat="1" ht="225.75" customHeight="1" x14ac:dyDescent="0.25">
      <c r="A29" s="16" t="s">
        <v>24</v>
      </c>
      <c r="B29" s="16" t="s">
        <v>183</v>
      </c>
      <c r="C29" s="20" t="s">
        <v>531</v>
      </c>
      <c r="D29" s="20" t="s">
        <v>261</v>
      </c>
      <c r="E29" s="20" t="s">
        <v>359</v>
      </c>
      <c r="F29" s="20" t="s">
        <v>419</v>
      </c>
      <c r="G29" s="18" t="s">
        <v>28</v>
      </c>
      <c r="H29" s="52" t="s">
        <v>420</v>
      </c>
      <c r="I29" s="20" t="s">
        <v>231</v>
      </c>
      <c r="J29" s="51">
        <v>100</v>
      </c>
      <c r="K29" s="22" t="s">
        <v>247</v>
      </c>
      <c r="L29" s="23">
        <v>60</v>
      </c>
      <c r="M29" s="53" t="s">
        <v>421</v>
      </c>
      <c r="N29" s="54" t="s">
        <v>265</v>
      </c>
      <c r="O29" s="55">
        <v>80</v>
      </c>
      <c r="P29" s="24" t="s">
        <v>235</v>
      </c>
      <c r="Q29" s="50" t="s">
        <v>125</v>
      </c>
      <c r="R29" s="19" t="s">
        <v>422</v>
      </c>
      <c r="S29" s="19" t="s">
        <v>831</v>
      </c>
      <c r="T29" s="51" t="s">
        <v>236</v>
      </c>
      <c r="U29" s="20" t="s">
        <v>250</v>
      </c>
      <c r="V29" s="20" t="s">
        <v>220</v>
      </c>
      <c r="W29" s="8" t="s">
        <v>251</v>
      </c>
      <c r="X29" s="20" t="s">
        <v>239</v>
      </c>
      <c r="Y29" s="20" t="s">
        <v>240</v>
      </c>
      <c r="Z29" s="55">
        <v>40</v>
      </c>
      <c r="AA29" s="20" t="s">
        <v>423</v>
      </c>
      <c r="AB29" s="55">
        <v>80</v>
      </c>
      <c r="AC29" s="32" t="s">
        <v>235</v>
      </c>
      <c r="AD29" s="51" t="s">
        <v>242</v>
      </c>
      <c r="AE29" s="50" t="s">
        <v>72</v>
      </c>
      <c r="AF29" s="19" t="s">
        <v>424</v>
      </c>
      <c r="AG29" s="20" t="s">
        <v>263</v>
      </c>
      <c r="AH29" s="20" t="s">
        <v>296</v>
      </c>
      <c r="AI29" s="26">
        <v>45657</v>
      </c>
    </row>
    <row r="30" spans="1:35" s="1" customFormat="1" ht="213.75" customHeight="1" x14ac:dyDescent="0.25">
      <c r="A30" s="56" t="s">
        <v>35</v>
      </c>
      <c r="B30" s="15" t="s">
        <v>187</v>
      </c>
      <c r="C30" s="30" t="s">
        <v>533</v>
      </c>
      <c r="D30" s="30" t="s">
        <v>273</v>
      </c>
      <c r="E30" s="30" t="s">
        <v>359</v>
      </c>
      <c r="F30" s="30" t="s">
        <v>274</v>
      </c>
      <c r="G30" s="31" t="s">
        <v>37</v>
      </c>
      <c r="H30" s="9" t="s">
        <v>628</v>
      </c>
      <c r="I30" s="30" t="s">
        <v>231</v>
      </c>
      <c r="J30" s="21">
        <v>7000</v>
      </c>
      <c r="K30" s="22" t="s">
        <v>258</v>
      </c>
      <c r="L30" s="23">
        <v>100</v>
      </c>
      <c r="M30" s="41" t="s">
        <v>259</v>
      </c>
      <c r="N30" s="22" t="s">
        <v>234</v>
      </c>
      <c r="O30" s="23">
        <v>60</v>
      </c>
      <c r="P30" s="24" t="s">
        <v>235</v>
      </c>
      <c r="Q30" s="25" t="s">
        <v>153</v>
      </c>
      <c r="R30" s="9" t="str">
        <f>'[5]Mapa Riesgos Gestión'!$R$8</f>
        <v>La Subsecretaria (o) de Inspección, Vigilancia y Control de Vivienda, el Subdirector (a) de  Investigación y Control de Vivienda al inicio de cada vigencia y/o cada vez que se incorpore una persona nueva, revisa que se capaciten los funcionarios y contratistas en los procedimientos que desarrollan las investigaciones administrativas sancionatorias y la normatividad aplicable.</v>
      </c>
      <c r="S30" s="8" t="s">
        <v>627</v>
      </c>
      <c r="T30" s="21" t="s">
        <v>236</v>
      </c>
      <c r="U30" s="8" t="s">
        <v>250</v>
      </c>
      <c r="V30" s="8" t="s">
        <v>220</v>
      </c>
      <c r="W30" s="8" t="s">
        <v>251</v>
      </c>
      <c r="X30" s="8" t="s">
        <v>239</v>
      </c>
      <c r="Y30" s="8" t="s">
        <v>240</v>
      </c>
      <c r="Z30" s="23">
        <v>36</v>
      </c>
      <c r="AA30" s="8" t="s">
        <v>234</v>
      </c>
      <c r="AB30" s="23">
        <v>60</v>
      </c>
      <c r="AC30" s="24" t="s">
        <v>241</v>
      </c>
      <c r="AD30" s="21" t="s">
        <v>242</v>
      </c>
      <c r="AE30" s="25" t="s">
        <v>87</v>
      </c>
      <c r="AF30" s="9" t="str">
        <f>'[5]Mapa Riesgos Gestión'!$AE$8</f>
        <v>Revisar y actualizar la normatividad vigente aplicable a los procedimientos del Proceso y socializarlos a todos los funcionarios y contratistas del Proceso de Control de Vivienda y Veeduría a las curadurías</v>
      </c>
      <c r="AG30" s="8" t="s">
        <v>275</v>
      </c>
      <c r="AH30" s="8" t="s">
        <v>276</v>
      </c>
      <c r="AI30" s="26">
        <v>45657</v>
      </c>
    </row>
    <row r="31" spans="1:35" s="1" customFormat="1" ht="196.5" customHeight="1" x14ac:dyDescent="0.25">
      <c r="A31" s="56" t="s">
        <v>35</v>
      </c>
      <c r="B31" s="15" t="s">
        <v>187</v>
      </c>
      <c r="C31" s="30" t="s">
        <v>533</v>
      </c>
      <c r="D31" s="30" t="s">
        <v>273</v>
      </c>
      <c r="E31" s="30" t="s">
        <v>359</v>
      </c>
      <c r="F31" s="30" t="s">
        <v>274</v>
      </c>
      <c r="G31" s="31" t="s">
        <v>37</v>
      </c>
      <c r="H31" s="9" t="s">
        <v>628</v>
      </c>
      <c r="I31" s="30" t="s">
        <v>231</v>
      </c>
      <c r="J31" s="21">
        <v>7000</v>
      </c>
      <c r="K31" s="22" t="s">
        <v>258</v>
      </c>
      <c r="L31" s="23">
        <v>100</v>
      </c>
      <c r="M31" s="41" t="s">
        <v>259</v>
      </c>
      <c r="N31" s="22" t="s">
        <v>234</v>
      </c>
      <c r="O31" s="23">
        <v>60</v>
      </c>
      <c r="P31" s="24" t="s">
        <v>235</v>
      </c>
      <c r="Q31" s="25" t="s">
        <v>154</v>
      </c>
      <c r="R31" s="9" t="str">
        <f>'[5]Mapa Riesgos Gestión'!$R$9</f>
        <v>La Subdirección de Investigaciones y Control de Vivienda e trimestralmente, realiza seguimiento al  plan de acción que contiene el cronograma de las actuaciones que deben adelantarse o surtirse por el área de investigaciones</v>
      </c>
      <c r="S31" s="8" t="s">
        <v>629</v>
      </c>
      <c r="T31" s="21" t="s">
        <v>236</v>
      </c>
      <c r="U31" s="8" t="s">
        <v>250</v>
      </c>
      <c r="V31" s="8" t="s">
        <v>220</v>
      </c>
      <c r="W31" s="8" t="s">
        <v>251</v>
      </c>
      <c r="X31" s="8" t="s">
        <v>239</v>
      </c>
      <c r="Y31" s="8" t="s">
        <v>240</v>
      </c>
      <c r="Z31" s="23">
        <v>36</v>
      </c>
      <c r="AA31" s="8" t="s">
        <v>234</v>
      </c>
      <c r="AB31" s="23">
        <v>60</v>
      </c>
      <c r="AC31" s="24" t="s">
        <v>241</v>
      </c>
      <c r="AD31" s="21" t="s">
        <v>242</v>
      </c>
      <c r="AE31" s="25" t="s">
        <v>88</v>
      </c>
      <c r="AF31" s="9" t="str">
        <f>'[5]Mapa Riesgos Gestión'!$AE$9</f>
        <v>Realizar reuniones mensuales de seguimiento que permitan el control de términos de las actuaciones administrativas de acuerdo con la base de datos IVC</v>
      </c>
      <c r="AG31" s="8" t="s">
        <v>275</v>
      </c>
      <c r="AH31" s="8" t="s">
        <v>277</v>
      </c>
      <c r="AI31" s="26">
        <v>45657</v>
      </c>
    </row>
    <row r="32" spans="1:35" s="1" customFormat="1" ht="204" customHeight="1" x14ac:dyDescent="0.25">
      <c r="A32" s="56" t="s">
        <v>35</v>
      </c>
      <c r="B32" s="15" t="s">
        <v>187</v>
      </c>
      <c r="C32" s="30" t="s">
        <v>534</v>
      </c>
      <c r="D32" s="30" t="s">
        <v>257</v>
      </c>
      <c r="E32" s="30" t="s">
        <v>362</v>
      </c>
      <c r="F32" s="30" t="s">
        <v>278</v>
      </c>
      <c r="G32" s="31" t="s">
        <v>38</v>
      </c>
      <c r="H32" s="9" t="s">
        <v>630</v>
      </c>
      <c r="I32" s="30" t="s">
        <v>231</v>
      </c>
      <c r="J32" s="21">
        <v>7000</v>
      </c>
      <c r="K32" s="22" t="s">
        <v>258</v>
      </c>
      <c r="L32" s="23">
        <v>100</v>
      </c>
      <c r="M32" s="41" t="s">
        <v>259</v>
      </c>
      <c r="N32" s="22" t="s">
        <v>254</v>
      </c>
      <c r="O32" s="23">
        <v>40</v>
      </c>
      <c r="P32" s="24" t="s">
        <v>235</v>
      </c>
      <c r="Q32" s="25" t="s">
        <v>155</v>
      </c>
      <c r="R32" s="9" t="s">
        <v>632</v>
      </c>
      <c r="S32" s="9" t="s">
        <v>634</v>
      </c>
      <c r="T32" s="21" t="s">
        <v>262</v>
      </c>
      <c r="U32" s="8" t="s">
        <v>250</v>
      </c>
      <c r="V32" s="8" t="s">
        <v>220</v>
      </c>
      <c r="W32" s="8" t="s">
        <v>251</v>
      </c>
      <c r="X32" s="8" t="s">
        <v>239</v>
      </c>
      <c r="Y32" s="8" t="s">
        <v>247</v>
      </c>
      <c r="Z32" s="23">
        <v>49</v>
      </c>
      <c r="AA32" s="8" t="s">
        <v>234</v>
      </c>
      <c r="AB32" s="23">
        <v>60</v>
      </c>
      <c r="AC32" s="24" t="s">
        <v>241</v>
      </c>
      <c r="AD32" s="21" t="s">
        <v>242</v>
      </c>
      <c r="AE32" s="25" t="s">
        <v>89</v>
      </c>
      <c r="AF32" s="9" t="str">
        <f>'[5]Mapa Riesgos Gestión'!$AE$13</f>
        <v>Realizar la actualización de la Base IVCV con el estado de las notificaciones de los expedientes de la Subdirección de Investigaciones y Control de Vivienda</v>
      </c>
      <c r="AG32" s="8" t="s">
        <v>279</v>
      </c>
      <c r="AH32" s="8" t="s">
        <v>636</v>
      </c>
      <c r="AI32" s="26">
        <v>45657</v>
      </c>
    </row>
    <row r="33" spans="1:35" s="1" customFormat="1" ht="175.5" customHeight="1" x14ac:dyDescent="0.25">
      <c r="A33" s="56" t="s">
        <v>35</v>
      </c>
      <c r="B33" s="15" t="s">
        <v>187</v>
      </c>
      <c r="C33" s="30" t="s">
        <v>534</v>
      </c>
      <c r="D33" s="30" t="s">
        <v>257</v>
      </c>
      <c r="E33" s="30" t="s">
        <v>362</v>
      </c>
      <c r="F33" s="30" t="s">
        <v>278</v>
      </c>
      <c r="G33" s="31" t="s">
        <v>38</v>
      </c>
      <c r="H33" s="9" t="s">
        <v>631</v>
      </c>
      <c r="I33" s="30" t="s">
        <v>231</v>
      </c>
      <c r="J33" s="21">
        <v>7000</v>
      </c>
      <c r="K33" s="22" t="s">
        <v>258</v>
      </c>
      <c r="L33" s="23">
        <v>100</v>
      </c>
      <c r="M33" s="41" t="s">
        <v>259</v>
      </c>
      <c r="N33" s="22" t="s">
        <v>254</v>
      </c>
      <c r="O33" s="23">
        <v>40</v>
      </c>
      <c r="P33" s="24" t="s">
        <v>235</v>
      </c>
      <c r="Q33" s="25" t="s">
        <v>156</v>
      </c>
      <c r="R33" s="9" t="s">
        <v>633</v>
      </c>
      <c r="S33" s="9" t="s">
        <v>635</v>
      </c>
      <c r="T33" s="21" t="s">
        <v>262</v>
      </c>
      <c r="U33" s="8" t="s">
        <v>250</v>
      </c>
      <c r="V33" s="8" t="s">
        <v>220</v>
      </c>
      <c r="W33" s="8" t="s">
        <v>251</v>
      </c>
      <c r="X33" s="8" t="s">
        <v>239</v>
      </c>
      <c r="Y33" s="8" t="s">
        <v>247</v>
      </c>
      <c r="Z33" s="23">
        <v>49</v>
      </c>
      <c r="AA33" s="8" t="s">
        <v>234</v>
      </c>
      <c r="AB33" s="23">
        <v>60</v>
      </c>
      <c r="AC33" s="24" t="s">
        <v>241</v>
      </c>
      <c r="AD33" s="21" t="s">
        <v>242</v>
      </c>
      <c r="AE33" s="25" t="s">
        <v>90</v>
      </c>
      <c r="AF33" s="9" t="s">
        <v>637</v>
      </c>
      <c r="AG33" s="8" t="s">
        <v>280</v>
      </c>
      <c r="AH33" s="8" t="s">
        <v>638</v>
      </c>
      <c r="AI33" s="26">
        <v>45657</v>
      </c>
    </row>
    <row r="34" spans="1:35" ht="208.5" customHeight="1" x14ac:dyDescent="0.25">
      <c r="A34" s="56" t="s">
        <v>35</v>
      </c>
      <c r="B34" s="15" t="s">
        <v>187</v>
      </c>
      <c r="C34" s="30" t="s">
        <v>534</v>
      </c>
      <c r="D34" s="30" t="s">
        <v>257</v>
      </c>
      <c r="E34" s="30" t="s">
        <v>359</v>
      </c>
      <c r="F34" s="30" t="s">
        <v>281</v>
      </c>
      <c r="G34" s="31" t="s">
        <v>39</v>
      </c>
      <c r="H34" s="9" t="s">
        <v>639</v>
      </c>
      <c r="I34" s="30" t="s">
        <v>231</v>
      </c>
      <c r="J34" s="21">
        <v>13812</v>
      </c>
      <c r="K34" s="22" t="s">
        <v>258</v>
      </c>
      <c r="L34" s="23">
        <v>100</v>
      </c>
      <c r="M34" s="41" t="s">
        <v>399</v>
      </c>
      <c r="N34" s="22" t="s">
        <v>254</v>
      </c>
      <c r="O34" s="23">
        <v>40</v>
      </c>
      <c r="P34" s="24" t="s">
        <v>235</v>
      </c>
      <c r="Q34" s="25" t="s">
        <v>157</v>
      </c>
      <c r="R34" s="9" t="s">
        <v>640</v>
      </c>
      <c r="S34" s="9" t="s">
        <v>641</v>
      </c>
      <c r="T34" s="21" t="s">
        <v>262</v>
      </c>
      <c r="U34" s="8" t="s">
        <v>250</v>
      </c>
      <c r="V34" s="8" t="s">
        <v>220</v>
      </c>
      <c r="W34" s="8" t="s">
        <v>251</v>
      </c>
      <c r="X34" s="8" t="s">
        <v>239</v>
      </c>
      <c r="Y34" s="8" t="s">
        <v>240</v>
      </c>
      <c r="Z34" s="23">
        <v>36.5625</v>
      </c>
      <c r="AA34" s="8" t="s">
        <v>254</v>
      </c>
      <c r="AB34" s="23">
        <v>40</v>
      </c>
      <c r="AC34" s="24" t="s">
        <v>241</v>
      </c>
      <c r="AD34" s="21" t="s">
        <v>242</v>
      </c>
      <c r="AE34" s="25" t="s">
        <v>91</v>
      </c>
      <c r="AF34" s="9" t="s">
        <v>643</v>
      </c>
      <c r="AG34" s="8" t="s">
        <v>282</v>
      </c>
      <c r="AH34" s="8" t="s">
        <v>283</v>
      </c>
      <c r="AI34" s="26">
        <v>45657</v>
      </c>
    </row>
    <row r="35" spans="1:35" ht="197.25" customHeight="1" x14ac:dyDescent="0.25">
      <c r="A35" s="56" t="s">
        <v>35</v>
      </c>
      <c r="B35" s="15" t="s">
        <v>187</v>
      </c>
      <c r="C35" s="30" t="s">
        <v>534</v>
      </c>
      <c r="D35" s="30" t="s">
        <v>257</v>
      </c>
      <c r="E35" s="30" t="s">
        <v>359</v>
      </c>
      <c r="F35" s="30" t="s">
        <v>281</v>
      </c>
      <c r="G35" s="31" t="s">
        <v>39</v>
      </c>
      <c r="H35" s="9" t="s">
        <v>639</v>
      </c>
      <c r="I35" s="30" t="s">
        <v>231</v>
      </c>
      <c r="J35" s="21">
        <v>13812</v>
      </c>
      <c r="K35" s="22" t="s">
        <v>258</v>
      </c>
      <c r="L35" s="23">
        <v>100</v>
      </c>
      <c r="M35" s="41" t="s">
        <v>399</v>
      </c>
      <c r="N35" s="22" t="s">
        <v>254</v>
      </c>
      <c r="O35" s="23">
        <v>40</v>
      </c>
      <c r="P35" s="24" t="s">
        <v>235</v>
      </c>
      <c r="Q35" s="25" t="s">
        <v>158</v>
      </c>
      <c r="R35" s="9" t="s">
        <v>645</v>
      </c>
      <c r="S35" s="9" t="s">
        <v>642</v>
      </c>
      <c r="T35" s="21" t="s">
        <v>262</v>
      </c>
      <c r="U35" s="8" t="s">
        <v>250</v>
      </c>
      <c r="V35" s="8" t="s">
        <v>220</v>
      </c>
      <c r="W35" s="8" t="s">
        <v>251</v>
      </c>
      <c r="X35" s="8" t="s">
        <v>239</v>
      </c>
      <c r="Y35" s="8" t="s">
        <v>240</v>
      </c>
      <c r="Z35" s="23">
        <v>36.5625</v>
      </c>
      <c r="AA35" s="8" t="s">
        <v>254</v>
      </c>
      <c r="AB35" s="23">
        <v>40</v>
      </c>
      <c r="AC35" s="24" t="s">
        <v>241</v>
      </c>
      <c r="AD35" s="21" t="s">
        <v>242</v>
      </c>
      <c r="AE35" s="25" t="s">
        <v>92</v>
      </c>
      <c r="AF35" s="9" t="s">
        <v>644</v>
      </c>
      <c r="AG35" s="8" t="s">
        <v>275</v>
      </c>
      <c r="AH35" s="8" t="s">
        <v>284</v>
      </c>
      <c r="AI35" s="26">
        <v>45657</v>
      </c>
    </row>
    <row r="36" spans="1:35" ht="173.25" customHeight="1" x14ac:dyDescent="0.25">
      <c r="A36" s="56" t="s">
        <v>35</v>
      </c>
      <c r="B36" s="15" t="s">
        <v>187</v>
      </c>
      <c r="C36" s="41" t="s">
        <v>535</v>
      </c>
      <c r="D36" s="8" t="s">
        <v>273</v>
      </c>
      <c r="E36" s="8" t="s">
        <v>362</v>
      </c>
      <c r="F36" s="8" t="s">
        <v>285</v>
      </c>
      <c r="G36" s="31" t="s">
        <v>40</v>
      </c>
      <c r="H36" s="9" t="s">
        <v>646</v>
      </c>
      <c r="I36" s="41" t="s">
        <v>231</v>
      </c>
      <c r="J36" s="21">
        <v>12</v>
      </c>
      <c r="K36" s="22" t="s">
        <v>240</v>
      </c>
      <c r="L36" s="23">
        <v>40</v>
      </c>
      <c r="M36" s="41" t="s">
        <v>286</v>
      </c>
      <c r="N36" s="22" t="s">
        <v>287</v>
      </c>
      <c r="O36" s="23">
        <v>20</v>
      </c>
      <c r="P36" s="24" t="s">
        <v>255</v>
      </c>
      <c r="Q36" s="25" t="s">
        <v>159</v>
      </c>
      <c r="R36" s="9" t="s">
        <v>648</v>
      </c>
      <c r="S36" s="9" t="s">
        <v>647</v>
      </c>
      <c r="T36" s="21" t="s">
        <v>236</v>
      </c>
      <c r="U36" s="8" t="s">
        <v>250</v>
      </c>
      <c r="V36" s="8" t="s">
        <v>220</v>
      </c>
      <c r="W36" s="8" t="s">
        <v>251</v>
      </c>
      <c r="X36" s="8" t="s">
        <v>239</v>
      </c>
      <c r="Y36" s="8" t="s">
        <v>240</v>
      </c>
      <c r="Z36" s="23">
        <v>26</v>
      </c>
      <c r="AA36" s="8" t="s">
        <v>287</v>
      </c>
      <c r="AB36" s="23">
        <v>20</v>
      </c>
      <c r="AC36" s="24" t="s">
        <v>255</v>
      </c>
      <c r="AD36" s="21" t="s">
        <v>256</v>
      </c>
      <c r="AE36" s="25"/>
      <c r="AF36" s="9"/>
      <c r="AG36" s="8"/>
      <c r="AH36" s="8"/>
      <c r="AI36" s="8"/>
    </row>
    <row r="37" spans="1:35" ht="151.5" customHeight="1" x14ac:dyDescent="0.25">
      <c r="A37" s="56" t="s">
        <v>35</v>
      </c>
      <c r="B37" s="15" t="s">
        <v>187</v>
      </c>
      <c r="C37" s="41" t="s">
        <v>537</v>
      </c>
      <c r="D37" s="8" t="s">
        <v>229</v>
      </c>
      <c r="E37" s="8" t="s">
        <v>359</v>
      </c>
      <c r="F37" s="8" t="s">
        <v>288</v>
      </c>
      <c r="G37" s="31" t="s">
        <v>41</v>
      </c>
      <c r="H37" s="9" t="s">
        <v>649</v>
      </c>
      <c r="I37" s="41" t="s">
        <v>231</v>
      </c>
      <c r="J37" s="21">
        <v>5</v>
      </c>
      <c r="K37" s="22" t="s">
        <v>240</v>
      </c>
      <c r="L37" s="23">
        <v>40</v>
      </c>
      <c r="M37" s="41" t="s">
        <v>264</v>
      </c>
      <c r="N37" s="22" t="s">
        <v>265</v>
      </c>
      <c r="O37" s="23">
        <v>80</v>
      </c>
      <c r="P37" s="32" t="s">
        <v>235</v>
      </c>
      <c r="Q37" s="25" t="s">
        <v>160</v>
      </c>
      <c r="R37" s="9" t="s">
        <v>653</v>
      </c>
      <c r="S37" s="9" t="s">
        <v>650</v>
      </c>
      <c r="T37" s="21" t="s">
        <v>236</v>
      </c>
      <c r="U37" s="8" t="s">
        <v>250</v>
      </c>
      <c r="V37" s="8" t="s">
        <v>220</v>
      </c>
      <c r="W37" s="8" t="s">
        <v>251</v>
      </c>
      <c r="X37" s="8" t="s">
        <v>239</v>
      </c>
      <c r="Y37" s="8" t="s">
        <v>240</v>
      </c>
      <c r="Z37" s="23">
        <v>26</v>
      </c>
      <c r="AA37" s="8" t="s">
        <v>265</v>
      </c>
      <c r="AB37" s="23">
        <v>80</v>
      </c>
      <c r="AC37" s="32" t="s">
        <v>235</v>
      </c>
      <c r="AD37" s="21" t="s">
        <v>242</v>
      </c>
      <c r="AE37" s="25" t="s">
        <v>93</v>
      </c>
      <c r="AF37" s="9" t="s">
        <v>651</v>
      </c>
      <c r="AG37" s="8" t="str">
        <f>'[5]Mapa Riesgos Gestión'!$AF$28</f>
        <v>Subsecretaria de Inspección, Vigilancia y Control de Vivienda -
Subdirección de Prevención  y Seguimiento</v>
      </c>
      <c r="AH37" s="8" t="s">
        <v>652</v>
      </c>
      <c r="AI37" s="26">
        <v>45657</v>
      </c>
    </row>
    <row r="38" spans="1:35" ht="201" customHeight="1" x14ac:dyDescent="0.25">
      <c r="A38" s="57" t="s">
        <v>35</v>
      </c>
      <c r="B38" s="16" t="s">
        <v>187</v>
      </c>
      <c r="C38" s="58" t="s">
        <v>536</v>
      </c>
      <c r="D38" s="20" t="s">
        <v>257</v>
      </c>
      <c r="E38" s="20" t="s">
        <v>359</v>
      </c>
      <c r="F38" s="59" t="str">
        <f>'[5]Mapa Riesgos Gestión'!$F$33</f>
        <v>inadecuada revisión y verificación en el desarrollo de los tramites atendidos por la Subdirección de Prevención y Seguimiento</v>
      </c>
      <c r="G38" s="18" t="s">
        <v>400</v>
      </c>
      <c r="H38" s="60" t="s">
        <v>654</v>
      </c>
      <c r="I38" s="53" t="s">
        <v>231</v>
      </c>
      <c r="J38" s="51">
        <v>1772</v>
      </c>
      <c r="K38" s="61" t="s">
        <v>232</v>
      </c>
      <c r="L38" s="61">
        <v>80</v>
      </c>
      <c r="M38" s="93" t="s">
        <v>401</v>
      </c>
      <c r="N38" s="61" t="s">
        <v>234</v>
      </c>
      <c r="O38" s="61">
        <v>60</v>
      </c>
      <c r="P38" s="32" t="s">
        <v>235</v>
      </c>
      <c r="Q38" s="62" t="s">
        <v>402</v>
      </c>
      <c r="R38" s="63" t="s">
        <v>655</v>
      </c>
      <c r="S38" s="63" t="s">
        <v>659</v>
      </c>
      <c r="T38" s="57" t="s">
        <v>236</v>
      </c>
      <c r="U38" s="16" t="s">
        <v>250</v>
      </c>
      <c r="V38" s="16" t="s">
        <v>220</v>
      </c>
      <c r="W38" s="16" t="s">
        <v>251</v>
      </c>
      <c r="X38" s="16" t="s">
        <v>239</v>
      </c>
      <c r="Y38" s="64" t="s">
        <v>232</v>
      </c>
      <c r="Z38" s="65">
        <v>80</v>
      </c>
      <c r="AA38" s="64" t="s">
        <v>234</v>
      </c>
      <c r="AB38" s="65">
        <v>60</v>
      </c>
      <c r="AC38" s="66" t="s">
        <v>235</v>
      </c>
      <c r="AD38" s="51" t="s">
        <v>242</v>
      </c>
      <c r="AE38" s="50" t="s">
        <v>405</v>
      </c>
      <c r="AF38" s="63" t="s">
        <v>660</v>
      </c>
      <c r="AG38" s="64" t="s">
        <v>661</v>
      </c>
      <c r="AH38" s="64" t="s">
        <v>662</v>
      </c>
      <c r="AI38" s="26">
        <v>45657</v>
      </c>
    </row>
    <row r="39" spans="1:35" ht="150" customHeight="1" x14ac:dyDescent="0.25">
      <c r="A39" s="56" t="s">
        <v>35</v>
      </c>
      <c r="B39" s="15" t="s">
        <v>187</v>
      </c>
      <c r="C39" s="58" t="s">
        <v>536</v>
      </c>
      <c r="D39" s="8" t="s">
        <v>257</v>
      </c>
      <c r="E39" s="8" t="s">
        <v>359</v>
      </c>
      <c r="F39" s="58" t="str">
        <f>'[5]Mapa Riesgos Gestión'!$F$33</f>
        <v>inadecuada revisión y verificación en el desarrollo de los tramites atendidos por la Subdirección de Prevención y Seguimiento</v>
      </c>
      <c r="G39" s="31" t="s">
        <v>400</v>
      </c>
      <c r="H39" s="60" t="s">
        <v>654</v>
      </c>
      <c r="I39" s="41" t="s">
        <v>231</v>
      </c>
      <c r="J39" s="21">
        <v>1772</v>
      </c>
      <c r="K39" s="67" t="s">
        <v>232</v>
      </c>
      <c r="L39" s="67">
        <v>80</v>
      </c>
      <c r="M39" s="94" t="s">
        <v>401</v>
      </c>
      <c r="N39" s="67" t="s">
        <v>234</v>
      </c>
      <c r="O39" s="67">
        <v>60</v>
      </c>
      <c r="P39" s="24" t="s">
        <v>235</v>
      </c>
      <c r="Q39" s="68" t="s">
        <v>403</v>
      </c>
      <c r="R39" s="36" t="s">
        <v>656</v>
      </c>
      <c r="S39" s="36" t="s">
        <v>659</v>
      </c>
      <c r="T39" s="56" t="s">
        <v>236</v>
      </c>
      <c r="U39" s="15" t="s">
        <v>250</v>
      </c>
      <c r="V39" s="15" t="s">
        <v>220</v>
      </c>
      <c r="W39" s="15" t="s">
        <v>251</v>
      </c>
      <c r="X39" s="15" t="s">
        <v>239</v>
      </c>
      <c r="Y39" s="7" t="s">
        <v>232</v>
      </c>
      <c r="Z39" s="39">
        <v>80</v>
      </c>
      <c r="AA39" s="7" t="s">
        <v>234</v>
      </c>
      <c r="AB39" s="39">
        <v>60</v>
      </c>
      <c r="AC39" s="24" t="s">
        <v>235</v>
      </c>
      <c r="AD39" s="21" t="s">
        <v>242</v>
      </c>
      <c r="AE39" s="68"/>
      <c r="AF39" s="7" t="s">
        <v>663</v>
      </c>
      <c r="AG39" s="7" t="s">
        <v>663</v>
      </c>
      <c r="AH39" s="7" t="s">
        <v>663</v>
      </c>
      <c r="AI39" s="7" t="s">
        <v>663</v>
      </c>
    </row>
    <row r="40" spans="1:35" ht="180" customHeight="1" x14ac:dyDescent="0.25">
      <c r="A40" s="56" t="s">
        <v>35</v>
      </c>
      <c r="B40" s="15" t="s">
        <v>187</v>
      </c>
      <c r="C40" s="58" t="s">
        <v>536</v>
      </c>
      <c r="D40" s="8" t="s">
        <v>257</v>
      </c>
      <c r="E40" s="8" t="s">
        <v>359</v>
      </c>
      <c r="F40" s="58" t="str">
        <f>'[5]Mapa Riesgos Gestión'!$F$33</f>
        <v>inadecuada revisión y verificación en el desarrollo de los tramites atendidos por la Subdirección de Prevención y Seguimiento</v>
      </c>
      <c r="G40" s="31" t="s">
        <v>400</v>
      </c>
      <c r="H40" s="60" t="s">
        <v>654</v>
      </c>
      <c r="I40" s="41" t="s">
        <v>231</v>
      </c>
      <c r="J40" s="21">
        <v>1772</v>
      </c>
      <c r="K40" s="67" t="s">
        <v>232</v>
      </c>
      <c r="L40" s="67">
        <v>80</v>
      </c>
      <c r="M40" s="94" t="s">
        <v>401</v>
      </c>
      <c r="N40" s="67" t="s">
        <v>234</v>
      </c>
      <c r="O40" s="67">
        <v>60</v>
      </c>
      <c r="P40" s="24" t="s">
        <v>235</v>
      </c>
      <c r="Q40" s="25" t="s">
        <v>404</v>
      </c>
      <c r="R40" s="69" t="s">
        <v>657</v>
      </c>
      <c r="S40" s="69" t="s">
        <v>658</v>
      </c>
      <c r="T40" s="56" t="s">
        <v>236</v>
      </c>
      <c r="U40" s="15" t="s">
        <v>250</v>
      </c>
      <c r="V40" s="15" t="s">
        <v>220</v>
      </c>
      <c r="W40" s="15" t="s">
        <v>251</v>
      </c>
      <c r="X40" s="15" t="s">
        <v>239</v>
      </c>
      <c r="Y40" s="8" t="s">
        <v>232</v>
      </c>
      <c r="Z40" s="23">
        <v>80</v>
      </c>
      <c r="AA40" s="8" t="s">
        <v>234</v>
      </c>
      <c r="AB40" s="23">
        <v>60</v>
      </c>
      <c r="AC40" s="24" t="s">
        <v>235</v>
      </c>
      <c r="AD40" s="21" t="s">
        <v>242</v>
      </c>
      <c r="AE40" s="70"/>
      <c r="AF40" s="8" t="s">
        <v>663</v>
      </c>
      <c r="AG40" s="8" t="s">
        <v>663</v>
      </c>
      <c r="AH40" s="8" t="s">
        <v>663</v>
      </c>
      <c r="AI40" s="8" t="s">
        <v>663</v>
      </c>
    </row>
    <row r="41" spans="1:35" ht="252" customHeight="1" x14ac:dyDescent="0.25">
      <c r="A41" s="56" t="s">
        <v>35</v>
      </c>
      <c r="B41" s="15" t="s">
        <v>190</v>
      </c>
      <c r="C41" s="30" t="s">
        <v>538</v>
      </c>
      <c r="D41" s="30" t="s">
        <v>257</v>
      </c>
      <c r="E41" s="30" t="s">
        <v>363</v>
      </c>
      <c r="F41" s="30" t="s">
        <v>289</v>
      </c>
      <c r="G41" s="31" t="s">
        <v>36</v>
      </c>
      <c r="H41" s="9" t="s">
        <v>664</v>
      </c>
      <c r="I41" s="30" t="s">
        <v>231</v>
      </c>
      <c r="J41" s="21">
        <v>4</v>
      </c>
      <c r="K41" s="22" t="s">
        <v>240</v>
      </c>
      <c r="L41" s="23">
        <v>40</v>
      </c>
      <c r="M41" s="41" t="s">
        <v>259</v>
      </c>
      <c r="N41" s="22" t="s">
        <v>234</v>
      </c>
      <c r="O41" s="23">
        <v>60</v>
      </c>
      <c r="P41" s="24" t="s">
        <v>241</v>
      </c>
      <c r="Q41" s="25" t="s">
        <v>161</v>
      </c>
      <c r="R41" s="9" t="s">
        <v>674</v>
      </c>
      <c r="S41" s="9" t="s">
        <v>670</v>
      </c>
      <c r="T41" s="21" t="s">
        <v>236</v>
      </c>
      <c r="U41" s="8" t="s">
        <v>250</v>
      </c>
      <c r="V41" s="8" t="s">
        <v>220</v>
      </c>
      <c r="W41" s="8" t="s">
        <v>251</v>
      </c>
      <c r="X41" s="8" t="s">
        <v>239</v>
      </c>
      <c r="Y41" s="8" t="s">
        <v>248</v>
      </c>
      <c r="Z41" s="23">
        <v>4.2249999999999996</v>
      </c>
      <c r="AA41" s="8" t="s">
        <v>234</v>
      </c>
      <c r="AB41" s="23">
        <v>60</v>
      </c>
      <c r="AC41" s="24" t="s">
        <v>241</v>
      </c>
      <c r="AD41" s="21" t="s">
        <v>242</v>
      </c>
      <c r="AE41" s="25" t="s">
        <v>96</v>
      </c>
      <c r="AF41" s="9" t="s">
        <v>665</v>
      </c>
      <c r="AG41" s="8" t="s">
        <v>290</v>
      </c>
      <c r="AH41" s="8" t="s">
        <v>668</v>
      </c>
      <c r="AI41" s="26">
        <v>45657</v>
      </c>
    </row>
    <row r="42" spans="1:35" ht="229.5" customHeight="1" x14ac:dyDescent="0.25">
      <c r="A42" s="56" t="s">
        <v>35</v>
      </c>
      <c r="B42" s="15" t="s">
        <v>190</v>
      </c>
      <c r="C42" s="30" t="s">
        <v>538</v>
      </c>
      <c r="D42" s="30" t="s">
        <v>257</v>
      </c>
      <c r="E42" s="30" t="s">
        <v>363</v>
      </c>
      <c r="F42" s="30" t="s">
        <v>289</v>
      </c>
      <c r="G42" s="31" t="s">
        <v>36</v>
      </c>
      <c r="H42" s="9" t="s">
        <v>664</v>
      </c>
      <c r="I42" s="30" t="s">
        <v>231</v>
      </c>
      <c r="J42" s="21">
        <v>4</v>
      </c>
      <c r="K42" s="22" t="s">
        <v>240</v>
      </c>
      <c r="L42" s="23">
        <v>40</v>
      </c>
      <c r="M42" s="41" t="s">
        <v>259</v>
      </c>
      <c r="N42" s="22" t="s">
        <v>234</v>
      </c>
      <c r="O42" s="23">
        <v>60</v>
      </c>
      <c r="P42" s="24" t="s">
        <v>241</v>
      </c>
      <c r="Q42" s="25" t="s">
        <v>162</v>
      </c>
      <c r="R42" s="9" t="s">
        <v>675</v>
      </c>
      <c r="S42" s="9" t="s">
        <v>671</v>
      </c>
      <c r="T42" s="21" t="s">
        <v>236</v>
      </c>
      <c r="U42" s="8" t="s">
        <v>237</v>
      </c>
      <c r="V42" s="8" t="s">
        <v>220</v>
      </c>
      <c r="W42" s="8" t="s">
        <v>251</v>
      </c>
      <c r="X42" s="8" t="s">
        <v>239</v>
      </c>
      <c r="Y42" s="8" t="s">
        <v>248</v>
      </c>
      <c r="Z42" s="23">
        <v>4.2249999999999996</v>
      </c>
      <c r="AA42" s="8" t="s">
        <v>234</v>
      </c>
      <c r="AB42" s="23">
        <v>60</v>
      </c>
      <c r="AC42" s="24" t="s">
        <v>241</v>
      </c>
      <c r="AD42" s="21" t="s">
        <v>242</v>
      </c>
      <c r="AE42" s="25" t="s">
        <v>425</v>
      </c>
      <c r="AF42" s="9" t="s">
        <v>666</v>
      </c>
      <c r="AG42" s="15" t="s">
        <v>669</v>
      </c>
      <c r="AH42" s="8" t="s">
        <v>667</v>
      </c>
      <c r="AI42" s="26">
        <v>45657</v>
      </c>
    </row>
    <row r="43" spans="1:35" ht="198" customHeight="1" x14ac:dyDescent="0.25">
      <c r="A43" s="56" t="s">
        <v>35</v>
      </c>
      <c r="B43" s="15" t="s">
        <v>190</v>
      </c>
      <c r="C43" s="30" t="s">
        <v>538</v>
      </c>
      <c r="D43" s="30" t="s">
        <v>257</v>
      </c>
      <c r="E43" s="30" t="s">
        <v>363</v>
      </c>
      <c r="F43" s="30" t="s">
        <v>289</v>
      </c>
      <c r="G43" s="31" t="s">
        <v>36</v>
      </c>
      <c r="H43" s="9" t="s">
        <v>664</v>
      </c>
      <c r="I43" s="30" t="s">
        <v>231</v>
      </c>
      <c r="J43" s="21">
        <v>4</v>
      </c>
      <c r="K43" s="22" t="s">
        <v>240</v>
      </c>
      <c r="L43" s="23">
        <v>40</v>
      </c>
      <c r="M43" s="41" t="s">
        <v>259</v>
      </c>
      <c r="N43" s="22" t="s">
        <v>234</v>
      </c>
      <c r="O43" s="23">
        <v>60</v>
      </c>
      <c r="P43" s="24" t="s">
        <v>241</v>
      </c>
      <c r="Q43" s="25" t="s">
        <v>163</v>
      </c>
      <c r="R43" s="9" t="s">
        <v>676</v>
      </c>
      <c r="S43" s="9" t="s">
        <v>672</v>
      </c>
      <c r="T43" s="21" t="s">
        <v>236</v>
      </c>
      <c r="U43" s="8" t="s">
        <v>237</v>
      </c>
      <c r="V43" s="8" t="s">
        <v>220</v>
      </c>
      <c r="W43" s="8" t="s">
        <v>251</v>
      </c>
      <c r="X43" s="8" t="s">
        <v>239</v>
      </c>
      <c r="Y43" s="8" t="s">
        <v>248</v>
      </c>
      <c r="Z43" s="23">
        <v>4.2249999999999996</v>
      </c>
      <c r="AA43" s="8" t="s">
        <v>234</v>
      </c>
      <c r="AB43" s="23">
        <v>60</v>
      </c>
      <c r="AC43" s="24" t="s">
        <v>241</v>
      </c>
      <c r="AD43" s="21" t="s">
        <v>242</v>
      </c>
      <c r="AE43" s="25"/>
      <c r="AF43" s="8" t="s">
        <v>663</v>
      </c>
      <c r="AG43" s="8" t="s">
        <v>663</v>
      </c>
      <c r="AH43" s="8" t="s">
        <v>663</v>
      </c>
      <c r="AI43" s="8"/>
    </row>
    <row r="44" spans="1:35" ht="245.25" customHeight="1" x14ac:dyDescent="0.25">
      <c r="A44" s="56" t="s">
        <v>35</v>
      </c>
      <c r="B44" s="15" t="s">
        <v>190</v>
      </c>
      <c r="C44" s="30" t="s">
        <v>538</v>
      </c>
      <c r="D44" s="30" t="s">
        <v>257</v>
      </c>
      <c r="E44" s="30" t="s">
        <v>363</v>
      </c>
      <c r="F44" s="30" t="s">
        <v>289</v>
      </c>
      <c r="G44" s="31" t="s">
        <v>36</v>
      </c>
      <c r="H44" s="9" t="s">
        <v>664</v>
      </c>
      <c r="I44" s="30" t="s">
        <v>231</v>
      </c>
      <c r="J44" s="21">
        <v>4</v>
      </c>
      <c r="K44" s="22" t="s">
        <v>240</v>
      </c>
      <c r="L44" s="23">
        <v>40</v>
      </c>
      <c r="M44" s="41" t="s">
        <v>259</v>
      </c>
      <c r="N44" s="22" t="s">
        <v>234</v>
      </c>
      <c r="O44" s="23">
        <v>60</v>
      </c>
      <c r="P44" s="32" t="s">
        <v>241</v>
      </c>
      <c r="Q44" s="25" t="s">
        <v>146</v>
      </c>
      <c r="R44" s="9" t="s">
        <v>677</v>
      </c>
      <c r="S44" s="9" t="s">
        <v>673</v>
      </c>
      <c r="T44" s="21" t="s">
        <v>236</v>
      </c>
      <c r="U44" s="8" t="s">
        <v>250</v>
      </c>
      <c r="V44" s="8" t="s">
        <v>220</v>
      </c>
      <c r="W44" s="8" t="s">
        <v>251</v>
      </c>
      <c r="X44" s="8" t="s">
        <v>239</v>
      </c>
      <c r="Y44" s="8" t="s">
        <v>248</v>
      </c>
      <c r="Z44" s="23">
        <v>4.2249999999999996</v>
      </c>
      <c r="AA44" s="8" t="s">
        <v>234</v>
      </c>
      <c r="AB44" s="23">
        <v>60</v>
      </c>
      <c r="AC44" s="24" t="s">
        <v>241</v>
      </c>
      <c r="AD44" s="21" t="s">
        <v>242</v>
      </c>
      <c r="AE44" s="25"/>
      <c r="AF44" s="8" t="s">
        <v>663</v>
      </c>
      <c r="AG44" s="8" t="s">
        <v>663</v>
      </c>
      <c r="AH44" s="8" t="s">
        <v>663</v>
      </c>
      <c r="AI44" s="8"/>
    </row>
    <row r="45" spans="1:35" ht="226.5" customHeight="1" x14ac:dyDescent="0.25">
      <c r="A45" s="56" t="s">
        <v>35</v>
      </c>
      <c r="B45" s="15" t="s">
        <v>188</v>
      </c>
      <c r="C45" s="30" t="s">
        <v>539</v>
      </c>
      <c r="D45" s="30" t="s">
        <v>229</v>
      </c>
      <c r="E45" s="30" t="s">
        <v>363</v>
      </c>
      <c r="F45" s="30" t="s">
        <v>540</v>
      </c>
      <c r="G45" s="31" t="s">
        <v>44</v>
      </c>
      <c r="H45" s="9" t="s">
        <v>678</v>
      </c>
      <c r="I45" s="30" t="s">
        <v>231</v>
      </c>
      <c r="J45" s="21">
        <v>3</v>
      </c>
      <c r="K45" s="22" t="s">
        <v>240</v>
      </c>
      <c r="L45" s="23">
        <v>40</v>
      </c>
      <c r="M45" s="41" t="s">
        <v>253</v>
      </c>
      <c r="N45" s="40" t="s">
        <v>254</v>
      </c>
      <c r="O45" s="23">
        <v>40</v>
      </c>
      <c r="P45" s="24" t="s">
        <v>241</v>
      </c>
      <c r="Q45" s="25" t="s">
        <v>144</v>
      </c>
      <c r="R45" s="9" t="s">
        <v>681</v>
      </c>
      <c r="S45" s="9" t="s">
        <v>679</v>
      </c>
      <c r="T45" s="21" t="s">
        <v>236</v>
      </c>
      <c r="U45" s="8" t="s">
        <v>250</v>
      </c>
      <c r="V45" s="8" t="s">
        <v>220</v>
      </c>
      <c r="W45" s="8" t="s">
        <v>251</v>
      </c>
      <c r="X45" s="8" t="s">
        <v>239</v>
      </c>
      <c r="Y45" s="8" t="s">
        <v>248</v>
      </c>
      <c r="Z45" s="23">
        <v>16.899999999999999</v>
      </c>
      <c r="AA45" s="8" t="s">
        <v>254</v>
      </c>
      <c r="AB45" s="23">
        <v>40</v>
      </c>
      <c r="AC45" s="24" t="s">
        <v>255</v>
      </c>
      <c r="AD45" s="21" t="s">
        <v>256</v>
      </c>
      <c r="AE45" s="25"/>
      <c r="AF45" s="9"/>
      <c r="AG45" s="8"/>
      <c r="AH45" s="8"/>
      <c r="AI45" s="8"/>
    </row>
    <row r="46" spans="1:35" ht="174" customHeight="1" x14ac:dyDescent="0.25">
      <c r="A46" s="56" t="s">
        <v>35</v>
      </c>
      <c r="B46" s="15" t="s">
        <v>188</v>
      </c>
      <c r="C46" s="30" t="s">
        <v>539</v>
      </c>
      <c r="D46" s="30" t="s">
        <v>229</v>
      </c>
      <c r="E46" s="30" t="s">
        <v>363</v>
      </c>
      <c r="F46" s="30" t="s">
        <v>541</v>
      </c>
      <c r="G46" s="31" t="s">
        <v>44</v>
      </c>
      <c r="H46" s="9" t="s">
        <v>678</v>
      </c>
      <c r="I46" s="30" t="s">
        <v>231</v>
      </c>
      <c r="J46" s="21">
        <v>3</v>
      </c>
      <c r="K46" s="22" t="s">
        <v>240</v>
      </c>
      <c r="L46" s="23">
        <v>40</v>
      </c>
      <c r="M46" s="41" t="s">
        <v>253</v>
      </c>
      <c r="N46" s="40" t="s">
        <v>254</v>
      </c>
      <c r="O46" s="23">
        <v>40</v>
      </c>
      <c r="P46" s="24" t="s">
        <v>241</v>
      </c>
      <c r="Q46" s="25" t="s">
        <v>145</v>
      </c>
      <c r="R46" s="9" t="s">
        <v>682</v>
      </c>
      <c r="S46" s="9" t="s">
        <v>680</v>
      </c>
      <c r="T46" s="21" t="s">
        <v>236</v>
      </c>
      <c r="U46" s="8" t="s">
        <v>250</v>
      </c>
      <c r="V46" s="8" t="s">
        <v>220</v>
      </c>
      <c r="W46" s="8" t="s">
        <v>251</v>
      </c>
      <c r="X46" s="8" t="s">
        <v>239</v>
      </c>
      <c r="Y46" s="8" t="s">
        <v>248</v>
      </c>
      <c r="Z46" s="23">
        <v>16.899999999999999</v>
      </c>
      <c r="AA46" s="8" t="s">
        <v>254</v>
      </c>
      <c r="AB46" s="23">
        <v>40</v>
      </c>
      <c r="AC46" s="24" t="s">
        <v>255</v>
      </c>
      <c r="AD46" s="21" t="s">
        <v>256</v>
      </c>
      <c r="AE46" s="25"/>
      <c r="AF46" s="9"/>
      <c r="AG46" s="8"/>
      <c r="AH46" s="8"/>
      <c r="AI46" s="8"/>
    </row>
    <row r="47" spans="1:35" ht="190.5" customHeight="1" x14ac:dyDescent="0.25">
      <c r="A47" s="56" t="s">
        <v>35</v>
      </c>
      <c r="B47" s="15" t="s">
        <v>188</v>
      </c>
      <c r="C47" s="30" t="s">
        <v>539</v>
      </c>
      <c r="D47" s="30" t="s">
        <v>291</v>
      </c>
      <c r="E47" s="30" t="s">
        <v>361</v>
      </c>
      <c r="F47" s="30" t="s">
        <v>542</v>
      </c>
      <c r="G47" s="31" t="s">
        <v>45</v>
      </c>
      <c r="H47" s="9" t="s">
        <v>377</v>
      </c>
      <c r="I47" s="30" t="s">
        <v>231</v>
      </c>
      <c r="J47" s="21">
        <v>3</v>
      </c>
      <c r="K47" s="22" t="s">
        <v>240</v>
      </c>
      <c r="L47" s="23">
        <v>40</v>
      </c>
      <c r="M47" s="41" t="s">
        <v>253</v>
      </c>
      <c r="N47" s="22" t="s">
        <v>254</v>
      </c>
      <c r="O47" s="23">
        <v>40</v>
      </c>
      <c r="P47" s="24" t="s">
        <v>241</v>
      </c>
      <c r="Q47" s="25" t="s">
        <v>802</v>
      </c>
      <c r="R47" s="9" t="s">
        <v>765</v>
      </c>
      <c r="S47" s="9" t="s">
        <v>683</v>
      </c>
      <c r="T47" s="21" t="s">
        <v>236</v>
      </c>
      <c r="U47" s="8" t="s">
        <v>250</v>
      </c>
      <c r="V47" s="8" t="s">
        <v>220</v>
      </c>
      <c r="W47" s="8" t="s">
        <v>251</v>
      </c>
      <c r="X47" s="8" t="s">
        <v>239</v>
      </c>
      <c r="Y47" s="8" t="s">
        <v>240</v>
      </c>
      <c r="Z47" s="23">
        <v>26</v>
      </c>
      <c r="AA47" s="8" t="s">
        <v>254</v>
      </c>
      <c r="AB47" s="23">
        <v>40</v>
      </c>
      <c r="AC47" s="71" t="s">
        <v>241</v>
      </c>
      <c r="AD47" s="21" t="s">
        <v>242</v>
      </c>
      <c r="AE47" s="42" t="s">
        <v>94</v>
      </c>
      <c r="AF47" s="9" t="s">
        <v>426</v>
      </c>
      <c r="AG47" s="8" t="s">
        <v>293</v>
      </c>
      <c r="AH47" s="8" t="s">
        <v>294</v>
      </c>
      <c r="AI47" s="26">
        <v>45657</v>
      </c>
    </row>
    <row r="48" spans="1:35" ht="201.75" customHeight="1" x14ac:dyDescent="0.25">
      <c r="A48" s="56" t="s">
        <v>35</v>
      </c>
      <c r="B48" s="15" t="s">
        <v>188</v>
      </c>
      <c r="C48" s="30" t="s">
        <v>539</v>
      </c>
      <c r="D48" s="30" t="s">
        <v>291</v>
      </c>
      <c r="E48" s="30" t="s">
        <v>361</v>
      </c>
      <c r="F48" s="30" t="s">
        <v>292</v>
      </c>
      <c r="G48" s="31" t="s">
        <v>45</v>
      </c>
      <c r="H48" s="9" t="s">
        <v>377</v>
      </c>
      <c r="I48" s="30" t="s">
        <v>231</v>
      </c>
      <c r="J48" s="21">
        <v>3</v>
      </c>
      <c r="K48" s="22" t="s">
        <v>240</v>
      </c>
      <c r="L48" s="23">
        <v>40</v>
      </c>
      <c r="M48" s="41" t="s">
        <v>253</v>
      </c>
      <c r="N48" s="22" t="s">
        <v>254</v>
      </c>
      <c r="O48" s="23">
        <v>40</v>
      </c>
      <c r="P48" s="32" t="s">
        <v>241</v>
      </c>
      <c r="Q48" s="72"/>
      <c r="R48" s="28"/>
      <c r="S48" s="28"/>
      <c r="T48" s="21"/>
      <c r="U48" s="8"/>
      <c r="V48" s="8"/>
      <c r="W48" s="8"/>
      <c r="X48" s="8"/>
      <c r="Y48" s="8" t="s">
        <v>240</v>
      </c>
      <c r="Z48" s="23">
        <v>26</v>
      </c>
      <c r="AA48" s="8" t="s">
        <v>254</v>
      </c>
      <c r="AB48" s="23">
        <v>40</v>
      </c>
      <c r="AC48" s="71" t="s">
        <v>241</v>
      </c>
      <c r="AD48" s="21" t="s">
        <v>242</v>
      </c>
      <c r="AE48" s="42" t="s">
        <v>95</v>
      </c>
      <c r="AF48" s="9" t="s">
        <v>295</v>
      </c>
      <c r="AG48" s="8" t="s">
        <v>293</v>
      </c>
      <c r="AH48" s="8" t="s">
        <v>296</v>
      </c>
      <c r="AI48" s="26">
        <v>45657</v>
      </c>
    </row>
    <row r="49" spans="1:35" ht="212.25" customHeight="1" x14ac:dyDescent="0.25">
      <c r="A49" s="56" t="s">
        <v>35</v>
      </c>
      <c r="B49" s="15" t="s">
        <v>189</v>
      </c>
      <c r="C49" s="41" t="s">
        <v>569</v>
      </c>
      <c r="D49" s="8" t="s">
        <v>261</v>
      </c>
      <c r="E49" s="30" t="s">
        <v>568</v>
      </c>
      <c r="F49" s="41" t="s">
        <v>567</v>
      </c>
      <c r="G49" s="31" t="s">
        <v>46</v>
      </c>
      <c r="H49" s="44" t="s">
        <v>566</v>
      </c>
      <c r="I49" s="8" t="s">
        <v>231</v>
      </c>
      <c r="J49" s="21">
        <v>500</v>
      </c>
      <c r="K49" s="22" t="s">
        <v>247</v>
      </c>
      <c r="L49" s="23">
        <v>60</v>
      </c>
      <c r="M49" s="41" t="s">
        <v>297</v>
      </c>
      <c r="N49" s="22" t="s">
        <v>287</v>
      </c>
      <c r="O49" s="23">
        <v>20</v>
      </c>
      <c r="P49" s="24" t="s">
        <v>241</v>
      </c>
      <c r="Q49" s="42" t="s">
        <v>147</v>
      </c>
      <c r="R49" s="9" t="s">
        <v>571</v>
      </c>
      <c r="S49" s="9" t="s">
        <v>684</v>
      </c>
      <c r="T49" s="21" t="s">
        <v>236</v>
      </c>
      <c r="U49" s="8" t="s">
        <v>250</v>
      </c>
      <c r="V49" s="8" t="s">
        <v>220</v>
      </c>
      <c r="W49" s="8" t="s">
        <v>251</v>
      </c>
      <c r="X49" s="8" t="s">
        <v>239</v>
      </c>
      <c r="Y49" s="8" t="s">
        <v>240</v>
      </c>
      <c r="Z49" s="23">
        <v>22</v>
      </c>
      <c r="AA49" s="8" t="s">
        <v>287</v>
      </c>
      <c r="AB49" s="23">
        <v>20</v>
      </c>
      <c r="AC49" s="24" t="s">
        <v>255</v>
      </c>
      <c r="AD49" s="21" t="s">
        <v>256</v>
      </c>
      <c r="AE49" s="73"/>
      <c r="AF49" s="9"/>
      <c r="AG49" s="8"/>
      <c r="AH49" s="8"/>
      <c r="AI49" s="8"/>
    </row>
    <row r="50" spans="1:35" ht="177.75" customHeight="1" x14ac:dyDescent="0.25">
      <c r="A50" s="56" t="s">
        <v>35</v>
      </c>
      <c r="B50" s="15" t="s">
        <v>189</v>
      </c>
      <c r="C50" s="41" t="s">
        <v>569</v>
      </c>
      <c r="D50" s="8" t="s">
        <v>261</v>
      </c>
      <c r="E50" s="30" t="s">
        <v>568</v>
      </c>
      <c r="F50" s="41" t="s">
        <v>567</v>
      </c>
      <c r="G50" s="31" t="s">
        <v>46</v>
      </c>
      <c r="H50" s="44" t="s">
        <v>566</v>
      </c>
      <c r="I50" s="8" t="s">
        <v>231</v>
      </c>
      <c r="J50" s="21">
        <v>500</v>
      </c>
      <c r="K50" s="22" t="s">
        <v>247</v>
      </c>
      <c r="L50" s="23">
        <v>60</v>
      </c>
      <c r="M50" s="41" t="s">
        <v>297</v>
      </c>
      <c r="N50" s="22" t="s">
        <v>287</v>
      </c>
      <c r="O50" s="23">
        <v>20</v>
      </c>
      <c r="P50" s="24" t="s">
        <v>241</v>
      </c>
      <c r="Q50" s="42" t="s">
        <v>570</v>
      </c>
      <c r="R50" s="9" t="s">
        <v>686</v>
      </c>
      <c r="S50" s="9" t="s">
        <v>685</v>
      </c>
      <c r="T50" s="21" t="s">
        <v>236</v>
      </c>
      <c r="U50" s="8" t="s">
        <v>250</v>
      </c>
      <c r="V50" s="8" t="s">
        <v>220</v>
      </c>
      <c r="W50" s="8" t="s">
        <v>251</v>
      </c>
      <c r="X50" s="8" t="s">
        <v>239</v>
      </c>
      <c r="Y50" s="8" t="s">
        <v>240</v>
      </c>
      <c r="Z50" s="23">
        <v>22</v>
      </c>
      <c r="AA50" s="8" t="s">
        <v>287</v>
      </c>
      <c r="AB50" s="23">
        <v>21</v>
      </c>
      <c r="AC50" s="24" t="s">
        <v>255</v>
      </c>
      <c r="AD50" s="21" t="s">
        <v>256</v>
      </c>
      <c r="AE50" s="73"/>
      <c r="AF50" s="9"/>
      <c r="AG50" s="8"/>
      <c r="AH50" s="8"/>
      <c r="AI50" s="8"/>
    </row>
    <row r="51" spans="1:35" ht="234.75" customHeight="1" x14ac:dyDescent="0.25">
      <c r="A51" s="56" t="s">
        <v>35</v>
      </c>
      <c r="B51" s="15" t="s">
        <v>189</v>
      </c>
      <c r="C51" s="41" t="s">
        <v>543</v>
      </c>
      <c r="D51" s="8" t="s">
        <v>261</v>
      </c>
      <c r="E51" s="41" t="s">
        <v>568</v>
      </c>
      <c r="F51" s="8" t="s">
        <v>573</v>
      </c>
      <c r="G51" s="31" t="s">
        <v>47</v>
      </c>
      <c r="H51" s="44" t="s">
        <v>572</v>
      </c>
      <c r="I51" s="8" t="s">
        <v>231</v>
      </c>
      <c r="J51" s="21">
        <v>30</v>
      </c>
      <c r="K51" s="22" t="s">
        <v>247</v>
      </c>
      <c r="L51" s="23">
        <v>60</v>
      </c>
      <c r="M51" s="95" t="s">
        <v>297</v>
      </c>
      <c r="N51" s="23" t="s">
        <v>247</v>
      </c>
      <c r="O51" s="23">
        <v>20</v>
      </c>
      <c r="P51" s="24" t="s">
        <v>241</v>
      </c>
      <c r="Q51" s="42" t="s">
        <v>148</v>
      </c>
      <c r="R51" s="9" t="s">
        <v>575</v>
      </c>
      <c r="S51" s="9" t="s">
        <v>687</v>
      </c>
      <c r="T51" s="21" t="s">
        <v>236</v>
      </c>
      <c r="U51" s="8" t="s">
        <v>250</v>
      </c>
      <c r="V51" s="8" t="s">
        <v>220</v>
      </c>
      <c r="W51" s="8" t="s">
        <v>251</v>
      </c>
      <c r="X51" s="8" t="s">
        <v>239</v>
      </c>
      <c r="Y51" s="8" t="s">
        <v>240</v>
      </c>
      <c r="Z51" s="23">
        <v>22</v>
      </c>
      <c r="AA51" s="23" t="s">
        <v>287</v>
      </c>
      <c r="AB51" s="23">
        <v>20</v>
      </c>
      <c r="AC51" s="24" t="s">
        <v>255</v>
      </c>
      <c r="AD51" s="21" t="s">
        <v>256</v>
      </c>
      <c r="AE51" s="73"/>
      <c r="AF51" s="9"/>
      <c r="AG51" s="8"/>
      <c r="AH51" s="8"/>
      <c r="AI51" s="8"/>
    </row>
    <row r="52" spans="1:35" ht="162.75" customHeight="1" x14ac:dyDescent="0.25">
      <c r="A52" s="56" t="s">
        <v>35</v>
      </c>
      <c r="B52" s="15" t="s">
        <v>189</v>
      </c>
      <c r="C52" s="41" t="s">
        <v>543</v>
      </c>
      <c r="D52" s="8" t="s">
        <v>261</v>
      </c>
      <c r="E52" s="41" t="s">
        <v>568</v>
      </c>
      <c r="F52" s="8" t="s">
        <v>573</v>
      </c>
      <c r="G52" s="31" t="s">
        <v>47</v>
      </c>
      <c r="H52" s="44" t="s">
        <v>572</v>
      </c>
      <c r="I52" s="8" t="s">
        <v>231</v>
      </c>
      <c r="J52" s="21">
        <v>30</v>
      </c>
      <c r="K52" s="22" t="s">
        <v>247</v>
      </c>
      <c r="L52" s="23">
        <v>60</v>
      </c>
      <c r="M52" s="95" t="s">
        <v>297</v>
      </c>
      <c r="N52" s="23" t="s">
        <v>247</v>
      </c>
      <c r="O52" s="23">
        <v>20</v>
      </c>
      <c r="P52" s="24" t="s">
        <v>241</v>
      </c>
      <c r="Q52" s="42" t="s">
        <v>574</v>
      </c>
      <c r="R52" s="9" t="s">
        <v>576</v>
      </c>
      <c r="S52" s="9" t="s">
        <v>688</v>
      </c>
      <c r="T52" s="21" t="s">
        <v>236</v>
      </c>
      <c r="U52" s="8" t="s">
        <v>250</v>
      </c>
      <c r="V52" s="8" t="s">
        <v>220</v>
      </c>
      <c r="W52" s="8" t="s">
        <v>251</v>
      </c>
      <c r="X52" s="8" t="s">
        <v>239</v>
      </c>
      <c r="Y52" s="8" t="s">
        <v>240</v>
      </c>
      <c r="Z52" s="23">
        <v>22</v>
      </c>
      <c r="AA52" s="23" t="s">
        <v>287</v>
      </c>
      <c r="AB52" s="23">
        <v>20</v>
      </c>
      <c r="AC52" s="24" t="s">
        <v>255</v>
      </c>
      <c r="AD52" s="21" t="s">
        <v>256</v>
      </c>
      <c r="AE52" s="73"/>
      <c r="AF52" s="9"/>
      <c r="AG52" s="8"/>
      <c r="AH52" s="8"/>
      <c r="AI52" s="8"/>
    </row>
    <row r="53" spans="1:35" ht="165" customHeight="1" x14ac:dyDescent="0.25">
      <c r="A53" s="56" t="s">
        <v>35</v>
      </c>
      <c r="B53" s="15" t="s">
        <v>189</v>
      </c>
      <c r="C53" s="30" t="s">
        <v>579</v>
      </c>
      <c r="D53" s="30" t="s">
        <v>261</v>
      </c>
      <c r="E53" s="8" t="s">
        <v>298</v>
      </c>
      <c r="F53" s="30" t="s">
        <v>578</v>
      </c>
      <c r="G53" s="31" t="s">
        <v>48</v>
      </c>
      <c r="H53" s="9" t="s">
        <v>577</v>
      </c>
      <c r="I53" s="8" t="s">
        <v>231</v>
      </c>
      <c r="J53" s="21">
        <v>202</v>
      </c>
      <c r="K53" s="22" t="s">
        <v>247</v>
      </c>
      <c r="L53" s="23">
        <v>60</v>
      </c>
      <c r="M53" s="95" t="s">
        <v>253</v>
      </c>
      <c r="N53" s="23" t="s">
        <v>254</v>
      </c>
      <c r="O53" s="23">
        <v>40</v>
      </c>
      <c r="P53" s="24" t="s">
        <v>241</v>
      </c>
      <c r="Q53" s="42" t="s">
        <v>149</v>
      </c>
      <c r="R53" s="9" t="s">
        <v>580</v>
      </c>
      <c r="S53" s="9" t="s">
        <v>689</v>
      </c>
      <c r="T53" s="21" t="s">
        <v>236</v>
      </c>
      <c r="U53" s="8" t="s">
        <v>250</v>
      </c>
      <c r="V53" s="8" t="s">
        <v>220</v>
      </c>
      <c r="W53" s="8" t="s">
        <v>238</v>
      </c>
      <c r="X53" s="8" t="s">
        <v>239</v>
      </c>
      <c r="Y53" s="8" t="s">
        <v>248</v>
      </c>
      <c r="Z53" s="23">
        <v>10.710374999999999</v>
      </c>
      <c r="AA53" s="23" t="s">
        <v>254</v>
      </c>
      <c r="AB53" s="23">
        <v>10.710374999999999</v>
      </c>
      <c r="AC53" s="24" t="s">
        <v>255</v>
      </c>
      <c r="AD53" s="21" t="s">
        <v>256</v>
      </c>
      <c r="AE53" s="73"/>
      <c r="AF53" s="9"/>
      <c r="AG53" s="8"/>
      <c r="AH53" s="8"/>
      <c r="AI53" s="8"/>
    </row>
    <row r="54" spans="1:35" ht="198.75" customHeight="1" x14ac:dyDescent="0.25">
      <c r="A54" s="56" t="s">
        <v>35</v>
      </c>
      <c r="B54" s="15" t="s">
        <v>189</v>
      </c>
      <c r="C54" s="30" t="s">
        <v>579</v>
      </c>
      <c r="D54" s="30" t="s">
        <v>261</v>
      </c>
      <c r="E54" s="8" t="s">
        <v>298</v>
      </c>
      <c r="F54" s="30" t="s">
        <v>578</v>
      </c>
      <c r="G54" s="31" t="s">
        <v>48</v>
      </c>
      <c r="H54" s="9" t="s">
        <v>577</v>
      </c>
      <c r="I54" s="8" t="s">
        <v>231</v>
      </c>
      <c r="J54" s="21">
        <v>202</v>
      </c>
      <c r="K54" s="22" t="s">
        <v>247</v>
      </c>
      <c r="L54" s="23">
        <v>60</v>
      </c>
      <c r="M54" s="95" t="s">
        <v>253</v>
      </c>
      <c r="N54" s="23" t="s">
        <v>254</v>
      </c>
      <c r="O54" s="23">
        <v>40</v>
      </c>
      <c r="P54" s="24" t="s">
        <v>241</v>
      </c>
      <c r="Q54" s="42" t="s">
        <v>150</v>
      </c>
      <c r="R54" s="41" t="s">
        <v>581</v>
      </c>
      <c r="S54" s="41" t="s">
        <v>690</v>
      </c>
      <c r="T54" s="21" t="s">
        <v>236</v>
      </c>
      <c r="U54" s="8" t="s">
        <v>250</v>
      </c>
      <c r="V54" s="8" t="s">
        <v>220</v>
      </c>
      <c r="W54" s="8" t="s">
        <v>251</v>
      </c>
      <c r="X54" s="8" t="s">
        <v>239</v>
      </c>
      <c r="Y54" s="8" t="s">
        <v>248</v>
      </c>
      <c r="Z54" s="23">
        <v>10.710374999999999</v>
      </c>
      <c r="AA54" s="23" t="s">
        <v>254</v>
      </c>
      <c r="AB54" s="23">
        <v>10.710374999999999</v>
      </c>
      <c r="AC54" s="24" t="s">
        <v>255</v>
      </c>
      <c r="AD54" s="21" t="s">
        <v>256</v>
      </c>
      <c r="AE54" s="73"/>
      <c r="AF54" s="9"/>
      <c r="AG54" s="8"/>
      <c r="AH54" s="8"/>
      <c r="AI54" s="8"/>
    </row>
    <row r="55" spans="1:35" ht="144" customHeight="1" x14ac:dyDescent="0.25">
      <c r="A55" s="56" t="s">
        <v>35</v>
      </c>
      <c r="B55" s="15" t="s">
        <v>189</v>
      </c>
      <c r="C55" s="30" t="s">
        <v>579</v>
      </c>
      <c r="D55" s="30" t="s">
        <v>261</v>
      </c>
      <c r="E55" s="8" t="s">
        <v>298</v>
      </c>
      <c r="F55" s="30" t="s">
        <v>578</v>
      </c>
      <c r="G55" s="31" t="s">
        <v>48</v>
      </c>
      <c r="H55" s="9" t="s">
        <v>577</v>
      </c>
      <c r="I55" s="8" t="s">
        <v>231</v>
      </c>
      <c r="J55" s="21">
        <v>202</v>
      </c>
      <c r="K55" s="22" t="s">
        <v>247</v>
      </c>
      <c r="L55" s="23">
        <v>60</v>
      </c>
      <c r="M55" s="95" t="s">
        <v>253</v>
      </c>
      <c r="N55" s="23" t="s">
        <v>254</v>
      </c>
      <c r="O55" s="23">
        <v>40</v>
      </c>
      <c r="P55" s="24" t="s">
        <v>241</v>
      </c>
      <c r="Q55" s="42" t="s">
        <v>151</v>
      </c>
      <c r="R55" s="41" t="s">
        <v>582</v>
      </c>
      <c r="S55" s="41" t="s">
        <v>691</v>
      </c>
      <c r="T55" s="21" t="s">
        <v>236</v>
      </c>
      <c r="U55" s="8" t="s">
        <v>250</v>
      </c>
      <c r="V55" s="8" t="s">
        <v>194</v>
      </c>
      <c r="W55" s="8" t="s">
        <v>251</v>
      </c>
      <c r="X55" s="8" t="s">
        <v>299</v>
      </c>
      <c r="Y55" s="8" t="s">
        <v>248</v>
      </c>
      <c r="Z55" s="23">
        <v>10.710374999999999</v>
      </c>
      <c r="AA55" s="23" t="s">
        <v>254</v>
      </c>
      <c r="AB55" s="23">
        <v>10.710374999999999</v>
      </c>
      <c r="AC55" s="24" t="s">
        <v>255</v>
      </c>
      <c r="AD55" s="21" t="s">
        <v>256</v>
      </c>
      <c r="AE55" s="73"/>
      <c r="AF55" s="9"/>
      <c r="AG55" s="8"/>
      <c r="AH55" s="8"/>
      <c r="AI55" s="8"/>
    </row>
    <row r="56" spans="1:35" ht="156" customHeight="1" x14ac:dyDescent="0.25">
      <c r="A56" s="56" t="s">
        <v>35</v>
      </c>
      <c r="B56" s="15" t="s">
        <v>189</v>
      </c>
      <c r="C56" s="30" t="s">
        <v>579</v>
      </c>
      <c r="D56" s="30" t="s">
        <v>261</v>
      </c>
      <c r="E56" s="8" t="s">
        <v>298</v>
      </c>
      <c r="F56" s="30" t="s">
        <v>578</v>
      </c>
      <c r="G56" s="31" t="s">
        <v>48</v>
      </c>
      <c r="H56" s="9" t="s">
        <v>577</v>
      </c>
      <c r="I56" s="8" t="s">
        <v>231</v>
      </c>
      <c r="J56" s="21">
        <v>202</v>
      </c>
      <c r="K56" s="22" t="s">
        <v>247</v>
      </c>
      <c r="L56" s="23">
        <v>60</v>
      </c>
      <c r="M56" s="95" t="s">
        <v>253</v>
      </c>
      <c r="N56" s="23" t="s">
        <v>254</v>
      </c>
      <c r="O56" s="23">
        <v>40</v>
      </c>
      <c r="P56" s="32" t="s">
        <v>241</v>
      </c>
      <c r="Q56" s="42" t="s">
        <v>152</v>
      </c>
      <c r="R56" s="41" t="s">
        <v>583</v>
      </c>
      <c r="S56" s="41" t="s">
        <v>692</v>
      </c>
      <c r="T56" s="21" t="s">
        <v>236</v>
      </c>
      <c r="U56" s="8" t="s">
        <v>250</v>
      </c>
      <c r="V56" s="8" t="s">
        <v>220</v>
      </c>
      <c r="W56" s="8" t="s">
        <v>251</v>
      </c>
      <c r="X56" s="8" t="s">
        <v>239</v>
      </c>
      <c r="Y56" s="8" t="s">
        <v>248</v>
      </c>
      <c r="Z56" s="23">
        <v>10.710374999999999</v>
      </c>
      <c r="AA56" s="23" t="s">
        <v>254</v>
      </c>
      <c r="AB56" s="23">
        <v>10.710374999999999</v>
      </c>
      <c r="AC56" s="24" t="s">
        <v>255</v>
      </c>
      <c r="AD56" s="21" t="s">
        <v>256</v>
      </c>
      <c r="AE56" s="73"/>
      <c r="AF56" s="9"/>
      <c r="AG56" s="8"/>
      <c r="AH56" s="8"/>
      <c r="AI56" s="8"/>
    </row>
    <row r="57" spans="1:35" ht="161.25" customHeight="1" x14ac:dyDescent="0.25">
      <c r="A57" s="56" t="s">
        <v>35</v>
      </c>
      <c r="B57" s="15" t="s">
        <v>189</v>
      </c>
      <c r="C57" s="30" t="s">
        <v>584</v>
      </c>
      <c r="D57" s="30" t="s">
        <v>261</v>
      </c>
      <c r="E57" s="8" t="s">
        <v>359</v>
      </c>
      <c r="F57" s="30" t="s">
        <v>585</v>
      </c>
      <c r="G57" s="31" t="s">
        <v>587</v>
      </c>
      <c r="H57" s="9" t="s">
        <v>589</v>
      </c>
      <c r="I57" s="8" t="s">
        <v>231</v>
      </c>
      <c r="J57" s="21">
        <v>720</v>
      </c>
      <c r="K57" s="22" t="s">
        <v>592</v>
      </c>
      <c r="L57" s="23">
        <v>80</v>
      </c>
      <c r="M57" s="95" t="s">
        <v>548</v>
      </c>
      <c r="N57" s="23" t="s">
        <v>287</v>
      </c>
      <c r="O57" s="23">
        <v>20</v>
      </c>
      <c r="P57" s="32" t="s">
        <v>241</v>
      </c>
      <c r="Q57" s="42" t="s">
        <v>593</v>
      </c>
      <c r="R57" s="41" t="s">
        <v>594</v>
      </c>
      <c r="S57" s="41" t="s">
        <v>693</v>
      </c>
      <c r="T57" s="21" t="s">
        <v>236</v>
      </c>
      <c r="U57" s="8" t="s">
        <v>250</v>
      </c>
      <c r="V57" s="8" t="s">
        <v>220</v>
      </c>
      <c r="W57" s="8" t="s">
        <v>251</v>
      </c>
      <c r="X57" s="8" t="s">
        <v>239</v>
      </c>
      <c r="Y57" s="8" t="s">
        <v>595</v>
      </c>
      <c r="Z57" s="23">
        <v>48</v>
      </c>
      <c r="AA57" s="23" t="s">
        <v>596</v>
      </c>
      <c r="AB57" s="23">
        <v>20</v>
      </c>
      <c r="AC57" s="32" t="s">
        <v>241</v>
      </c>
      <c r="AD57" s="21" t="s">
        <v>597</v>
      </c>
      <c r="AE57" s="25" t="s">
        <v>694</v>
      </c>
      <c r="AF57" s="9" t="s">
        <v>598</v>
      </c>
      <c r="AG57" s="8" t="s">
        <v>599</v>
      </c>
      <c r="AH57" s="8" t="s">
        <v>600</v>
      </c>
      <c r="AI57" s="26">
        <v>45657</v>
      </c>
    </row>
    <row r="58" spans="1:35" ht="174" customHeight="1" x14ac:dyDescent="0.25">
      <c r="A58" s="56" t="s">
        <v>35</v>
      </c>
      <c r="B58" s="15" t="s">
        <v>189</v>
      </c>
      <c r="C58" s="30" t="s">
        <v>584</v>
      </c>
      <c r="D58" s="30" t="s">
        <v>261</v>
      </c>
      <c r="E58" s="8" t="s">
        <v>359</v>
      </c>
      <c r="F58" s="30" t="s">
        <v>586</v>
      </c>
      <c r="G58" s="31" t="s">
        <v>588</v>
      </c>
      <c r="H58" s="9" t="s">
        <v>590</v>
      </c>
      <c r="I58" s="8" t="s">
        <v>231</v>
      </c>
      <c r="J58" s="21">
        <v>500</v>
      </c>
      <c r="K58" s="22" t="s">
        <v>247</v>
      </c>
      <c r="L58" s="23">
        <v>60</v>
      </c>
      <c r="M58" s="95" t="s">
        <v>548</v>
      </c>
      <c r="N58" s="23" t="s">
        <v>287</v>
      </c>
      <c r="O58" s="23">
        <v>20</v>
      </c>
      <c r="P58" s="32" t="s">
        <v>241</v>
      </c>
      <c r="Q58" s="42" t="s">
        <v>601</v>
      </c>
      <c r="R58" s="41" t="s">
        <v>603</v>
      </c>
      <c r="S58" s="41" t="s">
        <v>695</v>
      </c>
      <c r="T58" s="21" t="s">
        <v>236</v>
      </c>
      <c r="U58" s="8" t="s">
        <v>250</v>
      </c>
      <c r="V58" s="8" t="s">
        <v>220</v>
      </c>
      <c r="W58" s="8" t="s">
        <v>251</v>
      </c>
      <c r="X58" s="8" t="s">
        <v>239</v>
      </c>
      <c r="Y58" s="8" t="s">
        <v>240</v>
      </c>
      <c r="Z58" s="23">
        <v>22</v>
      </c>
      <c r="AA58" s="23" t="s">
        <v>596</v>
      </c>
      <c r="AB58" s="23">
        <v>20</v>
      </c>
      <c r="AC58" s="24" t="s">
        <v>255</v>
      </c>
      <c r="AD58" s="21" t="s">
        <v>256</v>
      </c>
      <c r="AE58" s="73"/>
      <c r="AF58" s="9"/>
      <c r="AG58" s="8"/>
      <c r="AH58" s="8"/>
      <c r="AI58" s="8"/>
    </row>
    <row r="59" spans="1:35" ht="182.25" customHeight="1" x14ac:dyDescent="0.25">
      <c r="A59" s="56" t="s">
        <v>35</v>
      </c>
      <c r="B59" s="15" t="s">
        <v>189</v>
      </c>
      <c r="C59" s="30" t="s">
        <v>584</v>
      </c>
      <c r="D59" s="30" t="s">
        <v>261</v>
      </c>
      <c r="E59" s="8" t="s">
        <v>359</v>
      </c>
      <c r="F59" s="30" t="s">
        <v>586</v>
      </c>
      <c r="G59" s="31" t="s">
        <v>588</v>
      </c>
      <c r="H59" s="9" t="s">
        <v>591</v>
      </c>
      <c r="I59" s="8" t="s">
        <v>231</v>
      </c>
      <c r="J59" s="21">
        <v>500</v>
      </c>
      <c r="K59" s="22" t="s">
        <v>247</v>
      </c>
      <c r="L59" s="23">
        <v>60</v>
      </c>
      <c r="M59" s="95" t="s">
        <v>548</v>
      </c>
      <c r="N59" s="23" t="s">
        <v>287</v>
      </c>
      <c r="O59" s="23">
        <v>20</v>
      </c>
      <c r="P59" s="32" t="s">
        <v>241</v>
      </c>
      <c r="Q59" s="42" t="s">
        <v>602</v>
      </c>
      <c r="R59" s="41" t="s">
        <v>604</v>
      </c>
      <c r="S59" s="41" t="s">
        <v>696</v>
      </c>
      <c r="T59" s="21" t="s">
        <v>236</v>
      </c>
      <c r="U59" s="8" t="s">
        <v>250</v>
      </c>
      <c r="V59" s="8" t="s">
        <v>220</v>
      </c>
      <c r="W59" s="8" t="s">
        <v>251</v>
      </c>
      <c r="X59" s="8" t="s">
        <v>239</v>
      </c>
      <c r="Y59" s="8" t="s">
        <v>240</v>
      </c>
      <c r="Z59" s="23">
        <v>22</v>
      </c>
      <c r="AA59" s="23" t="s">
        <v>596</v>
      </c>
      <c r="AB59" s="23">
        <v>20</v>
      </c>
      <c r="AC59" s="24" t="s">
        <v>255</v>
      </c>
      <c r="AD59" s="21" t="s">
        <v>256</v>
      </c>
      <c r="AE59" s="73"/>
      <c r="AF59" s="9"/>
      <c r="AG59" s="8"/>
      <c r="AH59" s="8"/>
      <c r="AI59" s="8"/>
    </row>
    <row r="60" spans="1:35" ht="231.75" customHeight="1" x14ac:dyDescent="0.25">
      <c r="A60" s="56" t="s">
        <v>35</v>
      </c>
      <c r="B60" s="15" t="s">
        <v>191</v>
      </c>
      <c r="C60" s="8" t="s">
        <v>544</v>
      </c>
      <c r="D60" s="8" t="s">
        <v>257</v>
      </c>
      <c r="E60" s="8" t="s">
        <v>359</v>
      </c>
      <c r="F60" s="8" t="s">
        <v>300</v>
      </c>
      <c r="G60" s="31" t="s">
        <v>42</v>
      </c>
      <c r="H60" s="9" t="s">
        <v>697</v>
      </c>
      <c r="I60" s="8" t="s">
        <v>231</v>
      </c>
      <c r="J60" s="21">
        <v>31310</v>
      </c>
      <c r="K60" s="22" t="s">
        <v>258</v>
      </c>
      <c r="L60" s="23">
        <v>100</v>
      </c>
      <c r="M60" s="41" t="s">
        <v>301</v>
      </c>
      <c r="N60" s="22" t="s">
        <v>254</v>
      </c>
      <c r="O60" s="23">
        <v>40</v>
      </c>
      <c r="P60" s="24" t="s">
        <v>235</v>
      </c>
      <c r="Q60" s="25" t="s">
        <v>142</v>
      </c>
      <c r="R60" s="9" t="s">
        <v>700</v>
      </c>
      <c r="S60" s="8" t="s">
        <v>698</v>
      </c>
      <c r="T60" s="21" t="s">
        <v>236</v>
      </c>
      <c r="U60" s="8" t="s">
        <v>250</v>
      </c>
      <c r="V60" s="8" t="s">
        <v>220</v>
      </c>
      <c r="W60" s="8" t="s">
        <v>238</v>
      </c>
      <c r="X60" s="8" t="s">
        <v>239</v>
      </c>
      <c r="Y60" s="8" t="s">
        <v>232</v>
      </c>
      <c r="Z60" s="23">
        <v>65</v>
      </c>
      <c r="AA60" s="8" t="s">
        <v>254</v>
      </c>
      <c r="AB60" s="23">
        <v>40</v>
      </c>
      <c r="AC60" s="24" t="s">
        <v>241</v>
      </c>
      <c r="AD60" s="21" t="s">
        <v>242</v>
      </c>
      <c r="AE60" s="25" t="s">
        <v>85</v>
      </c>
      <c r="AF60" s="9" t="str">
        <f>'[6]Mapa Riesgos Gestión'!$AE$8</f>
        <v>Capacitar a los colaboradores en el manejo y ejecución de los procedimientos de asignacion de los aportes económico a la población vulnerable, para el arriendo o la adquisición de una solución habitacional</v>
      </c>
      <c r="AG60" s="8" t="s">
        <v>302</v>
      </c>
      <c r="AH60" s="8" t="s">
        <v>303</v>
      </c>
      <c r="AI60" s="26">
        <v>45657</v>
      </c>
    </row>
    <row r="61" spans="1:35" ht="239.25" customHeight="1" x14ac:dyDescent="0.25">
      <c r="A61" s="56" t="s">
        <v>35</v>
      </c>
      <c r="B61" s="15" t="s">
        <v>191</v>
      </c>
      <c r="C61" s="8" t="s">
        <v>544</v>
      </c>
      <c r="D61" s="8" t="s">
        <v>229</v>
      </c>
      <c r="E61" s="8" t="s">
        <v>363</v>
      </c>
      <c r="F61" s="8" t="s">
        <v>304</v>
      </c>
      <c r="G61" s="31" t="s">
        <v>43</v>
      </c>
      <c r="H61" s="9" t="s">
        <v>702</v>
      </c>
      <c r="I61" s="8" t="s">
        <v>231</v>
      </c>
      <c r="J61" s="21">
        <v>24</v>
      </c>
      <c r="K61" s="22" t="s">
        <v>240</v>
      </c>
      <c r="L61" s="23">
        <v>40</v>
      </c>
      <c r="M61" s="41" t="s">
        <v>233</v>
      </c>
      <c r="N61" s="22" t="s">
        <v>234</v>
      </c>
      <c r="O61" s="23">
        <v>40</v>
      </c>
      <c r="P61" s="32" t="s">
        <v>241</v>
      </c>
      <c r="Q61" s="25" t="s">
        <v>143</v>
      </c>
      <c r="R61" s="9" t="s">
        <v>701</v>
      </c>
      <c r="S61" s="8" t="s">
        <v>699</v>
      </c>
      <c r="T61" s="21" t="s">
        <v>236</v>
      </c>
      <c r="U61" s="8" t="s">
        <v>250</v>
      </c>
      <c r="V61" s="8" t="s">
        <v>220</v>
      </c>
      <c r="W61" s="8" t="s">
        <v>238</v>
      </c>
      <c r="X61" s="8" t="s">
        <v>239</v>
      </c>
      <c r="Y61" s="8" t="s">
        <v>240</v>
      </c>
      <c r="Z61" s="23">
        <v>26</v>
      </c>
      <c r="AA61" s="8" t="s">
        <v>234</v>
      </c>
      <c r="AB61" s="23">
        <v>40</v>
      </c>
      <c r="AC61" s="24" t="s">
        <v>241</v>
      </c>
      <c r="AD61" s="21" t="s">
        <v>242</v>
      </c>
      <c r="AE61" s="25" t="s">
        <v>86</v>
      </c>
      <c r="AF61" s="9" t="str">
        <f>'[6]Mapa Riesgos Gestión'!$AE$13</f>
        <v>Actualización del Plan de Negocios o Plan Estratégico con respecto a la consecución de recursos para financiación de programas, proyectos y/o estrategias a cargo; cuando aplique.</v>
      </c>
      <c r="AG61" s="8" t="s">
        <v>305</v>
      </c>
      <c r="AH61" s="8" t="s">
        <v>406</v>
      </c>
      <c r="AI61" s="26">
        <v>45657</v>
      </c>
    </row>
    <row r="62" spans="1:35" ht="244.5" customHeight="1" x14ac:dyDescent="0.25">
      <c r="A62" s="56" t="s">
        <v>3</v>
      </c>
      <c r="B62" s="15" t="s">
        <v>178</v>
      </c>
      <c r="C62" s="30" t="s">
        <v>545</v>
      </c>
      <c r="D62" s="30" t="s">
        <v>229</v>
      </c>
      <c r="E62" s="30" t="s">
        <v>359</v>
      </c>
      <c r="F62" s="30" t="s">
        <v>306</v>
      </c>
      <c r="G62" s="31" t="s">
        <v>5</v>
      </c>
      <c r="H62" s="9" t="s">
        <v>703</v>
      </c>
      <c r="I62" s="30" t="s">
        <v>231</v>
      </c>
      <c r="J62" s="21">
        <v>501</v>
      </c>
      <c r="K62" s="22" t="s">
        <v>232</v>
      </c>
      <c r="L62" s="23">
        <v>80</v>
      </c>
      <c r="M62" s="41" t="s">
        <v>264</v>
      </c>
      <c r="N62" s="40" t="s">
        <v>265</v>
      </c>
      <c r="O62" s="23">
        <v>80</v>
      </c>
      <c r="P62" s="24" t="s">
        <v>235</v>
      </c>
      <c r="Q62" s="25" t="s">
        <v>103</v>
      </c>
      <c r="R62" s="9" t="s">
        <v>705</v>
      </c>
      <c r="S62" s="41" t="s">
        <v>711</v>
      </c>
      <c r="T62" s="21" t="s">
        <v>236</v>
      </c>
      <c r="U62" s="8" t="s">
        <v>250</v>
      </c>
      <c r="V62" s="8" t="s">
        <v>220</v>
      </c>
      <c r="W62" s="8" t="s">
        <v>238</v>
      </c>
      <c r="X62" s="8" t="s">
        <v>239</v>
      </c>
      <c r="Y62" s="8" t="s">
        <v>240</v>
      </c>
      <c r="Z62" s="23">
        <v>33.799999999999997</v>
      </c>
      <c r="AA62" s="8" t="s">
        <v>265</v>
      </c>
      <c r="AB62" s="23">
        <v>80</v>
      </c>
      <c r="AC62" s="24" t="s">
        <v>235</v>
      </c>
      <c r="AD62" s="21" t="s">
        <v>242</v>
      </c>
      <c r="AE62" s="25" t="s">
        <v>57</v>
      </c>
      <c r="AF62" s="9" t="s">
        <v>707</v>
      </c>
      <c r="AG62" s="8" t="s">
        <v>307</v>
      </c>
      <c r="AH62" s="8" t="s">
        <v>308</v>
      </c>
      <c r="AI62" s="26">
        <v>45657</v>
      </c>
    </row>
    <row r="63" spans="1:35" ht="212.25" customHeight="1" x14ac:dyDescent="0.25">
      <c r="A63" s="56" t="s">
        <v>3</v>
      </c>
      <c r="B63" s="15" t="s">
        <v>178</v>
      </c>
      <c r="C63" s="30" t="s">
        <v>545</v>
      </c>
      <c r="D63" s="30" t="s">
        <v>229</v>
      </c>
      <c r="E63" s="30" t="s">
        <v>359</v>
      </c>
      <c r="F63" s="30" t="s">
        <v>306</v>
      </c>
      <c r="G63" s="31" t="s">
        <v>5</v>
      </c>
      <c r="H63" s="9" t="s">
        <v>703</v>
      </c>
      <c r="I63" s="30" t="s">
        <v>231</v>
      </c>
      <c r="J63" s="21">
        <v>501</v>
      </c>
      <c r="K63" s="22" t="s">
        <v>232</v>
      </c>
      <c r="L63" s="23">
        <v>80</v>
      </c>
      <c r="M63" s="41" t="s">
        <v>264</v>
      </c>
      <c r="N63" s="40" t="s">
        <v>265</v>
      </c>
      <c r="O63" s="23">
        <v>80</v>
      </c>
      <c r="P63" s="24" t="s">
        <v>235</v>
      </c>
      <c r="Q63" s="25" t="s">
        <v>104</v>
      </c>
      <c r="R63" s="9" t="s">
        <v>706</v>
      </c>
      <c r="S63" s="41" t="s">
        <v>712</v>
      </c>
      <c r="T63" s="21" t="s">
        <v>236</v>
      </c>
      <c r="U63" s="8" t="s">
        <v>250</v>
      </c>
      <c r="V63" s="8" t="s">
        <v>220</v>
      </c>
      <c r="W63" s="8" t="s">
        <v>238</v>
      </c>
      <c r="X63" s="8" t="s">
        <v>239</v>
      </c>
      <c r="Y63" s="8" t="s">
        <v>240</v>
      </c>
      <c r="Z63" s="23">
        <v>33.799999999999997</v>
      </c>
      <c r="AA63" s="8" t="s">
        <v>265</v>
      </c>
      <c r="AB63" s="23">
        <v>80</v>
      </c>
      <c r="AC63" s="24" t="s">
        <v>235</v>
      </c>
      <c r="AD63" s="21" t="s">
        <v>242</v>
      </c>
      <c r="AE63" s="25"/>
      <c r="AF63" s="9"/>
      <c r="AG63" s="8"/>
      <c r="AH63" s="8"/>
      <c r="AI63" s="8"/>
    </row>
    <row r="64" spans="1:35" ht="223.5" customHeight="1" x14ac:dyDescent="0.25">
      <c r="A64" s="56" t="s">
        <v>3</v>
      </c>
      <c r="B64" s="15" t="s">
        <v>178</v>
      </c>
      <c r="C64" s="30" t="s">
        <v>545</v>
      </c>
      <c r="D64" s="8" t="s">
        <v>229</v>
      </c>
      <c r="E64" s="8" t="s">
        <v>359</v>
      </c>
      <c r="F64" s="8" t="s">
        <v>309</v>
      </c>
      <c r="G64" s="31" t="s">
        <v>6</v>
      </c>
      <c r="H64" s="9" t="s">
        <v>704</v>
      </c>
      <c r="I64" s="8" t="s">
        <v>231</v>
      </c>
      <c r="J64" s="21">
        <v>50001</v>
      </c>
      <c r="K64" s="22" t="s">
        <v>258</v>
      </c>
      <c r="L64" s="23">
        <v>100</v>
      </c>
      <c r="M64" s="41" t="s">
        <v>264</v>
      </c>
      <c r="N64" s="22" t="s">
        <v>265</v>
      </c>
      <c r="O64" s="23">
        <v>80</v>
      </c>
      <c r="P64" s="24" t="s">
        <v>235</v>
      </c>
      <c r="Q64" s="25" t="s">
        <v>105</v>
      </c>
      <c r="R64" s="9" t="s">
        <v>370</v>
      </c>
      <c r="S64" s="9" t="s">
        <v>713</v>
      </c>
      <c r="T64" s="21" t="s">
        <v>236</v>
      </c>
      <c r="U64" s="8" t="s">
        <v>250</v>
      </c>
      <c r="V64" s="8" t="s">
        <v>220</v>
      </c>
      <c r="W64" s="8" t="s">
        <v>238</v>
      </c>
      <c r="X64" s="8" t="s">
        <v>239</v>
      </c>
      <c r="Y64" s="8" t="s">
        <v>232</v>
      </c>
      <c r="Z64" s="23">
        <v>65</v>
      </c>
      <c r="AA64" s="8" t="s">
        <v>265</v>
      </c>
      <c r="AB64" s="23">
        <v>80</v>
      </c>
      <c r="AC64" s="24" t="s">
        <v>235</v>
      </c>
      <c r="AD64" s="21" t="s">
        <v>242</v>
      </c>
      <c r="AE64" s="25" t="s">
        <v>58</v>
      </c>
      <c r="AF64" s="9" t="s">
        <v>708</v>
      </c>
      <c r="AG64" s="8" t="s">
        <v>307</v>
      </c>
      <c r="AH64" s="8" t="s">
        <v>310</v>
      </c>
      <c r="AI64" s="26">
        <v>45657</v>
      </c>
    </row>
    <row r="65" spans="1:35" ht="216.75" customHeight="1" x14ac:dyDescent="0.25">
      <c r="A65" s="56" t="s">
        <v>3</v>
      </c>
      <c r="B65" s="15" t="s">
        <v>178</v>
      </c>
      <c r="C65" s="30" t="s">
        <v>545</v>
      </c>
      <c r="D65" s="8" t="s">
        <v>229</v>
      </c>
      <c r="E65" s="8" t="s">
        <v>359</v>
      </c>
      <c r="F65" s="8" t="s">
        <v>309</v>
      </c>
      <c r="G65" s="31" t="s">
        <v>6</v>
      </c>
      <c r="H65" s="9" t="s">
        <v>704</v>
      </c>
      <c r="I65" s="8" t="s">
        <v>231</v>
      </c>
      <c r="J65" s="21">
        <v>50001</v>
      </c>
      <c r="K65" s="22" t="s">
        <v>258</v>
      </c>
      <c r="L65" s="23">
        <v>100</v>
      </c>
      <c r="M65" s="41" t="s">
        <v>264</v>
      </c>
      <c r="N65" s="22" t="s">
        <v>265</v>
      </c>
      <c r="O65" s="23">
        <v>80</v>
      </c>
      <c r="P65" s="32" t="s">
        <v>235</v>
      </c>
      <c r="Q65" s="25"/>
      <c r="R65" s="28"/>
      <c r="S65" s="28"/>
      <c r="T65" s="21"/>
      <c r="U65" s="8"/>
      <c r="V65" s="8"/>
      <c r="W65" s="8"/>
      <c r="X65" s="8"/>
      <c r="Y65" s="8"/>
      <c r="Z65" s="23"/>
      <c r="AA65" s="8"/>
      <c r="AB65" s="23"/>
      <c r="AC65" s="32" t="s">
        <v>235</v>
      </c>
      <c r="AD65" s="21"/>
      <c r="AE65" s="25" t="s">
        <v>407</v>
      </c>
      <c r="AF65" s="9" t="s">
        <v>709</v>
      </c>
      <c r="AG65" s="8" t="s">
        <v>307</v>
      </c>
      <c r="AH65" s="8" t="s">
        <v>710</v>
      </c>
      <c r="AI65" s="26">
        <v>45657</v>
      </c>
    </row>
    <row r="66" spans="1:35" ht="209.25" customHeight="1" x14ac:dyDescent="0.25">
      <c r="A66" s="56" t="s">
        <v>3</v>
      </c>
      <c r="B66" s="15" t="s">
        <v>177</v>
      </c>
      <c r="C66" s="41" t="s">
        <v>546</v>
      </c>
      <c r="D66" s="8" t="s">
        <v>229</v>
      </c>
      <c r="E66" s="8" t="s">
        <v>363</v>
      </c>
      <c r="F66" s="8" t="s">
        <v>427</v>
      </c>
      <c r="G66" s="31" t="s">
        <v>9</v>
      </c>
      <c r="H66" s="9" t="s">
        <v>503</v>
      </c>
      <c r="I66" s="8" t="s">
        <v>231</v>
      </c>
      <c r="J66" s="21">
        <v>2</v>
      </c>
      <c r="K66" s="22" t="s">
        <v>338</v>
      </c>
      <c r="L66" s="23">
        <v>20</v>
      </c>
      <c r="M66" s="41" t="s">
        <v>548</v>
      </c>
      <c r="N66" s="22" t="s">
        <v>287</v>
      </c>
      <c r="O66" s="23">
        <v>20</v>
      </c>
      <c r="P66" s="24" t="s">
        <v>255</v>
      </c>
      <c r="Q66" s="25" t="s">
        <v>119</v>
      </c>
      <c r="R66" s="9" t="s">
        <v>509</v>
      </c>
      <c r="S66" s="8" t="s">
        <v>715</v>
      </c>
      <c r="T66" s="21" t="s">
        <v>236</v>
      </c>
      <c r="U66" s="8" t="s">
        <v>250</v>
      </c>
      <c r="V66" s="8" t="s">
        <v>220</v>
      </c>
      <c r="W66" s="8" t="s">
        <v>251</v>
      </c>
      <c r="X66" s="8" t="s">
        <v>239</v>
      </c>
      <c r="Y66" s="8" t="s">
        <v>247</v>
      </c>
      <c r="Z66" s="23">
        <v>12</v>
      </c>
      <c r="AA66" s="8" t="s">
        <v>428</v>
      </c>
      <c r="AB66" s="23">
        <v>20</v>
      </c>
      <c r="AC66" s="24" t="s">
        <v>255</v>
      </c>
      <c r="AD66" s="21" t="s">
        <v>242</v>
      </c>
      <c r="AE66" s="25" t="s">
        <v>65</v>
      </c>
      <c r="AF66" s="9" t="s">
        <v>429</v>
      </c>
      <c r="AG66" s="8" t="s">
        <v>311</v>
      </c>
      <c r="AH66" s="8" t="s">
        <v>303</v>
      </c>
      <c r="AI66" s="26">
        <v>45657</v>
      </c>
    </row>
    <row r="67" spans="1:35" ht="225" customHeight="1" x14ac:dyDescent="0.25">
      <c r="A67" s="56" t="s">
        <v>3</v>
      </c>
      <c r="B67" s="15" t="s">
        <v>177</v>
      </c>
      <c r="C67" s="41" t="s">
        <v>546</v>
      </c>
      <c r="D67" s="8" t="s">
        <v>431</v>
      </c>
      <c r="E67" s="8" t="s">
        <v>359</v>
      </c>
      <c r="F67" s="8" t="s">
        <v>430</v>
      </c>
      <c r="G67" s="31" t="s">
        <v>10</v>
      </c>
      <c r="H67" s="74" t="s">
        <v>504</v>
      </c>
      <c r="I67" s="8" t="s">
        <v>231</v>
      </c>
      <c r="J67" s="21">
        <v>101</v>
      </c>
      <c r="K67" s="22" t="s">
        <v>247</v>
      </c>
      <c r="L67" s="23">
        <v>60</v>
      </c>
      <c r="M67" s="41" t="s">
        <v>233</v>
      </c>
      <c r="N67" s="22" t="s">
        <v>234</v>
      </c>
      <c r="O67" s="23">
        <v>60</v>
      </c>
      <c r="P67" s="24" t="s">
        <v>241</v>
      </c>
      <c r="Q67" s="25" t="s">
        <v>120</v>
      </c>
      <c r="R67" s="41" t="s">
        <v>508</v>
      </c>
      <c r="S67" s="8" t="s">
        <v>716</v>
      </c>
      <c r="T67" s="21" t="s">
        <v>236</v>
      </c>
      <c r="U67" s="8" t="s">
        <v>250</v>
      </c>
      <c r="V67" s="8" t="s">
        <v>220</v>
      </c>
      <c r="W67" s="8" t="s">
        <v>251</v>
      </c>
      <c r="X67" s="8" t="s">
        <v>239</v>
      </c>
      <c r="Y67" s="8" t="s">
        <v>432</v>
      </c>
      <c r="Z67" s="23">
        <v>36</v>
      </c>
      <c r="AA67" s="8" t="s">
        <v>428</v>
      </c>
      <c r="AB67" s="23">
        <v>60</v>
      </c>
      <c r="AC67" s="24" t="s">
        <v>241</v>
      </c>
      <c r="AD67" s="21" t="s">
        <v>242</v>
      </c>
      <c r="AE67" s="25" t="s">
        <v>66</v>
      </c>
      <c r="AF67" s="9" t="s">
        <v>433</v>
      </c>
      <c r="AG67" s="8" t="s">
        <v>434</v>
      </c>
      <c r="AH67" s="8" t="s">
        <v>435</v>
      </c>
      <c r="AI67" s="26">
        <v>45657</v>
      </c>
    </row>
    <row r="68" spans="1:35" ht="228.75" customHeight="1" x14ac:dyDescent="0.25">
      <c r="A68" s="56" t="s">
        <v>3</v>
      </c>
      <c r="B68" s="15" t="s">
        <v>177</v>
      </c>
      <c r="C68" s="41" t="s">
        <v>546</v>
      </c>
      <c r="D68" s="8" t="s">
        <v>229</v>
      </c>
      <c r="E68" s="8" t="s">
        <v>359</v>
      </c>
      <c r="F68" s="8" t="s">
        <v>364</v>
      </c>
      <c r="G68" s="31" t="s">
        <v>11</v>
      </c>
      <c r="H68" s="9" t="s">
        <v>717</v>
      </c>
      <c r="I68" s="30" t="s">
        <v>231</v>
      </c>
      <c r="J68" s="21">
        <v>200</v>
      </c>
      <c r="K68" s="22" t="s">
        <v>247</v>
      </c>
      <c r="L68" s="23">
        <v>60</v>
      </c>
      <c r="M68" s="41" t="s">
        <v>549</v>
      </c>
      <c r="N68" s="22" t="s">
        <v>234</v>
      </c>
      <c r="O68" s="23">
        <v>60</v>
      </c>
      <c r="P68" s="24" t="s">
        <v>241</v>
      </c>
      <c r="Q68" s="25" t="s">
        <v>121</v>
      </c>
      <c r="R68" s="9" t="s">
        <v>507</v>
      </c>
      <c r="S68" s="8" t="s">
        <v>718</v>
      </c>
      <c r="T68" s="21" t="s">
        <v>236</v>
      </c>
      <c r="U68" s="8" t="s">
        <v>250</v>
      </c>
      <c r="V68" s="8" t="s">
        <v>220</v>
      </c>
      <c r="W68" s="8" t="s">
        <v>251</v>
      </c>
      <c r="X68" s="8" t="s">
        <v>239</v>
      </c>
      <c r="Y68" s="8" t="s">
        <v>240</v>
      </c>
      <c r="Z68" s="23">
        <v>22</v>
      </c>
      <c r="AA68" s="8" t="s">
        <v>234</v>
      </c>
      <c r="AB68" s="23">
        <v>60</v>
      </c>
      <c r="AC68" s="24" t="s">
        <v>241</v>
      </c>
      <c r="AD68" s="21" t="s">
        <v>242</v>
      </c>
      <c r="AE68" s="25" t="s">
        <v>408</v>
      </c>
      <c r="AF68" s="15" t="s">
        <v>436</v>
      </c>
      <c r="AG68" s="8" t="str">
        <f>'[7]Mapa Riesgos Gestión'!$AF$18</f>
        <v xml:space="preserve">Profesional Subsecretaria Gestión Corporativa-Talento Humano		</v>
      </c>
      <c r="AH68" s="8" t="s">
        <v>437</v>
      </c>
      <c r="AI68" s="26">
        <v>45657</v>
      </c>
    </row>
    <row r="69" spans="1:35" ht="201" customHeight="1" x14ac:dyDescent="0.25">
      <c r="A69" s="56" t="s">
        <v>3</v>
      </c>
      <c r="B69" s="15" t="s">
        <v>177</v>
      </c>
      <c r="C69" s="41" t="s">
        <v>546</v>
      </c>
      <c r="D69" s="8" t="s">
        <v>229</v>
      </c>
      <c r="E69" s="8" t="s">
        <v>359</v>
      </c>
      <c r="F69" s="8" t="s">
        <v>364</v>
      </c>
      <c r="G69" s="31" t="s">
        <v>11</v>
      </c>
      <c r="H69" s="9" t="s">
        <v>717</v>
      </c>
      <c r="I69" s="30" t="s">
        <v>231</v>
      </c>
      <c r="J69" s="21">
        <v>200</v>
      </c>
      <c r="K69" s="22" t="s">
        <v>247</v>
      </c>
      <c r="L69" s="23">
        <v>60</v>
      </c>
      <c r="M69" s="41" t="s">
        <v>549</v>
      </c>
      <c r="N69" s="22" t="s">
        <v>234</v>
      </c>
      <c r="O69" s="23">
        <v>60</v>
      </c>
      <c r="P69" s="24" t="s">
        <v>241</v>
      </c>
      <c r="Q69" s="25" t="s">
        <v>122</v>
      </c>
      <c r="R69" s="9" t="s">
        <v>506</v>
      </c>
      <c r="S69" s="8" t="s">
        <v>719</v>
      </c>
      <c r="T69" s="21" t="s">
        <v>236</v>
      </c>
      <c r="U69" s="8" t="s">
        <v>250</v>
      </c>
      <c r="V69" s="8" t="s">
        <v>220</v>
      </c>
      <c r="W69" s="8" t="s">
        <v>251</v>
      </c>
      <c r="X69" s="8" t="s">
        <v>239</v>
      </c>
      <c r="Y69" s="8" t="s">
        <v>240</v>
      </c>
      <c r="Z69" s="23">
        <v>22</v>
      </c>
      <c r="AA69" s="8" t="s">
        <v>234</v>
      </c>
      <c r="AB69" s="23">
        <v>60</v>
      </c>
      <c r="AC69" s="24" t="s">
        <v>241</v>
      </c>
      <c r="AD69" s="21" t="s">
        <v>242</v>
      </c>
      <c r="AE69" s="25"/>
      <c r="AF69" s="9"/>
      <c r="AG69" s="8"/>
      <c r="AH69" s="8"/>
      <c r="AI69" s="26"/>
    </row>
    <row r="70" spans="1:35" ht="196.5" customHeight="1" x14ac:dyDescent="0.25">
      <c r="A70" s="56" t="s">
        <v>3</v>
      </c>
      <c r="B70" s="15" t="s">
        <v>177</v>
      </c>
      <c r="C70" s="8" t="s">
        <v>547</v>
      </c>
      <c r="D70" s="8" t="s">
        <v>229</v>
      </c>
      <c r="E70" s="8" t="s">
        <v>363</v>
      </c>
      <c r="F70" s="8" t="s">
        <v>438</v>
      </c>
      <c r="G70" s="31" t="s">
        <v>12</v>
      </c>
      <c r="H70" s="9" t="s">
        <v>720</v>
      </c>
      <c r="I70" s="8" t="s">
        <v>231</v>
      </c>
      <c r="J70" s="21">
        <v>12</v>
      </c>
      <c r="K70" s="22" t="s">
        <v>240</v>
      </c>
      <c r="L70" s="23">
        <v>40</v>
      </c>
      <c r="M70" s="41" t="s">
        <v>264</v>
      </c>
      <c r="N70" s="22" t="s">
        <v>265</v>
      </c>
      <c r="O70" s="23">
        <v>80</v>
      </c>
      <c r="P70" s="32" t="s">
        <v>235</v>
      </c>
      <c r="Q70" s="25" t="s">
        <v>113</v>
      </c>
      <c r="R70" s="9" t="s">
        <v>505</v>
      </c>
      <c r="S70" s="8" t="s">
        <v>721</v>
      </c>
      <c r="T70" s="21" t="s">
        <v>236</v>
      </c>
      <c r="U70" s="8" t="s">
        <v>250</v>
      </c>
      <c r="V70" s="8" t="s">
        <v>220</v>
      </c>
      <c r="W70" s="8" t="s">
        <v>251</v>
      </c>
      <c r="X70" s="8" t="s">
        <v>239</v>
      </c>
      <c r="Y70" s="8" t="s">
        <v>240</v>
      </c>
      <c r="Z70" s="23">
        <v>24</v>
      </c>
      <c r="AA70" s="8" t="s">
        <v>265</v>
      </c>
      <c r="AB70" s="23">
        <v>80</v>
      </c>
      <c r="AC70" s="24" t="s">
        <v>235</v>
      </c>
      <c r="AD70" s="21" t="s">
        <v>242</v>
      </c>
      <c r="AE70" s="25" t="s">
        <v>409</v>
      </c>
      <c r="AF70" s="15" t="s">
        <v>714</v>
      </c>
      <c r="AG70" s="8" t="str">
        <f>'[7]Mapa Riesgos Gestión'!$AF$23</f>
        <v xml:space="preserve">Profesional Subsecretaria Gestión Corporativa-Talento Humano		</v>
      </c>
      <c r="AH70" s="8" t="s">
        <v>722</v>
      </c>
      <c r="AI70" s="26">
        <v>45657</v>
      </c>
    </row>
    <row r="71" spans="1:35" ht="294" customHeight="1" x14ac:dyDescent="0.25">
      <c r="A71" s="56" t="s">
        <v>3</v>
      </c>
      <c r="B71" s="15" t="s">
        <v>176</v>
      </c>
      <c r="C71" s="75" t="s">
        <v>550</v>
      </c>
      <c r="D71" s="75" t="s">
        <v>229</v>
      </c>
      <c r="E71" s="75" t="s">
        <v>359</v>
      </c>
      <c r="F71" s="75" t="s">
        <v>446</v>
      </c>
      <c r="G71" s="31" t="s">
        <v>7</v>
      </c>
      <c r="H71" s="9" t="s">
        <v>445</v>
      </c>
      <c r="I71" s="30" t="s">
        <v>231</v>
      </c>
      <c r="J71" s="21">
        <v>240</v>
      </c>
      <c r="K71" s="40" t="s">
        <v>247</v>
      </c>
      <c r="L71" s="23">
        <v>60</v>
      </c>
      <c r="M71" s="41" t="s">
        <v>253</v>
      </c>
      <c r="N71" s="22" t="s">
        <v>254</v>
      </c>
      <c r="O71" s="23">
        <v>40</v>
      </c>
      <c r="P71" s="24" t="s">
        <v>241</v>
      </c>
      <c r="Q71" s="25" t="s">
        <v>109</v>
      </c>
      <c r="R71" s="9" t="s">
        <v>725</v>
      </c>
      <c r="S71" s="8" t="s">
        <v>723</v>
      </c>
      <c r="T71" s="21" t="s">
        <v>236</v>
      </c>
      <c r="U71" s="8" t="s">
        <v>250</v>
      </c>
      <c r="V71" s="8" t="s">
        <v>220</v>
      </c>
      <c r="W71" s="8" t="s">
        <v>238</v>
      </c>
      <c r="X71" s="8" t="s">
        <v>239</v>
      </c>
      <c r="Y71" s="8" t="s">
        <v>240</v>
      </c>
      <c r="Z71" s="23">
        <v>22</v>
      </c>
      <c r="AA71" s="8" t="s">
        <v>254</v>
      </c>
      <c r="AB71" s="23">
        <v>40</v>
      </c>
      <c r="AC71" s="24" t="s">
        <v>241</v>
      </c>
      <c r="AD71" s="21" t="s">
        <v>242</v>
      </c>
      <c r="AE71" s="25" t="s">
        <v>440</v>
      </c>
      <c r="AF71" s="9" t="s">
        <v>439</v>
      </c>
      <c r="AG71" s="76" t="s">
        <v>441</v>
      </c>
      <c r="AH71" s="76" t="s">
        <v>442</v>
      </c>
      <c r="AI71" s="26">
        <v>45657</v>
      </c>
    </row>
    <row r="72" spans="1:35" ht="183.75" customHeight="1" x14ac:dyDescent="0.25">
      <c r="A72" s="56" t="s">
        <v>3</v>
      </c>
      <c r="B72" s="15" t="s">
        <v>176</v>
      </c>
      <c r="C72" s="75" t="s">
        <v>550</v>
      </c>
      <c r="D72" s="30" t="s">
        <v>229</v>
      </c>
      <c r="E72" s="30" t="s">
        <v>359</v>
      </c>
      <c r="F72" s="75" t="s">
        <v>551</v>
      </c>
      <c r="G72" s="31" t="s">
        <v>7</v>
      </c>
      <c r="H72" s="9" t="s">
        <v>445</v>
      </c>
      <c r="I72" s="30" t="s">
        <v>231</v>
      </c>
      <c r="J72" s="21">
        <v>240</v>
      </c>
      <c r="K72" s="40" t="s">
        <v>247</v>
      </c>
      <c r="L72" s="23">
        <v>60</v>
      </c>
      <c r="M72" s="41" t="s">
        <v>253</v>
      </c>
      <c r="N72" s="22" t="s">
        <v>254</v>
      </c>
      <c r="O72" s="23">
        <v>40</v>
      </c>
      <c r="P72" s="24" t="s">
        <v>241</v>
      </c>
      <c r="Q72" s="25" t="s">
        <v>112</v>
      </c>
      <c r="R72" s="9" t="s">
        <v>447</v>
      </c>
      <c r="S72" s="8" t="s">
        <v>724</v>
      </c>
      <c r="T72" s="21" t="s">
        <v>262</v>
      </c>
      <c r="U72" s="8" t="s">
        <v>250</v>
      </c>
      <c r="V72" s="8" t="s">
        <v>220</v>
      </c>
      <c r="W72" s="8" t="s">
        <v>251</v>
      </c>
      <c r="X72" s="8" t="s">
        <v>239</v>
      </c>
      <c r="Y72" s="8" t="s">
        <v>240</v>
      </c>
      <c r="Z72" s="23">
        <v>22</v>
      </c>
      <c r="AA72" s="8" t="s">
        <v>254</v>
      </c>
      <c r="AB72" s="23">
        <v>40</v>
      </c>
      <c r="AC72" s="24" t="s">
        <v>241</v>
      </c>
      <c r="AD72" s="21"/>
      <c r="AE72" s="25"/>
      <c r="AF72" s="9"/>
      <c r="AG72" s="8"/>
      <c r="AH72" s="8"/>
      <c r="AI72" s="8"/>
    </row>
    <row r="73" spans="1:35" ht="184.5" customHeight="1" x14ac:dyDescent="0.25">
      <c r="A73" s="56" t="s">
        <v>3</v>
      </c>
      <c r="B73" s="15" t="s">
        <v>176</v>
      </c>
      <c r="C73" s="41" t="s">
        <v>552</v>
      </c>
      <c r="D73" s="8" t="s">
        <v>229</v>
      </c>
      <c r="E73" s="8" t="s">
        <v>359</v>
      </c>
      <c r="F73" s="8" t="s">
        <v>449</v>
      </c>
      <c r="G73" s="31" t="s">
        <v>8</v>
      </c>
      <c r="H73" s="9" t="s">
        <v>448</v>
      </c>
      <c r="I73" s="8" t="s">
        <v>231</v>
      </c>
      <c r="J73" s="21">
        <v>19000</v>
      </c>
      <c r="K73" s="22" t="s">
        <v>258</v>
      </c>
      <c r="L73" s="23">
        <v>100</v>
      </c>
      <c r="M73" s="41" t="s">
        <v>253</v>
      </c>
      <c r="N73" s="22" t="s">
        <v>254</v>
      </c>
      <c r="O73" s="23">
        <v>40</v>
      </c>
      <c r="P73" s="24" t="s">
        <v>235</v>
      </c>
      <c r="Q73" s="25" t="s">
        <v>110</v>
      </c>
      <c r="R73" s="9" t="s">
        <v>450</v>
      </c>
      <c r="S73" s="8" t="s">
        <v>726</v>
      </c>
      <c r="T73" s="21" t="s">
        <v>236</v>
      </c>
      <c r="U73" s="8" t="s">
        <v>250</v>
      </c>
      <c r="V73" s="8" t="s">
        <v>220</v>
      </c>
      <c r="W73" s="8" t="s">
        <v>251</v>
      </c>
      <c r="X73" s="8" t="s">
        <v>239</v>
      </c>
      <c r="Y73" s="8" t="s">
        <v>240</v>
      </c>
      <c r="Z73" s="23">
        <v>36</v>
      </c>
      <c r="AA73" s="8" t="s">
        <v>254</v>
      </c>
      <c r="AB73" s="23">
        <v>40</v>
      </c>
      <c r="AC73" s="24" t="s">
        <v>241</v>
      </c>
      <c r="AD73" s="21" t="s">
        <v>242</v>
      </c>
      <c r="AE73" s="25" t="s">
        <v>59</v>
      </c>
      <c r="AF73" s="9" t="s">
        <v>444</v>
      </c>
      <c r="AG73" s="8" t="s">
        <v>312</v>
      </c>
      <c r="AH73" s="8" t="s">
        <v>729</v>
      </c>
      <c r="AI73" s="26">
        <v>45657</v>
      </c>
    </row>
    <row r="74" spans="1:35" ht="147.75" customHeight="1" x14ac:dyDescent="0.25">
      <c r="A74" s="56" t="s">
        <v>3</v>
      </c>
      <c r="B74" s="15" t="s">
        <v>176</v>
      </c>
      <c r="C74" s="41" t="s">
        <v>552</v>
      </c>
      <c r="D74" s="8" t="s">
        <v>229</v>
      </c>
      <c r="E74" s="8" t="s">
        <v>359</v>
      </c>
      <c r="F74" s="8" t="s">
        <v>553</v>
      </c>
      <c r="G74" s="31" t="s">
        <v>8</v>
      </c>
      <c r="H74" s="9" t="s">
        <v>448</v>
      </c>
      <c r="I74" s="8" t="s">
        <v>231</v>
      </c>
      <c r="J74" s="21">
        <v>19000</v>
      </c>
      <c r="K74" s="22" t="s">
        <v>258</v>
      </c>
      <c r="L74" s="23">
        <v>100</v>
      </c>
      <c r="M74" s="41" t="s">
        <v>253</v>
      </c>
      <c r="N74" s="22" t="s">
        <v>254</v>
      </c>
      <c r="O74" s="23">
        <v>41</v>
      </c>
      <c r="P74" s="24" t="s">
        <v>235</v>
      </c>
      <c r="Q74" s="25" t="s">
        <v>443</v>
      </c>
      <c r="R74" s="41" t="s">
        <v>728</v>
      </c>
      <c r="S74" s="8" t="s">
        <v>727</v>
      </c>
      <c r="T74" s="21" t="s">
        <v>236</v>
      </c>
      <c r="U74" s="8" t="s">
        <v>250</v>
      </c>
      <c r="V74" s="8" t="s">
        <v>194</v>
      </c>
      <c r="W74" s="8" t="s">
        <v>251</v>
      </c>
      <c r="X74" s="8" t="s">
        <v>239</v>
      </c>
      <c r="Y74" s="8" t="s">
        <v>240</v>
      </c>
      <c r="Z74" s="23">
        <v>36</v>
      </c>
      <c r="AA74" s="8" t="s">
        <v>254</v>
      </c>
      <c r="AB74" s="23">
        <v>40</v>
      </c>
      <c r="AC74" s="32" t="s">
        <v>241</v>
      </c>
      <c r="AD74" s="21"/>
      <c r="AE74" s="25"/>
      <c r="AF74" s="9"/>
      <c r="AG74" s="8"/>
      <c r="AH74" s="8"/>
      <c r="AI74" s="26"/>
    </row>
    <row r="75" spans="1:35" ht="145.5" customHeight="1" x14ac:dyDescent="0.25">
      <c r="A75" s="56" t="s">
        <v>3</v>
      </c>
      <c r="B75" s="15" t="s">
        <v>179</v>
      </c>
      <c r="C75" s="30" t="s">
        <v>554</v>
      </c>
      <c r="D75" s="30" t="s">
        <v>257</v>
      </c>
      <c r="E75" s="30" t="s">
        <v>359</v>
      </c>
      <c r="F75" s="30" t="s">
        <v>365</v>
      </c>
      <c r="G75" s="31" t="s">
        <v>17</v>
      </c>
      <c r="H75" s="9" t="s">
        <v>730</v>
      </c>
      <c r="I75" s="30" t="s">
        <v>231</v>
      </c>
      <c r="J75" s="21">
        <v>12000</v>
      </c>
      <c r="K75" s="22" t="s">
        <v>258</v>
      </c>
      <c r="L75" s="23">
        <v>100</v>
      </c>
      <c r="M75" s="41" t="s">
        <v>286</v>
      </c>
      <c r="N75" s="40" t="s">
        <v>287</v>
      </c>
      <c r="O75" s="23">
        <v>20</v>
      </c>
      <c r="P75" s="24" t="s">
        <v>235</v>
      </c>
      <c r="Q75" s="42" t="s">
        <v>379</v>
      </c>
      <c r="R75" s="9" t="s">
        <v>734</v>
      </c>
      <c r="S75" s="9" t="s">
        <v>731</v>
      </c>
      <c r="T75" s="21" t="s">
        <v>236</v>
      </c>
      <c r="U75" s="8" t="s">
        <v>250</v>
      </c>
      <c r="V75" s="8" t="s">
        <v>220</v>
      </c>
      <c r="W75" s="8" t="s">
        <v>251</v>
      </c>
      <c r="X75" s="8" t="s">
        <v>239</v>
      </c>
      <c r="Y75" s="8" t="s">
        <v>240</v>
      </c>
      <c r="Z75" s="23">
        <v>32</v>
      </c>
      <c r="AA75" s="8" t="s">
        <v>287</v>
      </c>
      <c r="AB75" s="23">
        <v>20</v>
      </c>
      <c r="AC75" s="24" t="s">
        <v>255</v>
      </c>
      <c r="AD75" s="21" t="s">
        <v>256</v>
      </c>
      <c r="AE75" s="42"/>
      <c r="AF75" s="9"/>
      <c r="AG75" s="8"/>
      <c r="AH75" s="8"/>
      <c r="AI75" s="26"/>
    </row>
    <row r="76" spans="1:35" ht="153" customHeight="1" x14ac:dyDescent="0.25">
      <c r="A76" s="56" t="s">
        <v>3</v>
      </c>
      <c r="B76" s="15" t="s">
        <v>179</v>
      </c>
      <c r="C76" s="30" t="s">
        <v>554</v>
      </c>
      <c r="D76" s="30" t="s">
        <v>257</v>
      </c>
      <c r="E76" s="30" t="s">
        <v>359</v>
      </c>
      <c r="F76" s="30" t="s">
        <v>365</v>
      </c>
      <c r="G76" s="31" t="s">
        <v>17</v>
      </c>
      <c r="H76" s="9" t="s">
        <v>730</v>
      </c>
      <c r="I76" s="30" t="s">
        <v>231</v>
      </c>
      <c r="J76" s="21">
        <v>12000</v>
      </c>
      <c r="K76" s="22" t="s">
        <v>258</v>
      </c>
      <c r="L76" s="23">
        <v>100</v>
      </c>
      <c r="M76" s="41" t="s">
        <v>286</v>
      </c>
      <c r="N76" s="40" t="s">
        <v>287</v>
      </c>
      <c r="O76" s="23">
        <v>20</v>
      </c>
      <c r="P76" s="24" t="s">
        <v>235</v>
      </c>
      <c r="Q76" s="42" t="s">
        <v>383</v>
      </c>
      <c r="R76" s="9" t="s">
        <v>735</v>
      </c>
      <c r="S76" s="9" t="s">
        <v>732</v>
      </c>
      <c r="T76" s="21" t="s">
        <v>262</v>
      </c>
      <c r="U76" s="8" t="s">
        <v>250</v>
      </c>
      <c r="V76" s="8" t="s">
        <v>220</v>
      </c>
      <c r="W76" s="8" t="s">
        <v>251</v>
      </c>
      <c r="X76" s="8" t="s">
        <v>239</v>
      </c>
      <c r="Y76" s="8" t="s">
        <v>240</v>
      </c>
      <c r="Z76" s="23">
        <v>32</v>
      </c>
      <c r="AA76" s="8" t="s">
        <v>287</v>
      </c>
      <c r="AB76" s="23">
        <v>20</v>
      </c>
      <c r="AC76" s="24" t="s">
        <v>255</v>
      </c>
      <c r="AD76" s="21" t="s">
        <v>256</v>
      </c>
      <c r="AE76" s="42"/>
      <c r="AF76" s="9"/>
      <c r="AG76" s="8"/>
      <c r="AH76" s="8"/>
      <c r="AI76" s="26"/>
    </row>
    <row r="77" spans="1:35" ht="131.25" customHeight="1" x14ac:dyDescent="0.25">
      <c r="A77" s="56" t="s">
        <v>3</v>
      </c>
      <c r="B77" s="15" t="s">
        <v>179</v>
      </c>
      <c r="C77" s="30" t="s">
        <v>554</v>
      </c>
      <c r="D77" s="30" t="s">
        <v>257</v>
      </c>
      <c r="E77" s="30" t="s">
        <v>359</v>
      </c>
      <c r="F77" s="30" t="s">
        <v>365</v>
      </c>
      <c r="G77" s="31" t="s">
        <v>17</v>
      </c>
      <c r="H77" s="9" t="s">
        <v>730</v>
      </c>
      <c r="I77" s="30" t="s">
        <v>231</v>
      </c>
      <c r="J77" s="21">
        <v>12000</v>
      </c>
      <c r="K77" s="40" t="s">
        <v>258</v>
      </c>
      <c r="L77" s="77">
        <v>100</v>
      </c>
      <c r="M77" s="41" t="s">
        <v>286</v>
      </c>
      <c r="N77" s="40" t="s">
        <v>287</v>
      </c>
      <c r="O77" s="23">
        <v>20</v>
      </c>
      <c r="P77" s="24" t="s">
        <v>235</v>
      </c>
      <c r="Q77" s="42" t="s">
        <v>380</v>
      </c>
      <c r="R77" s="9" t="s">
        <v>736</v>
      </c>
      <c r="S77" s="9" t="s">
        <v>733</v>
      </c>
      <c r="T77" s="21" t="s">
        <v>236</v>
      </c>
      <c r="U77" s="8" t="s">
        <v>250</v>
      </c>
      <c r="V77" s="8" t="s">
        <v>220</v>
      </c>
      <c r="W77" s="8" t="s">
        <v>251</v>
      </c>
      <c r="X77" s="8" t="s">
        <v>239</v>
      </c>
      <c r="Y77" s="8" t="s">
        <v>240</v>
      </c>
      <c r="Z77" s="23">
        <v>32</v>
      </c>
      <c r="AA77" s="8" t="s">
        <v>287</v>
      </c>
      <c r="AB77" s="23">
        <v>20</v>
      </c>
      <c r="AC77" s="24" t="s">
        <v>255</v>
      </c>
      <c r="AD77" s="21" t="s">
        <v>256</v>
      </c>
      <c r="AE77" s="42"/>
      <c r="AF77" s="9"/>
      <c r="AG77" s="8"/>
      <c r="AH77" s="8"/>
      <c r="AI77" s="8"/>
    </row>
    <row r="78" spans="1:35" ht="192" customHeight="1" x14ac:dyDescent="0.25">
      <c r="A78" s="56" t="s">
        <v>3</v>
      </c>
      <c r="B78" s="15" t="s">
        <v>179</v>
      </c>
      <c r="C78" s="30" t="s">
        <v>555</v>
      </c>
      <c r="D78" s="30" t="s">
        <v>410</v>
      </c>
      <c r="E78" s="30" t="s">
        <v>363</v>
      </c>
      <c r="F78" s="30" t="s">
        <v>366</v>
      </c>
      <c r="G78" s="31" t="s">
        <v>18</v>
      </c>
      <c r="H78" s="9" t="s">
        <v>737</v>
      </c>
      <c r="I78" s="30" t="s">
        <v>231</v>
      </c>
      <c r="J78" s="21">
        <v>19</v>
      </c>
      <c r="K78" s="22" t="s">
        <v>240</v>
      </c>
      <c r="L78" s="23">
        <v>40</v>
      </c>
      <c r="M78" s="41" t="s">
        <v>233</v>
      </c>
      <c r="N78" s="40" t="s">
        <v>234</v>
      </c>
      <c r="O78" s="23">
        <v>60</v>
      </c>
      <c r="P78" s="24" t="s">
        <v>241</v>
      </c>
      <c r="Q78" s="42" t="s">
        <v>102</v>
      </c>
      <c r="R78" s="9" t="s">
        <v>740</v>
      </c>
      <c r="S78" s="8" t="s">
        <v>738</v>
      </c>
      <c r="T78" s="21" t="s">
        <v>236</v>
      </c>
      <c r="U78" s="8" t="s">
        <v>250</v>
      </c>
      <c r="V78" s="8" t="s">
        <v>220</v>
      </c>
      <c r="W78" s="8" t="s">
        <v>238</v>
      </c>
      <c r="X78" s="8" t="s">
        <v>239</v>
      </c>
      <c r="Y78" s="8" t="s">
        <v>248</v>
      </c>
      <c r="Z78" s="23">
        <v>15.6</v>
      </c>
      <c r="AA78" s="8" t="s">
        <v>234</v>
      </c>
      <c r="AB78" s="23">
        <v>60</v>
      </c>
      <c r="AC78" s="24" t="s">
        <v>241</v>
      </c>
      <c r="AD78" s="21" t="s">
        <v>242</v>
      </c>
      <c r="AE78" s="42" t="s">
        <v>63</v>
      </c>
      <c r="AF78" s="9" t="s">
        <v>313</v>
      </c>
      <c r="AG78" s="8" t="s">
        <v>314</v>
      </c>
      <c r="AH78" s="8" t="s">
        <v>315</v>
      </c>
      <c r="AI78" s="26">
        <v>45657</v>
      </c>
    </row>
    <row r="79" spans="1:35" ht="183.75" customHeight="1" x14ac:dyDescent="0.25">
      <c r="A79" s="56" t="s">
        <v>3</v>
      </c>
      <c r="B79" s="15" t="s">
        <v>179</v>
      </c>
      <c r="C79" s="30" t="s">
        <v>555</v>
      </c>
      <c r="D79" s="30" t="s">
        <v>229</v>
      </c>
      <c r="E79" s="30" t="s">
        <v>363</v>
      </c>
      <c r="F79" s="30" t="s">
        <v>366</v>
      </c>
      <c r="G79" s="31" t="s">
        <v>18</v>
      </c>
      <c r="H79" s="9" t="s">
        <v>737</v>
      </c>
      <c r="I79" s="30" t="s">
        <v>231</v>
      </c>
      <c r="J79" s="21">
        <v>19</v>
      </c>
      <c r="K79" s="22" t="s">
        <v>240</v>
      </c>
      <c r="L79" s="23">
        <v>40</v>
      </c>
      <c r="M79" s="41" t="s">
        <v>233</v>
      </c>
      <c r="N79" s="40" t="s">
        <v>234</v>
      </c>
      <c r="O79" s="23">
        <v>60</v>
      </c>
      <c r="P79" s="24" t="s">
        <v>241</v>
      </c>
      <c r="Q79" s="42" t="s">
        <v>101</v>
      </c>
      <c r="R79" s="9" t="s">
        <v>411</v>
      </c>
      <c r="S79" s="8" t="s">
        <v>739</v>
      </c>
      <c r="T79" s="21" t="s">
        <v>262</v>
      </c>
      <c r="U79" s="8" t="s">
        <v>237</v>
      </c>
      <c r="V79" s="8" t="s">
        <v>220</v>
      </c>
      <c r="W79" s="8" t="s">
        <v>238</v>
      </c>
      <c r="X79" s="8" t="s">
        <v>239</v>
      </c>
      <c r="Y79" s="8" t="s">
        <v>248</v>
      </c>
      <c r="Z79" s="23">
        <v>15.6</v>
      </c>
      <c r="AA79" s="8" t="s">
        <v>234</v>
      </c>
      <c r="AB79" s="23">
        <v>60</v>
      </c>
      <c r="AC79" s="24" t="s">
        <v>241</v>
      </c>
      <c r="AD79" s="21" t="s">
        <v>242</v>
      </c>
      <c r="AE79" s="42" t="s">
        <v>64</v>
      </c>
      <c r="AF79" s="9" t="str">
        <f>'[8]Mapa Riesgos Gestión'!$AE$14</f>
        <v xml:space="preserve">Solicitar la información contable y/o ajustes mediante comunicación oficial a las áreas misionales </v>
      </c>
      <c r="AG79" s="8" t="s">
        <v>314</v>
      </c>
      <c r="AH79" s="8" t="s">
        <v>316</v>
      </c>
      <c r="AI79" s="26">
        <v>45657</v>
      </c>
    </row>
    <row r="80" spans="1:35" ht="170.25" customHeight="1" x14ac:dyDescent="0.25">
      <c r="A80" s="56" t="s">
        <v>3</v>
      </c>
      <c r="B80" s="15" t="s">
        <v>179</v>
      </c>
      <c r="C80" s="30" t="s">
        <v>556</v>
      </c>
      <c r="D80" s="30" t="s">
        <v>384</v>
      </c>
      <c r="E80" s="30" t="s">
        <v>359</v>
      </c>
      <c r="F80" s="30" t="s">
        <v>385</v>
      </c>
      <c r="G80" s="31" t="s">
        <v>382</v>
      </c>
      <c r="H80" s="9" t="str">
        <f>'[8]Mapa Riesgos Gestión'!$H$23</f>
        <v>Posibilidad de  afectación económica  debido a Errores (fallas o deficiencias) durante la elaboración de los Certificados de Disponibilidad, Registros, anulaciones, adiciones y/o modificaciones presupuestales solicitados por las dependencias debido a la radicación para gestión inmediata de las mismas.</v>
      </c>
      <c r="I80" s="30" t="s">
        <v>231</v>
      </c>
      <c r="J80" s="21">
        <v>6328</v>
      </c>
      <c r="K80" s="40" t="s">
        <v>258</v>
      </c>
      <c r="L80" s="77">
        <v>100</v>
      </c>
      <c r="M80" s="41" t="s">
        <v>301</v>
      </c>
      <c r="N80" s="40" t="s">
        <v>254</v>
      </c>
      <c r="O80" s="23">
        <v>40</v>
      </c>
      <c r="P80" s="24" t="s">
        <v>235</v>
      </c>
      <c r="Q80" s="42" t="s">
        <v>381</v>
      </c>
      <c r="R80" s="9" t="s">
        <v>744</v>
      </c>
      <c r="S80" s="8" t="s">
        <v>741</v>
      </c>
      <c r="T80" s="21" t="s">
        <v>236</v>
      </c>
      <c r="U80" s="8" t="s">
        <v>237</v>
      </c>
      <c r="V80" s="8" t="s">
        <v>220</v>
      </c>
      <c r="W80" s="8" t="s">
        <v>251</v>
      </c>
      <c r="X80" s="8" t="s">
        <v>239</v>
      </c>
      <c r="Y80" s="8" t="s">
        <v>240</v>
      </c>
      <c r="Z80" s="23">
        <v>30</v>
      </c>
      <c r="AA80" s="8" t="s">
        <v>254</v>
      </c>
      <c r="AB80" s="23">
        <v>26</v>
      </c>
      <c r="AC80" s="24" t="s">
        <v>241</v>
      </c>
      <c r="AD80" s="21" t="s">
        <v>242</v>
      </c>
      <c r="AE80" s="42" t="s">
        <v>386</v>
      </c>
      <c r="AF80" s="9" t="str">
        <f>'[8]Mapa Riesgos Gestión'!$AE$23</f>
        <v>Realizar mesas de trabajo con  las diferentes áreas para cumplir con las metas presupuestales de la entidad</v>
      </c>
      <c r="AG80" s="8" t="s">
        <v>387</v>
      </c>
      <c r="AH80" s="8" t="s">
        <v>388</v>
      </c>
      <c r="AI80" s="26">
        <v>45657</v>
      </c>
    </row>
    <row r="81" spans="1:35" ht="144" customHeight="1" x14ac:dyDescent="0.25">
      <c r="A81" s="56" t="s">
        <v>3</v>
      </c>
      <c r="B81" s="15" t="s">
        <v>179</v>
      </c>
      <c r="C81" s="30" t="s">
        <v>556</v>
      </c>
      <c r="D81" s="30" t="s">
        <v>384</v>
      </c>
      <c r="E81" s="30" t="s">
        <v>359</v>
      </c>
      <c r="F81" s="30" t="s">
        <v>385</v>
      </c>
      <c r="G81" s="31" t="s">
        <v>382</v>
      </c>
      <c r="H81" s="9" t="str">
        <f>'[8]Mapa Riesgos Gestión'!$H$23</f>
        <v>Posibilidad de  afectación económica  debido a Errores (fallas o deficiencias) durante la elaboración de los Certificados de Disponibilidad, Registros, anulaciones, adiciones y/o modificaciones presupuestales solicitados por las dependencias debido a la radicación para gestión inmediata de las mismas.</v>
      </c>
      <c r="I81" s="30" t="s">
        <v>231</v>
      </c>
      <c r="J81" s="21">
        <v>6328</v>
      </c>
      <c r="K81" s="40" t="s">
        <v>258</v>
      </c>
      <c r="L81" s="77">
        <v>100</v>
      </c>
      <c r="M81" s="41" t="s">
        <v>301</v>
      </c>
      <c r="N81" s="40" t="s">
        <v>254</v>
      </c>
      <c r="O81" s="23">
        <v>40</v>
      </c>
      <c r="P81" s="24" t="s">
        <v>235</v>
      </c>
      <c r="Q81" s="42" t="s">
        <v>746</v>
      </c>
      <c r="R81" s="9" t="s">
        <v>748</v>
      </c>
      <c r="S81" s="8" t="s">
        <v>742</v>
      </c>
      <c r="T81" s="21" t="s">
        <v>262</v>
      </c>
      <c r="U81" s="8" t="s">
        <v>237</v>
      </c>
      <c r="V81" s="8" t="s">
        <v>220</v>
      </c>
      <c r="W81" s="8" t="s">
        <v>251</v>
      </c>
      <c r="X81" s="8" t="s">
        <v>239</v>
      </c>
      <c r="Y81" s="8" t="s">
        <v>240</v>
      </c>
      <c r="Z81" s="23">
        <v>30</v>
      </c>
      <c r="AA81" s="8" t="s">
        <v>254</v>
      </c>
      <c r="AB81" s="23">
        <v>26</v>
      </c>
      <c r="AC81" s="24" t="s">
        <v>241</v>
      </c>
      <c r="AD81" s="21"/>
      <c r="AE81" s="42"/>
      <c r="AF81" s="9"/>
      <c r="AG81" s="8"/>
      <c r="AH81" s="8"/>
      <c r="AI81" s="26"/>
    </row>
    <row r="82" spans="1:35" ht="117" customHeight="1" x14ac:dyDescent="0.25">
      <c r="A82" s="56" t="s">
        <v>3</v>
      </c>
      <c r="B82" s="15" t="s">
        <v>179</v>
      </c>
      <c r="C82" s="30" t="s">
        <v>556</v>
      </c>
      <c r="D82" s="30" t="s">
        <v>384</v>
      </c>
      <c r="E82" s="30" t="s">
        <v>359</v>
      </c>
      <c r="F82" s="30" t="s">
        <v>385</v>
      </c>
      <c r="G82" s="31" t="s">
        <v>382</v>
      </c>
      <c r="H82" s="9" t="str">
        <f>'[8]Mapa Riesgos Gestión'!$H$23</f>
        <v>Posibilidad de  afectación económica  debido a Errores (fallas o deficiencias) durante la elaboración de los Certificados de Disponibilidad, Registros, anulaciones, adiciones y/o modificaciones presupuestales solicitados por las dependencias debido a la radicación para gestión inmediata de las mismas.</v>
      </c>
      <c r="I82" s="30" t="s">
        <v>231</v>
      </c>
      <c r="J82" s="21">
        <v>6328</v>
      </c>
      <c r="K82" s="40" t="s">
        <v>258</v>
      </c>
      <c r="L82" s="77">
        <v>100</v>
      </c>
      <c r="M82" s="41" t="s">
        <v>301</v>
      </c>
      <c r="N82" s="40" t="s">
        <v>254</v>
      </c>
      <c r="O82" s="23">
        <v>40</v>
      </c>
      <c r="P82" s="24" t="s">
        <v>235</v>
      </c>
      <c r="Q82" s="42" t="s">
        <v>747</v>
      </c>
      <c r="R82" s="9" t="s">
        <v>745</v>
      </c>
      <c r="S82" s="8" t="s">
        <v>743</v>
      </c>
      <c r="T82" s="21" t="s">
        <v>260</v>
      </c>
      <c r="U82" s="8" t="s">
        <v>237</v>
      </c>
      <c r="V82" s="8" t="s">
        <v>220</v>
      </c>
      <c r="W82" s="8" t="s">
        <v>251</v>
      </c>
      <c r="X82" s="8" t="s">
        <v>239</v>
      </c>
      <c r="Y82" s="8" t="s">
        <v>240</v>
      </c>
      <c r="Z82" s="23">
        <v>30</v>
      </c>
      <c r="AA82" s="8" t="s">
        <v>254</v>
      </c>
      <c r="AB82" s="23">
        <v>26</v>
      </c>
      <c r="AC82" s="24" t="s">
        <v>241</v>
      </c>
      <c r="AD82" s="21"/>
      <c r="AE82" s="42"/>
      <c r="AF82" s="9"/>
      <c r="AG82" s="8"/>
      <c r="AH82" s="8"/>
      <c r="AI82" s="26"/>
    </row>
    <row r="83" spans="1:35" ht="216.75" customHeight="1" x14ac:dyDescent="0.25">
      <c r="A83" s="56" t="s">
        <v>3</v>
      </c>
      <c r="B83" s="15" t="s">
        <v>179</v>
      </c>
      <c r="C83" s="30" t="s">
        <v>557</v>
      </c>
      <c r="D83" s="30" t="s">
        <v>389</v>
      </c>
      <c r="E83" s="30" t="s">
        <v>359</v>
      </c>
      <c r="F83" s="30" t="s">
        <v>390</v>
      </c>
      <c r="G83" s="31" t="s">
        <v>391</v>
      </c>
      <c r="H83" s="9" t="str">
        <f>'[8]Mapa Riesgos Gestión'!$H$28</f>
        <v>Posibilidad de  afectación económica y reputacional por Errores (fallas o deficiencias) durante la consolidación y registro de la programación del PAC por la incorrecta planeación financiera de los recursos  solicitados por las dependencias  en el ejercicio de reprogramación del PAC</v>
      </c>
      <c r="I83" s="30" t="s">
        <v>231</v>
      </c>
      <c r="J83" s="21">
        <v>108</v>
      </c>
      <c r="K83" s="22" t="s">
        <v>338</v>
      </c>
      <c r="L83" s="23">
        <v>60</v>
      </c>
      <c r="M83" s="41" t="s">
        <v>259</v>
      </c>
      <c r="N83" s="22" t="s">
        <v>234</v>
      </c>
      <c r="O83" s="23">
        <v>60</v>
      </c>
      <c r="P83" s="24" t="s">
        <v>241</v>
      </c>
      <c r="Q83" s="42" t="s">
        <v>392</v>
      </c>
      <c r="R83" s="9" t="s">
        <v>749</v>
      </c>
      <c r="S83" s="8" t="s">
        <v>751</v>
      </c>
      <c r="T83" s="21" t="s">
        <v>236</v>
      </c>
      <c r="U83" s="8" t="s">
        <v>250</v>
      </c>
      <c r="V83" s="8" t="s">
        <v>220</v>
      </c>
      <c r="W83" s="8" t="s">
        <v>251</v>
      </c>
      <c r="X83" s="8" t="s">
        <v>239</v>
      </c>
      <c r="Y83" s="8" t="s">
        <v>240</v>
      </c>
      <c r="Z83" s="23">
        <v>39</v>
      </c>
      <c r="AA83" s="8" t="s">
        <v>254</v>
      </c>
      <c r="AB83" s="23">
        <v>39</v>
      </c>
      <c r="AC83" s="24" t="s">
        <v>241</v>
      </c>
      <c r="AD83" s="21" t="s">
        <v>242</v>
      </c>
      <c r="AE83" s="42" t="s">
        <v>394</v>
      </c>
      <c r="AF83" s="9" t="str">
        <f>'[8]Mapa Riesgos Gestión'!$AE$28</f>
        <v>Capacitar a funcionarios y contratistas de las áreas para una adecuada programación del PAC</v>
      </c>
      <c r="AG83" s="8" t="s">
        <v>395</v>
      </c>
      <c r="AH83" s="8" t="s">
        <v>396</v>
      </c>
      <c r="AI83" s="26">
        <v>45657</v>
      </c>
    </row>
    <row r="84" spans="1:35" ht="137.25" customHeight="1" x14ac:dyDescent="0.25">
      <c r="A84" s="56" t="s">
        <v>3</v>
      </c>
      <c r="B84" s="15" t="s">
        <v>179</v>
      </c>
      <c r="C84" s="30" t="s">
        <v>557</v>
      </c>
      <c r="D84" s="30" t="s">
        <v>389</v>
      </c>
      <c r="E84" s="30" t="s">
        <v>359</v>
      </c>
      <c r="F84" s="30" t="s">
        <v>390</v>
      </c>
      <c r="G84" s="31" t="s">
        <v>391</v>
      </c>
      <c r="H84" s="9" t="str">
        <f>'[8]Mapa Riesgos Gestión'!$H$28</f>
        <v>Posibilidad de  afectación económica y reputacional por Errores (fallas o deficiencias) durante la consolidación y registro de la programación del PAC por la incorrecta planeación financiera de los recursos  solicitados por las dependencias  en el ejercicio de reprogramación del PAC</v>
      </c>
      <c r="I84" s="30" t="s">
        <v>231</v>
      </c>
      <c r="J84" s="21">
        <v>108</v>
      </c>
      <c r="K84" s="22" t="s">
        <v>338</v>
      </c>
      <c r="L84" s="23">
        <v>60</v>
      </c>
      <c r="M84" s="41" t="s">
        <v>259</v>
      </c>
      <c r="N84" s="22" t="s">
        <v>234</v>
      </c>
      <c r="O84" s="23">
        <v>60</v>
      </c>
      <c r="P84" s="32" t="s">
        <v>241</v>
      </c>
      <c r="Q84" s="42" t="s">
        <v>393</v>
      </c>
      <c r="R84" s="9" t="s">
        <v>750</v>
      </c>
      <c r="S84" s="8" t="s">
        <v>752</v>
      </c>
      <c r="T84" s="21" t="s">
        <v>260</v>
      </c>
      <c r="U84" s="8" t="s">
        <v>237</v>
      </c>
      <c r="V84" s="8" t="s">
        <v>220</v>
      </c>
      <c r="W84" s="8" t="s">
        <v>251</v>
      </c>
      <c r="X84" s="8" t="s">
        <v>239</v>
      </c>
      <c r="Y84" s="8" t="s">
        <v>240</v>
      </c>
      <c r="Z84" s="23">
        <v>39</v>
      </c>
      <c r="AA84" s="8" t="s">
        <v>254</v>
      </c>
      <c r="AB84" s="23">
        <v>39</v>
      </c>
      <c r="AC84" s="24" t="s">
        <v>241</v>
      </c>
      <c r="AD84" s="21"/>
      <c r="AE84" s="42"/>
      <c r="AF84" s="9"/>
      <c r="AG84" s="8"/>
      <c r="AH84" s="8"/>
      <c r="AI84" s="26"/>
    </row>
    <row r="85" spans="1:35" ht="186.75" customHeight="1" x14ac:dyDescent="0.25">
      <c r="A85" s="56" t="s">
        <v>3</v>
      </c>
      <c r="B85" s="15" t="s">
        <v>181</v>
      </c>
      <c r="C85" s="41" t="s">
        <v>558</v>
      </c>
      <c r="D85" s="8" t="s">
        <v>257</v>
      </c>
      <c r="E85" s="8" t="s">
        <v>359</v>
      </c>
      <c r="F85" s="8" t="s">
        <v>317</v>
      </c>
      <c r="G85" s="31" t="s">
        <v>13</v>
      </c>
      <c r="H85" s="9" t="s">
        <v>753</v>
      </c>
      <c r="I85" s="8" t="s">
        <v>231</v>
      </c>
      <c r="J85" s="21">
        <v>31310</v>
      </c>
      <c r="K85" s="22" t="s">
        <v>258</v>
      </c>
      <c r="L85" s="23">
        <v>100</v>
      </c>
      <c r="M85" s="41" t="s">
        <v>301</v>
      </c>
      <c r="N85" s="22" t="s">
        <v>254</v>
      </c>
      <c r="O85" s="23">
        <v>40</v>
      </c>
      <c r="P85" s="24" t="s">
        <v>235</v>
      </c>
      <c r="Q85" s="25" t="s">
        <v>115</v>
      </c>
      <c r="R85" s="9" t="s">
        <v>758</v>
      </c>
      <c r="S85" s="9" t="s">
        <v>757</v>
      </c>
      <c r="T85" s="21" t="s">
        <v>236</v>
      </c>
      <c r="U85" s="8" t="s">
        <v>237</v>
      </c>
      <c r="V85" s="8" t="s">
        <v>220</v>
      </c>
      <c r="W85" s="8" t="s">
        <v>251</v>
      </c>
      <c r="X85" s="8" t="s">
        <v>239</v>
      </c>
      <c r="Y85" s="8" t="s">
        <v>247</v>
      </c>
      <c r="Z85" s="23">
        <v>50</v>
      </c>
      <c r="AA85" s="8" t="s">
        <v>254</v>
      </c>
      <c r="AB85" s="23">
        <v>40</v>
      </c>
      <c r="AC85" s="24" t="s">
        <v>241</v>
      </c>
      <c r="AD85" s="21" t="s">
        <v>242</v>
      </c>
      <c r="AE85" s="25" t="s">
        <v>67</v>
      </c>
      <c r="AF85" s="9" t="s">
        <v>318</v>
      </c>
      <c r="AG85" s="8" t="s">
        <v>319</v>
      </c>
      <c r="AH85" s="8" t="s">
        <v>320</v>
      </c>
      <c r="AI85" s="26">
        <v>45657</v>
      </c>
    </row>
    <row r="86" spans="1:35" ht="205.5" customHeight="1" x14ac:dyDescent="0.25">
      <c r="A86" s="56" t="s">
        <v>3</v>
      </c>
      <c r="B86" s="15" t="s">
        <v>181</v>
      </c>
      <c r="C86" s="30" t="s">
        <v>559</v>
      </c>
      <c r="D86" s="30" t="s">
        <v>229</v>
      </c>
      <c r="E86" s="30" t="s">
        <v>321</v>
      </c>
      <c r="F86" s="30" t="s">
        <v>322</v>
      </c>
      <c r="G86" s="31" t="s">
        <v>14</v>
      </c>
      <c r="H86" s="9" t="s">
        <v>754</v>
      </c>
      <c r="I86" s="30" t="s">
        <v>231</v>
      </c>
      <c r="J86" s="21">
        <v>5002</v>
      </c>
      <c r="K86" s="40" t="s">
        <v>258</v>
      </c>
      <c r="L86" s="77">
        <v>100</v>
      </c>
      <c r="M86" s="41" t="s">
        <v>264</v>
      </c>
      <c r="N86" s="22" t="s">
        <v>265</v>
      </c>
      <c r="O86" s="23">
        <v>80</v>
      </c>
      <c r="P86" s="24" t="s">
        <v>235</v>
      </c>
      <c r="Q86" s="25" t="s">
        <v>116</v>
      </c>
      <c r="R86" s="9" t="s">
        <v>371</v>
      </c>
      <c r="S86" s="9" t="s">
        <v>759</v>
      </c>
      <c r="T86" s="21" t="s">
        <v>236</v>
      </c>
      <c r="U86" s="8" t="s">
        <v>250</v>
      </c>
      <c r="V86" s="8" t="s">
        <v>220</v>
      </c>
      <c r="W86" s="8" t="s">
        <v>251</v>
      </c>
      <c r="X86" s="8" t="s">
        <v>239</v>
      </c>
      <c r="Y86" s="8" t="s">
        <v>232</v>
      </c>
      <c r="Z86" s="23">
        <v>65</v>
      </c>
      <c r="AA86" s="8" t="s">
        <v>265</v>
      </c>
      <c r="AB86" s="23">
        <v>80</v>
      </c>
      <c r="AC86" s="24" t="s">
        <v>235</v>
      </c>
      <c r="AD86" s="21" t="s">
        <v>242</v>
      </c>
      <c r="AE86" s="25" t="s">
        <v>68</v>
      </c>
      <c r="AF86" s="9" t="str">
        <f>'[9]Mapa Riesgos Gestión'!$AE$13</f>
        <v>Actualización parches y pruebas de vulnerabilidad</v>
      </c>
      <c r="AG86" s="8" t="s">
        <v>323</v>
      </c>
      <c r="AH86" s="8" t="s">
        <v>324</v>
      </c>
      <c r="AI86" s="26">
        <v>45657</v>
      </c>
    </row>
    <row r="87" spans="1:35" ht="174" customHeight="1" x14ac:dyDescent="0.25">
      <c r="A87" s="56" t="s">
        <v>3</v>
      </c>
      <c r="B87" s="15" t="s">
        <v>181</v>
      </c>
      <c r="C87" s="30" t="s">
        <v>559</v>
      </c>
      <c r="D87" s="30" t="s">
        <v>229</v>
      </c>
      <c r="E87" s="30" t="s">
        <v>321</v>
      </c>
      <c r="F87" s="30" t="s">
        <v>322</v>
      </c>
      <c r="G87" s="31" t="s">
        <v>14</v>
      </c>
      <c r="H87" s="9" t="s">
        <v>754</v>
      </c>
      <c r="I87" s="30" t="s">
        <v>231</v>
      </c>
      <c r="J87" s="21">
        <v>5002</v>
      </c>
      <c r="K87" s="40" t="s">
        <v>258</v>
      </c>
      <c r="L87" s="77">
        <v>100</v>
      </c>
      <c r="M87" s="41" t="s">
        <v>264</v>
      </c>
      <c r="N87" s="22" t="s">
        <v>265</v>
      </c>
      <c r="O87" s="23">
        <v>80</v>
      </c>
      <c r="P87" s="24" t="s">
        <v>235</v>
      </c>
      <c r="Q87" s="72"/>
      <c r="R87" s="28"/>
      <c r="S87" s="28"/>
      <c r="T87" s="21"/>
      <c r="U87" s="8"/>
      <c r="V87" s="8"/>
      <c r="W87" s="8"/>
      <c r="X87" s="8"/>
      <c r="Y87" s="8" t="s">
        <v>232</v>
      </c>
      <c r="Z87" s="23">
        <v>65</v>
      </c>
      <c r="AA87" s="8" t="s">
        <v>265</v>
      </c>
      <c r="AB87" s="23">
        <v>80</v>
      </c>
      <c r="AC87" s="24" t="s">
        <v>235</v>
      </c>
      <c r="AD87" s="21" t="s">
        <v>242</v>
      </c>
      <c r="AE87" s="25" t="s">
        <v>69</v>
      </c>
      <c r="AF87" s="9" t="s">
        <v>325</v>
      </c>
      <c r="AG87" s="8" t="s">
        <v>323</v>
      </c>
      <c r="AH87" s="8" t="s">
        <v>326</v>
      </c>
      <c r="AI87" s="26">
        <v>45657</v>
      </c>
    </row>
    <row r="88" spans="1:35" ht="190.5" customHeight="1" x14ac:dyDescent="0.25">
      <c r="A88" s="56" t="s">
        <v>3</v>
      </c>
      <c r="B88" s="15" t="s">
        <v>181</v>
      </c>
      <c r="C88" s="41" t="s">
        <v>560</v>
      </c>
      <c r="D88" s="8" t="s">
        <v>273</v>
      </c>
      <c r="E88" s="8" t="s">
        <v>359</v>
      </c>
      <c r="F88" s="8" t="s">
        <v>327</v>
      </c>
      <c r="G88" s="31" t="s">
        <v>15</v>
      </c>
      <c r="H88" s="9" t="s">
        <v>755</v>
      </c>
      <c r="I88" s="8" t="s">
        <v>231</v>
      </c>
      <c r="J88" s="21">
        <v>25</v>
      </c>
      <c r="K88" s="22" t="s">
        <v>247</v>
      </c>
      <c r="L88" s="23">
        <v>60</v>
      </c>
      <c r="M88" s="41" t="s">
        <v>328</v>
      </c>
      <c r="N88" s="22" t="s">
        <v>265</v>
      </c>
      <c r="O88" s="23">
        <v>80</v>
      </c>
      <c r="P88" s="24" t="s">
        <v>235</v>
      </c>
      <c r="Q88" s="25" t="s">
        <v>116</v>
      </c>
      <c r="R88" s="9" t="s">
        <v>368</v>
      </c>
      <c r="S88" s="9" t="s">
        <v>761</v>
      </c>
      <c r="T88" s="21" t="s">
        <v>236</v>
      </c>
      <c r="U88" s="8" t="s">
        <v>237</v>
      </c>
      <c r="V88" s="8" t="s">
        <v>220</v>
      </c>
      <c r="W88" s="8" t="s">
        <v>251</v>
      </c>
      <c r="X88" s="8" t="s">
        <v>239</v>
      </c>
      <c r="Y88" s="8" t="s">
        <v>240</v>
      </c>
      <c r="Z88" s="23">
        <v>30</v>
      </c>
      <c r="AA88" s="8" t="s">
        <v>265</v>
      </c>
      <c r="AB88" s="23">
        <v>80</v>
      </c>
      <c r="AC88" s="24" t="s">
        <v>235</v>
      </c>
      <c r="AD88" s="21" t="s">
        <v>242</v>
      </c>
      <c r="AE88" s="25" t="s">
        <v>70</v>
      </c>
      <c r="AF88" s="9" t="s">
        <v>329</v>
      </c>
      <c r="AG88" s="8" t="s">
        <v>330</v>
      </c>
      <c r="AH88" s="8" t="s">
        <v>326</v>
      </c>
      <c r="AI88" s="26">
        <v>45657</v>
      </c>
    </row>
    <row r="89" spans="1:35" ht="195" customHeight="1" x14ac:dyDescent="0.25">
      <c r="A89" s="56" t="s">
        <v>3</v>
      </c>
      <c r="B89" s="15" t="s">
        <v>181</v>
      </c>
      <c r="C89" s="41" t="s">
        <v>560</v>
      </c>
      <c r="D89" s="8" t="s">
        <v>261</v>
      </c>
      <c r="E89" s="8" t="s">
        <v>359</v>
      </c>
      <c r="F89" s="8" t="s">
        <v>331</v>
      </c>
      <c r="G89" s="31" t="s">
        <v>16</v>
      </c>
      <c r="H89" s="9" t="s">
        <v>756</v>
      </c>
      <c r="I89" s="8" t="s">
        <v>231</v>
      </c>
      <c r="J89" s="21">
        <v>24</v>
      </c>
      <c r="K89" s="22" t="s">
        <v>240</v>
      </c>
      <c r="L89" s="23">
        <v>40</v>
      </c>
      <c r="M89" s="41" t="s">
        <v>332</v>
      </c>
      <c r="N89" s="22" t="s">
        <v>333</v>
      </c>
      <c r="O89" s="23">
        <v>100</v>
      </c>
      <c r="P89" s="24" t="s">
        <v>334</v>
      </c>
      <c r="Q89" s="25" t="s">
        <v>117</v>
      </c>
      <c r="R89" s="9" t="s">
        <v>369</v>
      </c>
      <c r="S89" s="9" t="s">
        <v>762</v>
      </c>
      <c r="T89" s="21" t="s">
        <v>236</v>
      </c>
      <c r="U89" s="8" t="s">
        <v>237</v>
      </c>
      <c r="V89" s="8" t="s">
        <v>220</v>
      </c>
      <c r="W89" s="8" t="s">
        <v>251</v>
      </c>
      <c r="X89" s="8" t="s">
        <v>239</v>
      </c>
      <c r="Y89" s="8" t="s">
        <v>248</v>
      </c>
      <c r="Z89" s="23">
        <v>13</v>
      </c>
      <c r="AA89" s="8" t="s">
        <v>265</v>
      </c>
      <c r="AB89" s="23">
        <v>80</v>
      </c>
      <c r="AC89" s="24" t="s">
        <v>235</v>
      </c>
      <c r="AD89" s="21" t="s">
        <v>242</v>
      </c>
      <c r="AE89" s="25" t="s">
        <v>454</v>
      </c>
      <c r="AF89" s="9" t="s">
        <v>452</v>
      </c>
      <c r="AG89" s="8" t="s">
        <v>330</v>
      </c>
      <c r="AH89" s="76" t="s">
        <v>456</v>
      </c>
      <c r="AI89" s="26">
        <v>45657</v>
      </c>
    </row>
    <row r="90" spans="1:35" ht="153.75" customHeight="1" x14ac:dyDescent="0.25">
      <c r="A90" s="56" t="s">
        <v>3</v>
      </c>
      <c r="B90" s="15" t="s">
        <v>181</v>
      </c>
      <c r="C90" s="41" t="s">
        <v>561</v>
      </c>
      <c r="D90" s="8" t="s">
        <v>261</v>
      </c>
      <c r="E90" s="8" t="s">
        <v>359</v>
      </c>
      <c r="F90" s="8" t="s">
        <v>331</v>
      </c>
      <c r="G90" s="31" t="s">
        <v>16</v>
      </c>
      <c r="H90" s="9" t="s">
        <v>756</v>
      </c>
      <c r="I90" s="8" t="s">
        <v>231</v>
      </c>
      <c r="J90" s="21">
        <v>24</v>
      </c>
      <c r="K90" s="22" t="s">
        <v>240</v>
      </c>
      <c r="L90" s="23">
        <v>40</v>
      </c>
      <c r="M90" s="41" t="s">
        <v>332</v>
      </c>
      <c r="N90" s="22" t="s">
        <v>333</v>
      </c>
      <c r="O90" s="23">
        <v>100</v>
      </c>
      <c r="P90" s="24" t="s">
        <v>334</v>
      </c>
      <c r="Q90" s="25" t="s">
        <v>118</v>
      </c>
      <c r="R90" s="78" t="s">
        <v>371</v>
      </c>
      <c r="S90" s="78" t="s">
        <v>763</v>
      </c>
      <c r="T90" s="21" t="s">
        <v>260</v>
      </c>
      <c r="U90" s="8" t="s">
        <v>250</v>
      </c>
      <c r="V90" s="8" t="s">
        <v>220</v>
      </c>
      <c r="W90" s="8" t="s">
        <v>251</v>
      </c>
      <c r="X90" s="8" t="s">
        <v>239</v>
      </c>
      <c r="Y90" s="8" t="s">
        <v>248</v>
      </c>
      <c r="Z90" s="23">
        <v>13</v>
      </c>
      <c r="AA90" s="8" t="s">
        <v>265</v>
      </c>
      <c r="AB90" s="23">
        <v>80</v>
      </c>
      <c r="AC90" s="24" t="s">
        <v>235</v>
      </c>
      <c r="AD90" s="21" t="s">
        <v>242</v>
      </c>
      <c r="AE90" s="25" t="s">
        <v>455</v>
      </c>
      <c r="AF90" s="9" t="s">
        <v>453</v>
      </c>
      <c r="AG90" s="8" t="s">
        <v>330</v>
      </c>
      <c r="AH90" s="8" t="s">
        <v>457</v>
      </c>
      <c r="AI90" s="26">
        <v>45657</v>
      </c>
    </row>
    <row r="91" spans="1:35" ht="147" customHeight="1" x14ac:dyDescent="0.25">
      <c r="A91" s="56" t="s">
        <v>3</v>
      </c>
      <c r="B91" s="15" t="s">
        <v>181</v>
      </c>
      <c r="C91" s="41" t="s">
        <v>561</v>
      </c>
      <c r="D91" s="8" t="s">
        <v>261</v>
      </c>
      <c r="E91" s="8" t="s">
        <v>359</v>
      </c>
      <c r="F91" s="8" t="s">
        <v>331</v>
      </c>
      <c r="G91" s="31" t="s">
        <v>16</v>
      </c>
      <c r="H91" s="9" t="s">
        <v>756</v>
      </c>
      <c r="I91" s="8" t="s">
        <v>231</v>
      </c>
      <c r="J91" s="21">
        <v>24</v>
      </c>
      <c r="K91" s="22" t="s">
        <v>240</v>
      </c>
      <c r="L91" s="23">
        <v>40</v>
      </c>
      <c r="M91" s="41" t="s">
        <v>332</v>
      </c>
      <c r="N91" s="22" t="s">
        <v>333</v>
      </c>
      <c r="O91" s="23">
        <v>100</v>
      </c>
      <c r="P91" s="32" t="s">
        <v>334</v>
      </c>
      <c r="Q91" s="25" t="s">
        <v>760</v>
      </c>
      <c r="R91" s="78" t="s">
        <v>451</v>
      </c>
      <c r="S91" s="78" t="s">
        <v>764</v>
      </c>
      <c r="T91" s="21" t="s">
        <v>236</v>
      </c>
      <c r="U91" s="8" t="s">
        <v>250</v>
      </c>
      <c r="V91" s="8" t="s">
        <v>220</v>
      </c>
      <c r="W91" s="8" t="s">
        <v>251</v>
      </c>
      <c r="X91" s="8" t="s">
        <v>239</v>
      </c>
      <c r="Y91" s="8" t="s">
        <v>248</v>
      </c>
      <c r="Z91" s="23">
        <v>13</v>
      </c>
      <c r="AA91" s="8" t="s">
        <v>265</v>
      </c>
      <c r="AB91" s="23">
        <v>80</v>
      </c>
      <c r="AC91" s="24" t="s">
        <v>235</v>
      </c>
      <c r="AD91" s="21"/>
      <c r="AE91" s="73"/>
      <c r="AF91" s="9"/>
      <c r="AG91" s="8"/>
      <c r="AH91" s="8"/>
      <c r="AI91" s="8"/>
    </row>
    <row r="92" spans="1:35" ht="292.5" customHeight="1" x14ac:dyDescent="0.25">
      <c r="A92" s="56" t="s">
        <v>3</v>
      </c>
      <c r="B92" s="15" t="s">
        <v>180</v>
      </c>
      <c r="C92" s="41" t="s">
        <v>562</v>
      </c>
      <c r="D92" s="8" t="s">
        <v>229</v>
      </c>
      <c r="E92" s="8" t="s">
        <v>362</v>
      </c>
      <c r="F92" s="8" t="s">
        <v>367</v>
      </c>
      <c r="G92" s="31" t="s">
        <v>4</v>
      </c>
      <c r="H92" s="9" t="s">
        <v>766</v>
      </c>
      <c r="I92" s="8" t="s">
        <v>231</v>
      </c>
      <c r="J92" s="21">
        <v>500</v>
      </c>
      <c r="K92" s="22" t="s">
        <v>247</v>
      </c>
      <c r="L92" s="23">
        <v>60</v>
      </c>
      <c r="M92" s="41" t="s">
        <v>264</v>
      </c>
      <c r="N92" s="22" t="s">
        <v>265</v>
      </c>
      <c r="O92" s="23">
        <v>60</v>
      </c>
      <c r="P92" s="32" t="str">
        <f>'[10]Mapa Riesgos Gestión'!$P$8</f>
        <v>MODERADO</v>
      </c>
      <c r="Q92" s="25" t="s">
        <v>114</v>
      </c>
      <c r="R92" s="9" t="s">
        <v>768</v>
      </c>
      <c r="S92" s="8" t="s">
        <v>767</v>
      </c>
      <c r="T92" s="21" t="s">
        <v>236</v>
      </c>
      <c r="U92" s="8" t="s">
        <v>250</v>
      </c>
      <c r="V92" s="8" t="s">
        <v>220</v>
      </c>
      <c r="W92" s="8" t="s">
        <v>251</v>
      </c>
      <c r="X92" s="8" t="s">
        <v>239</v>
      </c>
      <c r="Y92" s="8" t="s">
        <v>240</v>
      </c>
      <c r="Z92" s="23">
        <v>39</v>
      </c>
      <c r="AA92" s="8" t="s">
        <v>265</v>
      </c>
      <c r="AB92" s="23">
        <v>60</v>
      </c>
      <c r="AC92" s="24" t="str">
        <f>'[10]Mapa Riesgos Gestión'!$AB$8</f>
        <v>MODERADO</v>
      </c>
      <c r="AD92" s="21" t="s">
        <v>242</v>
      </c>
      <c r="AE92" s="25" t="s">
        <v>71</v>
      </c>
      <c r="AF92" s="9" t="s">
        <v>335</v>
      </c>
      <c r="AG92" s="8" t="s">
        <v>336</v>
      </c>
      <c r="AH92" s="8" t="s">
        <v>337</v>
      </c>
      <c r="AI92" s="26">
        <v>45657</v>
      </c>
    </row>
    <row r="93" spans="1:35" ht="214.5" customHeight="1" x14ac:dyDescent="0.25">
      <c r="A93" s="56" t="s">
        <v>3</v>
      </c>
      <c r="B93" s="15" t="s">
        <v>175</v>
      </c>
      <c r="C93" s="8" t="s">
        <v>563</v>
      </c>
      <c r="D93" s="8" t="s">
        <v>229</v>
      </c>
      <c r="E93" s="8" t="s">
        <v>359</v>
      </c>
      <c r="F93" s="34" t="s">
        <v>459</v>
      </c>
      <c r="G93" s="31" t="s">
        <v>19</v>
      </c>
      <c r="H93" s="41" t="s">
        <v>458</v>
      </c>
      <c r="I93" s="8" t="s">
        <v>231</v>
      </c>
      <c r="J93" s="21">
        <v>4</v>
      </c>
      <c r="K93" s="22" t="s">
        <v>240</v>
      </c>
      <c r="L93" s="23">
        <v>40</v>
      </c>
      <c r="M93" s="41" t="s">
        <v>253</v>
      </c>
      <c r="N93" s="22" t="s">
        <v>254</v>
      </c>
      <c r="O93" s="23">
        <v>40</v>
      </c>
      <c r="P93" s="24" t="s">
        <v>241</v>
      </c>
      <c r="Q93" s="25" t="s">
        <v>106</v>
      </c>
      <c r="R93" s="9" t="s">
        <v>460</v>
      </c>
      <c r="S93" s="9" t="s">
        <v>769</v>
      </c>
      <c r="T93" s="21" t="s">
        <v>236</v>
      </c>
      <c r="U93" s="8" t="s">
        <v>250</v>
      </c>
      <c r="V93" s="8" t="s">
        <v>220</v>
      </c>
      <c r="W93" s="8" t="s">
        <v>238</v>
      </c>
      <c r="X93" s="8" t="s">
        <v>239</v>
      </c>
      <c r="Y93" s="8" t="s">
        <v>240</v>
      </c>
      <c r="Z93" s="23">
        <v>26</v>
      </c>
      <c r="AA93" s="8" t="s">
        <v>254</v>
      </c>
      <c r="AB93" s="23">
        <v>40</v>
      </c>
      <c r="AC93" s="24" t="s">
        <v>241</v>
      </c>
      <c r="AD93" s="21" t="s">
        <v>242</v>
      </c>
      <c r="AE93" s="25" t="s">
        <v>60</v>
      </c>
      <c r="AF93" s="9" t="s">
        <v>461</v>
      </c>
      <c r="AG93" s="8" t="s">
        <v>462</v>
      </c>
      <c r="AH93" s="8" t="s">
        <v>463</v>
      </c>
      <c r="AI93" s="26">
        <v>45657</v>
      </c>
    </row>
    <row r="94" spans="1:35" ht="227.25" customHeight="1" x14ac:dyDescent="0.25">
      <c r="A94" s="79" t="s">
        <v>3</v>
      </c>
      <c r="B94" s="33" t="s">
        <v>175</v>
      </c>
      <c r="C94" s="7" t="s">
        <v>564</v>
      </c>
      <c r="D94" s="7" t="s">
        <v>229</v>
      </c>
      <c r="E94" s="7" t="s">
        <v>359</v>
      </c>
      <c r="F94" s="7" t="s">
        <v>465</v>
      </c>
      <c r="G94" s="35" t="s">
        <v>20</v>
      </c>
      <c r="H94" s="36" t="s">
        <v>464</v>
      </c>
      <c r="I94" s="7" t="s">
        <v>231</v>
      </c>
      <c r="J94" s="37">
        <v>1200</v>
      </c>
      <c r="K94" s="49" t="s">
        <v>232</v>
      </c>
      <c r="L94" s="39">
        <v>80</v>
      </c>
      <c r="M94" s="92" t="s">
        <v>264</v>
      </c>
      <c r="N94" s="49" t="s">
        <v>265</v>
      </c>
      <c r="O94" s="39">
        <v>80</v>
      </c>
      <c r="P94" s="24" t="s">
        <v>235</v>
      </c>
      <c r="Q94" s="68" t="s">
        <v>111</v>
      </c>
      <c r="R94" s="36" t="s">
        <v>466</v>
      </c>
      <c r="S94" s="36" t="s">
        <v>770</v>
      </c>
      <c r="T94" s="37" t="s">
        <v>236</v>
      </c>
      <c r="U94" s="7" t="s">
        <v>250</v>
      </c>
      <c r="V94" s="7" t="s">
        <v>220</v>
      </c>
      <c r="W94" s="7" t="s">
        <v>238</v>
      </c>
      <c r="X94" s="7" t="s">
        <v>239</v>
      </c>
      <c r="Y94" s="7" t="s">
        <v>247</v>
      </c>
      <c r="Z94" s="39">
        <v>52</v>
      </c>
      <c r="AA94" s="7" t="s">
        <v>265</v>
      </c>
      <c r="AB94" s="39">
        <v>80</v>
      </c>
      <c r="AC94" s="24" t="s">
        <v>235</v>
      </c>
      <c r="AD94" s="37" t="s">
        <v>242</v>
      </c>
      <c r="AE94" s="68" t="s">
        <v>61</v>
      </c>
      <c r="AF94" s="36" t="s">
        <v>467</v>
      </c>
      <c r="AG94" s="7" t="s">
        <v>468</v>
      </c>
      <c r="AH94" s="7" t="s">
        <v>469</v>
      </c>
      <c r="AI94" s="26">
        <v>45657</v>
      </c>
    </row>
    <row r="95" spans="1:35" ht="120" x14ac:dyDescent="0.25">
      <c r="A95" s="56" t="s">
        <v>3</v>
      </c>
      <c r="B95" s="15" t="s">
        <v>175</v>
      </c>
      <c r="C95" s="8" t="s">
        <v>565</v>
      </c>
      <c r="D95" s="8" t="s">
        <v>229</v>
      </c>
      <c r="E95" s="8" t="s">
        <v>359</v>
      </c>
      <c r="F95" s="8" t="s">
        <v>471</v>
      </c>
      <c r="G95" s="31" t="s">
        <v>21</v>
      </c>
      <c r="H95" s="9" t="s">
        <v>470</v>
      </c>
      <c r="I95" s="8" t="s">
        <v>231</v>
      </c>
      <c r="J95" s="21">
        <v>150</v>
      </c>
      <c r="K95" s="22" t="s">
        <v>247</v>
      </c>
      <c r="L95" s="23">
        <v>60</v>
      </c>
      <c r="M95" s="41" t="s">
        <v>264</v>
      </c>
      <c r="N95" s="22" t="s">
        <v>265</v>
      </c>
      <c r="O95" s="23">
        <v>80</v>
      </c>
      <c r="P95" s="32" t="s">
        <v>235</v>
      </c>
      <c r="Q95" s="25" t="s">
        <v>107</v>
      </c>
      <c r="R95" s="9" t="s">
        <v>472</v>
      </c>
      <c r="S95" s="9" t="s">
        <v>771</v>
      </c>
      <c r="T95" s="21" t="s">
        <v>236</v>
      </c>
      <c r="U95" s="8" t="s">
        <v>250</v>
      </c>
      <c r="V95" s="8" t="s">
        <v>220</v>
      </c>
      <c r="W95" s="8" t="s">
        <v>238</v>
      </c>
      <c r="X95" s="8" t="s">
        <v>239</v>
      </c>
      <c r="Y95" s="8" t="s">
        <v>247</v>
      </c>
      <c r="Z95" s="23">
        <v>39</v>
      </c>
      <c r="AA95" s="8" t="s">
        <v>265</v>
      </c>
      <c r="AB95" s="23">
        <v>80</v>
      </c>
      <c r="AC95" s="32" t="s">
        <v>235</v>
      </c>
      <c r="AD95" s="21" t="s">
        <v>242</v>
      </c>
      <c r="AE95" s="25" t="s">
        <v>473</v>
      </c>
      <c r="AF95" s="9" t="s">
        <v>474</v>
      </c>
      <c r="AG95" s="8" t="s">
        <v>468</v>
      </c>
      <c r="AH95" s="8" t="s">
        <v>475</v>
      </c>
      <c r="AI95" s="26">
        <v>45657</v>
      </c>
    </row>
    <row r="96" spans="1:35" ht="195.75" customHeight="1" x14ac:dyDescent="0.25">
      <c r="A96" s="56" t="s">
        <v>3</v>
      </c>
      <c r="B96" s="15" t="s">
        <v>175</v>
      </c>
      <c r="C96" s="41" t="s">
        <v>478</v>
      </c>
      <c r="D96" s="8" t="s">
        <v>229</v>
      </c>
      <c r="E96" s="8" t="s">
        <v>359</v>
      </c>
      <c r="F96" s="8" t="s">
        <v>477</v>
      </c>
      <c r="G96" s="31" t="s">
        <v>22</v>
      </c>
      <c r="H96" s="9" t="s">
        <v>476</v>
      </c>
      <c r="I96" s="8" t="s">
        <v>231</v>
      </c>
      <c r="J96" s="21">
        <v>1200</v>
      </c>
      <c r="K96" s="22" t="s">
        <v>232</v>
      </c>
      <c r="L96" s="23">
        <v>80</v>
      </c>
      <c r="M96" s="41" t="s">
        <v>253</v>
      </c>
      <c r="N96" s="22" t="s">
        <v>254</v>
      </c>
      <c r="O96" s="23">
        <v>40</v>
      </c>
      <c r="P96" s="24" t="s">
        <v>241</v>
      </c>
      <c r="Q96" s="25" t="s">
        <v>772</v>
      </c>
      <c r="R96" s="9" t="s">
        <v>479</v>
      </c>
      <c r="S96" s="9" t="s">
        <v>773</v>
      </c>
      <c r="T96" s="21" t="s">
        <v>236</v>
      </c>
      <c r="U96" s="8" t="s">
        <v>250</v>
      </c>
      <c r="V96" s="8" t="s">
        <v>220</v>
      </c>
      <c r="W96" s="8" t="s">
        <v>238</v>
      </c>
      <c r="X96" s="8" t="s">
        <v>239</v>
      </c>
      <c r="Y96" s="8" t="s">
        <v>247</v>
      </c>
      <c r="Z96" s="23">
        <v>52</v>
      </c>
      <c r="AA96" s="8" t="s">
        <v>254</v>
      </c>
      <c r="AB96" s="23">
        <v>40</v>
      </c>
      <c r="AC96" s="24" t="s">
        <v>241</v>
      </c>
      <c r="AD96" s="21" t="s">
        <v>242</v>
      </c>
      <c r="AE96" s="25" t="s">
        <v>482</v>
      </c>
      <c r="AF96" s="9" t="s">
        <v>480</v>
      </c>
      <c r="AG96" s="8" t="s">
        <v>462</v>
      </c>
      <c r="AH96" s="8" t="s">
        <v>481</v>
      </c>
      <c r="AI96" s="26">
        <v>45657</v>
      </c>
    </row>
    <row r="97" spans="1:35" ht="172.5" customHeight="1" x14ac:dyDescent="0.25">
      <c r="A97" s="56" t="s">
        <v>3</v>
      </c>
      <c r="B97" s="15" t="s">
        <v>175</v>
      </c>
      <c r="C97" s="41" t="s">
        <v>485</v>
      </c>
      <c r="D97" s="8" t="s">
        <v>229</v>
      </c>
      <c r="E97" s="8" t="s">
        <v>359</v>
      </c>
      <c r="F97" s="8" t="s">
        <v>484</v>
      </c>
      <c r="G97" s="31" t="s">
        <v>23</v>
      </c>
      <c r="H97" s="9" t="s">
        <v>483</v>
      </c>
      <c r="I97" s="8" t="s">
        <v>231</v>
      </c>
      <c r="J97" s="21">
        <v>501</v>
      </c>
      <c r="K97" s="22" t="s">
        <v>232</v>
      </c>
      <c r="L97" s="23">
        <v>80</v>
      </c>
      <c r="M97" s="41" t="s">
        <v>264</v>
      </c>
      <c r="N97" s="22" t="s">
        <v>265</v>
      </c>
      <c r="O97" s="23">
        <v>80</v>
      </c>
      <c r="P97" s="24" t="s">
        <v>235</v>
      </c>
      <c r="Q97" s="25" t="s">
        <v>108</v>
      </c>
      <c r="R97" s="9" t="s">
        <v>372</v>
      </c>
      <c r="S97" s="8" t="s">
        <v>774</v>
      </c>
      <c r="T97" s="21" t="s">
        <v>236</v>
      </c>
      <c r="U97" s="8" t="s">
        <v>250</v>
      </c>
      <c r="V97" s="8" t="s">
        <v>220</v>
      </c>
      <c r="W97" s="8" t="s">
        <v>238</v>
      </c>
      <c r="X97" s="8" t="s">
        <v>239</v>
      </c>
      <c r="Y97" s="8" t="s">
        <v>247</v>
      </c>
      <c r="Z97" s="23">
        <v>52</v>
      </c>
      <c r="AA97" s="8" t="s">
        <v>265</v>
      </c>
      <c r="AB97" s="23">
        <v>80</v>
      </c>
      <c r="AC97" s="24" t="s">
        <v>235</v>
      </c>
      <c r="AD97" s="21" t="s">
        <v>242</v>
      </c>
      <c r="AE97" s="25" t="s">
        <v>62</v>
      </c>
      <c r="AF97" s="9" t="s">
        <v>486</v>
      </c>
      <c r="AG97" s="8" t="s">
        <v>468</v>
      </c>
      <c r="AH97" s="8" t="s">
        <v>487</v>
      </c>
      <c r="AI97" s="26">
        <v>45657</v>
      </c>
    </row>
    <row r="98" spans="1:35" ht="145.5" customHeight="1" x14ac:dyDescent="0.25">
      <c r="A98" s="56" t="s">
        <v>3</v>
      </c>
      <c r="B98" s="15" t="s">
        <v>175</v>
      </c>
      <c r="C98" s="41" t="s">
        <v>493</v>
      </c>
      <c r="D98" s="8" t="s">
        <v>492</v>
      </c>
      <c r="E98" s="8" t="s">
        <v>491</v>
      </c>
      <c r="F98" s="8" t="s">
        <v>490</v>
      </c>
      <c r="G98" s="31" t="s">
        <v>488</v>
      </c>
      <c r="H98" s="44" t="s">
        <v>489</v>
      </c>
      <c r="I98" s="8" t="s">
        <v>231</v>
      </c>
      <c r="J98" s="21">
        <v>1100</v>
      </c>
      <c r="K98" s="22" t="s">
        <v>232</v>
      </c>
      <c r="L98" s="23">
        <v>80</v>
      </c>
      <c r="M98" s="41" t="s">
        <v>494</v>
      </c>
      <c r="N98" s="22" t="s">
        <v>333</v>
      </c>
      <c r="O98" s="23">
        <v>100</v>
      </c>
      <c r="P98" s="32" t="s">
        <v>334</v>
      </c>
      <c r="Q98" s="25" t="s">
        <v>497</v>
      </c>
      <c r="R98" s="9" t="s">
        <v>495</v>
      </c>
      <c r="S98" s="9" t="s">
        <v>775</v>
      </c>
      <c r="T98" s="21" t="s">
        <v>236</v>
      </c>
      <c r="U98" s="8" t="s">
        <v>250</v>
      </c>
      <c r="V98" s="8" t="s">
        <v>220</v>
      </c>
      <c r="W98" s="8" t="s">
        <v>251</v>
      </c>
      <c r="X98" s="8" t="s">
        <v>239</v>
      </c>
      <c r="Y98" s="8" t="s">
        <v>240</v>
      </c>
      <c r="Z98" s="23">
        <v>39</v>
      </c>
      <c r="AA98" s="8" t="s">
        <v>499</v>
      </c>
      <c r="AB98" s="23">
        <v>100</v>
      </c>
      <c r="AC98" s="24" t="s">
        <v>334</v>
      </c>
      <c r="AD98" s="21" t="s">
        <v>242</v>
      </c>
      <c r="AE98" s="25" t="s">
        <v>502</v>
      </c>
      <c r="AF98" s="9" t="s">
        <v>500</v>
      </c>
      <c r="AG98" s="8" t="s">
        <v>468</v>
      </c>
      <c r="AH98" s="8" t="s">
        <v>501</v>
      </c>
      <c r="AI98" s="26">
        <v>45657</v>
      </c>
    </row>
    <row r="99" spans="1:35" ht="174" customHeight="1" x14ac:dyDescent="0.25">
      <c r="A99" s="56" t="s">
        <v>3</v>
      </c>
      <c r="B99" s="15" t="s">
        <v>175</v>
      </c>
      <c r="C99" s="41" t="s">
        <v>493</v>
      </c>
      <c r="D99" s="8" t="s">
        <v>492</v>
      </c>
      <c r="E99" s="8" t="s">
        <v>491</v>
      </c>
      <c r="F99" s="8" t="s">
        <v>490</v>
      </c>
      <c r="G99" s="31" t="s">
        <v>488</v>
      </c>
      <c r="H99" s="44" t="s">
        <v>489</v>
      </c>
      <c r="I99" s="8" t="s">
        <v>231</v>
      </c>
      <c r="J99" s="21">
        <v>1100</v>
      </c>
      <c r="K99" s="22" t="s">
        <v>232</v>
      </c>
      <c r="L99" s="23">
        <v>80</v>
      </c>
      <c r="M99" s="41" t="s">
        <v>494</v>
      </c>
      <c r="N99" s="22" t="s">
        <v>333</v>
      </c>
      <c r="O99" s="23">
        <v>100</v>
      </c>
      <c r="P99" s="32" t="s">
        <v>334</v>
      </c>
      <c r="Q99" s="25" t="s">
        <v>498</v>
      </c>
      <c r="R99" s="9" t="s">
        <v>496</v>
      </c>
      <c r="S99" s="9" t="s">
        <v>776</v>
      </c>
      <c r="T99" s="21" t="s">
        <v>262</v>
      </c>
      <c r="U99" s="8" t="s">
        <v>250</v>
      </c>
      <c r="V99" s="8" t="s">
        <v>220</v>
      </c>
      <c r="W99" s="8" t="s">
        <v>251</v>
      </c>
      <c r="X99" s="8" t="s">
        <v>239</v>
      </c>
      <c r="Y99" s="8" t="s">
        <v>240</v>
      </c>
      <c r="Z99" s="23">
        <v>39</v>
      </c>
      <c r="AA99" s="8" t="s">
        <v>499</v>
      </c>
      <c r="AB99" s="23">
        <v>100</v>
      </c>
      <c r="AC99" s="32" t="s">
        <v>334</v>
      </c>
      <c r="AD99" s="21" t="s">
        <v>242</v>
      </c>
      <c r="AE99" s="25"/>
      <c r="AF99" s="9"/>
      <c r="AG99" s="8"/>
      <c r="AH99" s="8"/>
      <c r="AI99" s="26"/>
    </row>
    <row r="100" spans="1:35" ht="275.25" customHeight="1" x14ac:dyDescent="0.25">
      <c r="A100" s="56" t="s">
        <v>49</v>
      </c>
      <c r="B100" s="15" t="s">
        <v>193</v>
      </c>
      <c r="C100" s="30" t="s">
        <v>607</v>
      </c>
      <c r="D100" s="30" t="s">
        <v>358</v>
      </c>
      <c r="E100" s="30" t="s">
        <v>568</v>
      </c>
      <c r="F100" s="30" t="s">
        <v>606</v>
      </c>
      <c r="G100" s="31" t="s">
        <v>51</v>
      </c>
      <c r="H100" s="44" t="s">
        <v>605</v>
      </c>
      <c r="I100" s="30" t="s">
        <v>231</v>
      </c>
      <c r="J100" s="21">
        <v>62</v>
      </c>
      <c r="K100" s="22" t="s">
        <v>247</v>
      </c>
      <c r="L100" s="23">
        <v>60</v>
      </c>
      <c r="M100" s="41" t="s">
        <v>253</v>
      </c>
      <c r="N100" s="22" t="s">
        <v>254</v>
      </c>
      <c r="O100" s="23">
        <v>40</v>
      </c>
      <c r="P100" s="80" t="s">
        <v>241</v>
      </c>
      <c r="Q100" s="25" t="s">
        <v>167</v>
      </c>
      <c r="R100" s="28" t="s">
        <v>777</v>
      </c>
      <c r="S100" s="8" t="s">
        <v>778</v>
      </c>
      <c r="T100" s="21" t="s">
        <v>236</v>
      </c>
      <c r="U100" s="8" t="s">
        <v>250</v>
      </c>
      <c r="V100" s="8" t="s">
        <v>220</v>
      </c>
      <c r="W100" s="8" t="s">
        <v>251</v>
      </c>
      <c r="X100" s="8" t="s">
        <v>239</v>
      </c>
      <c r="Y100" s="8" t="s">
        <v>338</v>
      </c>
      <c r="Z100" s="23">
        <v>13</v>
      </c>
      <c r="AA100" s="8" t="s">
        <v>254</v>
      </c>
      <c r="AB100" s="23">
        <v>40</v>
      </c>
      <c r="AC100" s="81" t="s">
        <v>255</v>
      </c>
      <c r="AD100" s="21" t="s">
        <v>242</v>
      </c>
      <c r="AE100" s="25"/>
      <c r="AF100" s="9"/>
      <c r="AG100" s="8"/>
      <c r="AH100" s="8"/>
      <c r="AI100" s="8"/>
    </row>
    <row r="101" spans="1:35" ht="175.5" customHeight="1" x14ac:dyDescent="0.25">
      <c r="A101" s="56" t="s">
        <v>49</v>
      </c>
      <c r="B101" s="15" t="s">
        <v>193</v>
      </c>
      <c r="C101" s="30" t="s">
        <v>607</v>
      </c>
      <c r="D101" s="30" t="s">
        <v>358</v>
      </c>
      <c r="E101" s="30" t="s">
        <v>568</v>
      </c>
      <c r="F101" s="30" t="s">
        <v>606</v>
      </c>
      <c r="G101" s="31" t="s">
        <v>51</v>
      </c>
      <c r="H101" s="44" t="s">
        <v>795</v>
      </c>
      <c r="I101" s="30" t="s">
        <v>231</v>
      </c>
      <c r="J101" s="21">
        <v>62</v>
      </c>
      <c r="K101" s="22" t="s">
        <v>247</v>
      </c>
      <c r="L101" s="23">
        <v>60</v>
      </c>
      <c r="M101" s="41" t="s">
        <v>253</v>
      </c>
      <c r="N101" s="22" t="s">
        <v>254</v>
      </c>
      <c r="O101" s="23">
        <v>40</v>
      </c>
      <c r="P101" s="80" t="s">
        <v>241</v>
      </c>
      <c r="Q101" s="25" t="s">
        <v>168</v>
      </c>
      <c r="R101" s="9" t="s">
        <v>838</v>
      </c>
      <c r="S101" s="8" t="s">
        <v>779</v>
      </c>
      <c r="T101" s="21" t="s">
        <v>236</v>
      </c>
      <c r="U101" s="8" t="s">
        <v>250</v>
      </c>
      <c r="V101" s="8" t="s">
        <v>220</v>
      </c>
      <c r="W101" s="8" t="s">
        <v>251</v>
      </c>
      <c r="X101" s="8" t="s">
        <v>239</v>
      </c>
      <c r="Y101" s="8" t="s">
        <v>338</v>
      </c>
      <c r="Z101" s="23">
        <v>13</v>
      </c>
      <c r="AA101" s="8" t="s">
        <v>254</v>
      </c>
      <c r="AB101" s="23">
        <v>40</v>
      </c>
      <c r="AC101" s="81" t="s">
        <v>255</v>
      </c>
      <c r="AD101" s="21" t="s">
        <v>242</v>
      </c>
      <c r="AE101" s="25"/>
      <c r="AF101" s="9"/>
      <c r="AG101" s="8"/>
      <c r="AH101" s="8"/>
      <c r="AI101" s="8"/>
    </row>
    <row r="102" spans="1:35" ht="202.5" customHeight="1" x14ac:dyDescent="0.25">
      <c r="A102" s="56" t="s">
        <v>49</v>
      </c>
      <c r="B102" s="15" t="s">
        <v>193</v>
      </c>
      <c r="C102" s="30" t="s">
        <v>607</v>
      </c>
      <c r="D102" s="30" t="s">
        <v>358</v>
      </c>
      <c r="E102" s="30" t="s">
        <v>568</v>
      </c>
      <c r="F102" s="30" t="s">
        <v>606</v>
      </c>
      <c r="G102" s="31" t="s">
        <v>51</v>
      </c>
      <c r="H102" s="44" t="s">
        <v>795</v>
      </c>
      <c r="I102" s="30" t="s">
        <v>231</v>
      </c>
      <c r="J102" s="21">
        <v>62</v>
      </c>
      <c r="K102" s="22" t="s">
        <v>247</v>
      </c>
      <c r="L102" s="23">
        <v>60</v>
      </c>
      <c r="M102" s="41" t="s">
        <v>253</v>
      </c>
      <c r="N102" s="22" t="s">
        <v>254</v>
      </c>
      <c r="O102" s="23">
        <v>40</v>
      </c>
      <c r="P102" s="80" t="s">
        <v>241</v>
      </c>
      <c r="Q102" s="25" t="s">
        <v>609</v>
      </c>
      <c r="R102" s="9" t="s">
        <v>608</v>
      </c>
      <c r="S102" s="8" t="s">
        <v>779</v>
      </c>
      <c r="T102" s="21" t="s">
        <v>236</v>
      </c>
      <c r="U102" s="8" t="s">
        <v>250</v>
      </c>
      <c r="V102" s="8" t="s">
        <v>220</v>
      </c>
      <c r="W102" s="8" t="s">
        <v>251</v>
      </c>
      <c r="X102" s="8" t="s">
        <v>239</v>
      </c>
      <c r="Y102" s="8" t="s">
        <v>338</v>
      </c>
      <c r="Z102" s="23">
        <v>13</v>
      </c>
      <c r="AA102" s="8" t="s">
        <v>254</v>
      </c>
      <c r="AB102" s="23">
        <v>40</v>
      </c>
      <c r="AC102" s="81" t="s">
        <v>255</v>
      </c>
      <c r="AD102" s="21" t="s">
        <v>242</v>
      </c>
      <c r="AE102" s="25"/>
      <c r="AF102" s="9"/>
      <c r="AG102" s="8"/>
      <c r="AH102" s="8"/>
      <c r="AI102" s="8"/>
    </row>
    <row r="103" spans="1:35" ht="186.75" customHeight="1" x14ac:dyDescent="0.25">
      <c r="A103" s="56" t="s">
        <v>49</v>
      </c>
      <c r="B103" s="15" t="s">
        <v>193</v>
      </c>
      <c r="C103" s="30" t="s">
        <v>613</v>
      </c>
      <c r="D103" s="30" t="s">
        <v>358</v>
      </c>
      <c r="E103" s="30" t="s">
        <v>363</v>
      </c>
      <c r="F103" s="30" t="s">
        <v>612</v>
      </c>
      <c r="G103" s="31" t="s">
        <v>50</v>
      </c>
      <c r="H103" s="44" t="s">
        <v>610</v>
      </c>
      <c r="I103" s="30" t="s">
        <v>231</v>
      </c>
      <c r="J103" s="21">
        <v>14</v>
      </c>
      <c r="K103" s="22" t="s">
        <v>240</v>
      </c>
      <c r="L103" s="23">
        <v>40</v>
      </c>
      <c r="M103" s="41" t="s">
        <v>253</v>
      </c>
      <c r="N103" s="22" t="s">
        <v>254</v>
      </c>
      <c r="O103" s="23">
        <v>40</v>
      </c>
      <c r="P103" s="80" t="s">
        <v>241</v>
      </c>
      <c r="Q103" s="25" t="s">
        <v>164</v>
      </c>
      <c r="R103" s="9" t="s">
        <v>614</v>
      </c>
      <c r="S103" s="9" t="s">
        <v>780</v>
      </c>
      <c r="T103" s="21" t="s">
        <v>236</v>
      </c>
      <c r="U103" s="8" t="s">
        <v>250</v>
      </c>
      <c r="V103" s="8" t="s">
        <v>220</v>
      </c>
      <c r="W103" s="8" t="s">
        <v>251</v>
      </c>
      <c r="X103" s="8" t="s">
        <v>239</v>
      </c>
      <c r="Y103" s="8" t="s">
        <v>248</v>
      </c>
      <c r="Z103" s="23">
        <v>12</v>
      </c>
      <c r="AA103" s="8" t="s">
        <v>254</v>
      </c>
      <c r="AB103" s="23">
        <v>40</v>
      </c>
      <c r="AC103" s="81" t="s">
        <v>255</v>
      </c>
      <c r="AD103" s="21" t="s">
        <v>256</v>
      </c>
      <c r="AE103" s="25"/>
      <c r="AF103" s="9"/>
      <c r="AG103" s="8"/>
      <c r="AH103" s="8"/>
      <c r="AI103" s="8"/>
    </row>
    <row r="104" spans="1:35" ht="231" customHeight="1" x14ac:dyDescent="0.25">
      <c r="A104" s="56" t="s">
        <v>49</v>
      </c>
      <c r="B104" s="15" t="s">
        <v>193</v>
      </c>
      <c r="C104" s="30" t="s">
        <v>613</v>
      </c>
      <c r="D104" s="30" t="s">
        <v>358</v>
      </c>
      <c r="E104" s="30" t="s">
        <v>363</v>
      </c>
      <c r="F104" s="30" t="s">
        <v>612</v>
      </c>
      <c r="G104" s="31" t="s">
        <v>50</v>
      </c>
      <c r="H104" s="44" t="s">
        <v>610</v>
      </c>
      <c r="I104" s="30" t="s">
        <v>231</v>
      </c>
      <c r="J104" s="21">
        <v>14</v>
      </c>
      <c r="K104" s="22" t="s">
        <v>240</v>
      </c>
      <c r="L104" s="23">
        <v>40</v>
      </c>
      <c r="M104" s="41" t="s">
        <v>253</v>
      </c>
      <c r="N104" s="22" t="s">
        <v>254</v>
      </c>
      <c r="O104" s="23">
        <v>40</v>
      </c>
      <c r="P104" s="80" t="s">
        <v>241</v>
      </c>
      <c r="Q104" s="25" t="s">
        <v>165</v>
      </c>
      <c r="R104" s="9" t="s">
        <v>615</v>
      </c>
      <c r="S104" s="9" t="s">
        <v>781</v>
      </c>
      <c r="T104" s="21" t="s">
        <v>262</v>
      </c>
      <c r="U104" s="8" t="s">
        <v>250</v>
      </c>
      <c r="V104" s="8" t="s">
        <v>220</v>
      </c>
      <c r="W104" s="8" t="s">
        <v>251</v>
      </c>
      <c r="X104" s="8" t="s">
        <v>239</v>
      </c>
      <c r="Y104" s="8" t="s">
        <v>248</v>
      </c>
      <c r="Z104" s="23">
        <v>12</v>
      </c>
      <c r="AA104" s="8" t="s">
        <v>254</v>
      </c>
      <c r="AB104" s="23">
        <v>40</v>
      </c>
      <c r="AC104" s="81" t="s">
        <v>255</v>
      </c>
      <c r="AD104" s="21" t="s">
        <v>256</v>
      </c>
      <c r="AE104" s="25"/>
      <c r="AF104" s="9"/>
      <c r="AG104" s="8"/>
      <c r="AH104" s="8"/>
      <c r="AI104" s="8"/>
    </row>
    <row r="105" spans="1:35" ht="141" customHeight="1" x14ac:dyDescent="0.25">
      <c r="A105" s="56" t="s">
        <v>49</v>
      </c>
      <c r="B105" s="15" t="s">
        <v>193</v>
      </c>
      <c r="C105" s="30" t="s">
        <v>613</v>
      </c>
      <c r="D105" s="30" t="s">
        <v>358</v>
      </c>
      <c r="E105" s="30" t="s">
        <v>363</v>
      </c>
      <c r="F105" s="30" t="s">
        <v>612</v>
      </c>
      <c r="G105" s="31" t="s">
        <v>50</v>
      </c>
      <c r="H105" s="9" t="s">
        <v>611</v>
      </c>
      <c r="I105" s="30" t="s">
        <v>231</v>
      </c>
      <c r="J105" s="21">
        <v>14</v>
      </c>
      <c r="K105" s="22" t="s">
        <v>240</v>
      </c>
      <c r="L105" s="23">
        <v>40</v>
      </c>
      <c r="M105" s="41" t="s">
        <v>253</v>
      </c>
      <c r="N105" s="22" t="s">
        <v>254</v>
      </c>
      <c r="O105" s="23">
        <v>40</v>
      </c>
      <c r="P105" s="82" t="s">
        <v>241</v>
      </c>
      <c r="Q105" s="25" t="s">
        <v>166</v>
      </c>
      <c r="R105" s="9" t="s">
        <v>616</v>
      </c>
      <c r="S105" s="9" t="s">
        <v>782</v>
      </c>
      <c r="T105" s="21" t="s">
        <v>262</v>
      </c>
      <c r="U105" s="8" t="s">
        <v>250</v>
      </c>
      <c r="V105" s="8" t="s">
        <v>220</v>
      </c>
      <c r="W105" s="8" t="s">
        <v>251</v>
      </c>
      <c r="X105" s="8" t="s">
        <v>239</v>
      </c>
      <c r="Y105" s="8" t="s">
        <v>248</v>
      </c>
      <c r="Z105" s="23">
        <v>12</v>
      </c>
      <c r="AA105" s="8" t="s">
        <v>254</v>
      </c>
      <c r="AB105" s="23">
        <v>40</v>
      </c>
      <c r="AC105" s="83" t="s">
        <v>255</v>
      </c>
      <c r="AD105" s="21" t="s">
        <v>256</v>
      </c>
      <c r="AE105" s="25"/>
      <c r="AF105" s="9"/>
      <c r="AG105" s="8"/>
      <c r="AH105" s="8"/>
      <c r="AI105" s="8"/>
    </row>
    <row r="106" spans="1:35" ht="174.6" customHeight="1" x14ac:dyDescent="0.25">
      <c r="A106" s="56" t="s">
        <v>49</v>
      </c>
      <c r="B106" s="15" t="s">
        <v>192</v>
      </c>
      <c r="C106" s="30" t="s">
        <v>339</v>
      </c>
      <c r="D106" s="30" t="s">
        <v>261</v>
      </c>
      <c r="E106" s="30" t="s">
        <v>361</v>
      </c>
      <c r="F106" s="30" t="s">
        <v>340</v>
      </c>
      <c r="G106" s="31" t="s">
        <v>52</v>
      </c>
      <c r="H106" s="9" t="s">
        <v>376</v>
      </c>
      <c r="I106" s="30" t="s">
        <v>341</v>
      </c>
      <c r="J106" s="21">
        <v>90</v>
      </c>
      <c r="K106" s="22" t="s">
        <v>247</v>
      </c>
      <c r="L106" s="23">
        <v>60</v>
      </c>
      <c r="M106" s="41" t="s">
        <v>233</v>
      </c>
      <c r="N106" s="22" t="s">
        <v>234</v>
      </c>
      <c r="O106" s="23">
        <v>60</v>
      </c>
      <c r="P106" s="24" t="s">
        <v>241</v>
      </c>
      <c r="Q106" s="25" t="s">
        <v>169</v>
      </c>
      <c r="R106" s="84" t="s">
        <v>791</v>
      </c>
      <c r="S106" s="8" t="s">
        <v>790</v>
      </c>
      <c r="T106" s="21" t="s">
        <v>236</v>
      </c>
      <c r="U106" s="8" t="s">
        <v>250</v>
      </c>
      <c r="V106" s="8" t="s">
        <v>220</v>
      </c>
      <c r="W106" s="8" t="s">
        <v>238</v>
      </c>
      <c r="X106" s="8" t="s">
        <v>239</v>
      </c>
      <c r="Y106" s="8" t="s">
        <v>248</v>
      </c>
      <c r="Z106" s="23">
        <v>19.5</v>
      </c>
      <c r="AA106" s="8" t="s">
        <v>234</v>
      </c>
      <c r="AB106" s="23">
        <v>60</v>
      </c>
      <c r="AC106" s="24" t="s">
        <v>241</v>
      </c>
      <c r="AD106" s="21" t="s">
        <v>242</v>
      </c>
      <c r="AE106" s="25" t="s">
        <v>97</v>
      </c>
      <c r="AF106" s="9" t="s">
        <v>342</v>
      </c>
      <c r="AG106" s="8" t="s">
        <v>343</v>
      </c>
      <c r="AH106" s="8" t="s">
        <v>344</v>
      </c>
      <c r="AI106" s="26">
        <v>45657</v>
      </c>
    </row>
    <row r="107" spans="1:35" ht="120" x14ac:dyDescent="0.25">
      <c r="A107" s="56" t="s">
        <v>49</v>
      </c>
      <c r="B107" s="15" t="s">
        <v>192</v>
      </c>
      <c r="C107" s="30" t="s">
        <v>339</v>
      </c>
      <c r="D107" s="30" t="s">
        <v>261</v>
      </c>
      <c r="E107" s="30" t="s">
        <v>361</v>
      </c>
      <c r="F107" s="30" t="s">
        <v>340</v>
      </c>
      <c r="G107" s="31" t="s">
        <v>52</v>
      </c>
      <c r="H107" s="9" t="s">
        <v>376</v>
      </c>
      <c r="I107" s="30" t="s">
        <v>341</v>
      </c>
      <c r="J107" s="21">
        <v>90</v>
      </c>
      <c r="K107" s="22" t="s">
        <v>247</v>
      </c>
      <c r="L107" s="23">
        <v>60</v>
      </c>
      <c r="M107" s="41" t="s">
        <v>233</v>
      </c>
      <c r="N107" s="22" t="s">
        <v>234</v>
      </c>
      <c r="O107" s="23">
        <v>60</v>
      </c>
      <c r="P107" s="24" t="s">
        <v>241</v>
      </c>
      <c r="Q107" s="25" t="s">
        <v>170</v>
      </c>
      <c r="R107" s="85" t="s">
        <v>792</v>
      </c>
      <c r="S107" s="9" t="s">
        <v>793</v>
      </c>
      <c r="T107" s="21" t="s">
        <v>236</v>
      </c>
      <c r="U107" s="8" t="s">
        <v>237</v>
      </c>
      <c r="V107" s="8" t="s">
        <v>220</v>
      </c>
      <c r="W107" s="8" t="s">
        <v>238</v>
      </c>
      <c r="X107" s="8" t="s">
        <v>239</v>
      </c>
      <c r="Y107" s="8" t="s">
        <v>248</v>
      </c>
      <c r="Z107" s="23">
        <v>19.5</v>
      </c>
      <c r="AA107" s="8" t="s">
        <v>234</v>
      </c>
      <c r="AB107" s="23">
        <v>60</v>
      </c>
      <c r="AC107" s="24" t="s">
        <v>241</v>
      </c>
      <c r="AD107" s="21" t="s">
        <v>242</v>
      </c>
      <c r="AE107" s="73"/>
      <c r="AF107" s="9"/>
      <c r="AG107" s="8"/>
      <c r="AH107" s="8"/>
      <c r="AI107" s="8"/>
    </row>
    <row r="108" spans="1:35" ht="169.5" customHeight="1" x14ac:dyDescent="0.25">
      <c r="A108" s="56" t="s">
        <v>49</v>
      </c>
      <c r="B108" s="15" t="s">
        <v>192</v>
      </c>
      <c r="C108" s="8" t="s">
        <v>345</v>
      </c>
      <c r="D108" s="8" t="s">
        <v>261</v>
      </c>
      <c r="E108" s="8" t="s">
        <v>359</v>
      </c>
      <c r="F108" s="8" t="s">
        <v>346</v>
      </c>
      <c r="G108" s="31" t="s">
        <v>53</v>
      </c>
      <c r="H108" s="9" t="s">
        <v>373</v>
      </c>
      <c r="I108" s="8" t="s">
        <v>347</v>
      </c>
      <c r="J108" s="21">
        <v>24</v>
      </c>
      <c r="K108" s="22" t="s">
        <v>240</v>
      </c>
      <c r="L108" s="23">
        <v>40</v>
      </c>
      <c r="M108" s="41" t="s">
        <v>233</v>
      </c>
      <c r="N108" s="22" t="s">
        <v>234</v>
      </c>
      <c r="O108" s="23">
        <v>60</v>
      </c>
      <c r="P108" s="32" t="s">
        <v>241</v>
      </c>
      <c r="Q108" s="25" t="s">
        <v>171</v>
      </c>
      <c r="R108" s="84" t="s">
        <v>794</v>
      </c>
      <c r="S108" s="8" t="s">
        <v>783</v>
      </c>
      <c r="T108" s="21" t="s">
        <v>236</v>
      </c>
      <c r="U108" s="8" t="s">
        <v>250</v>
      </c>
      <c r="V108" s="8" t="s">
        <v>220</v>
      </c>
      <c r="W108" s="8" t="s">
        <v>238</v>
      </c>
      <c r="X108" s="8" t="s">
        <v>239</v>
      </c>
      <c r="Y108" s="8" t="s">
        <v>240</v>
      </c>
      <c r="Z108" s="23">
        <v>26</v>
      </c>
      <c r="AA108" s="8" t="s">
        <v>234</v>
      </c>
      <c r="AB108" s="23">
        <v>60</v>
      </c>
      <c r="AC108" s="24" t="s">
        <v>241</v>
      </c>
      <c r="AD108" s="21" t="s">
        <v>242</v>
      </c>
      <c r="AE108" s="25" t="s">
        <v>98</v>
      </c>
      <c r="AF108" s="9" t="s">
        <v>197</v>
      </c>
      <c r="AG108" s="8" t="s">
        <v>348</v>
      </c>
      <c r="AH108" s="8" t="s">
        <v>349</v>
      </c>
      <c r="AI108" s="26">
        <v>45657</v>
      </c>
    </row>
    <row r="109" spans="1:35" ht="262.5" customHeight="1" x14ac:dyDescent="0.25">
      <c r="A109" s="56" t="s">
        <v>49</v>
      </c>
      <c r="B109" s="15" t="s">
        <v>192</v>
      </c>
      <c r="C109" s="30" t="s">
        <v>345</v>
      </c>
      <c r="D109" s="30" t="s">
        <v>261</v>
      </c>
      <c r="E109" s="30" t="s">
        <v>361</v>
      </c>
      <c r="F109" s="30" t="s">
        <v>350</v>
      </c>
      <c r="G109" s="31" t="s">
        <v>54</v>
      </c>
      <c r="H109" s="9" t="s">
        <v>374</v>
      </c>
      <c r="I109" s="30" t="s">
        <v>231</v>
      </c>
      <c r="J109" s="21">
        <v>24</v>
      </c>
      <c r="K109" s="22" t="s">
        <v>240</v>
      </c>
      <c r="L109" s="23">
        <v>40</v>
      </c>
      <c r="M109" s="41" t="s">
        <v>233</v>
      </c>
      <c r="N109" s="22" t="s">
        <v>234</v>
      </c>
      <c r="O109" s="23">
        <v>60</v>
      </c>
      <c r="P109" s="24" t="s">
        <v>241</v>
      </c>
      <c r="Q109" s="25" t="s">
        <v>172</v>
      </c>
      <c r="R109" s="84" t="s">
        <v>788</v>
      </c>
      <c r="S109" s="9" t="s">
        <v>784</v>
      </c>
      <c r="T109" s="21" t="s">
        <v>236</v>
      </c>
      <c r="U109" s="8" t="s">
        <v>250</v>
      </c>
      <c r="V109" s="8" t="s">
        <v>220</v>
      </c>
      <c r="W109" s="8" t="s">
        <v>238</v>
      </c>
      <c r="X109" s="8" t="s">
        <v>239</v>
      </c>
      <c r="Y109" s="99" t="s">
        <v>248</v>
      </c>
      <c r="Z109" s="100">
        <v>16.899999999999999</v>
      </c>
      <c r="AA109" s="99" t="s">
        <v>234</v>
      </c>
      <c r="AB109" s="100">
        <v>60</v>
      </c>
      <c r="AC109" s="101" t="s">
        <v>241</v>
      </c>
      <c r="AD109" s="98" t="s">
        <v>242</v>
      </c>
      <c r="AE109" s="25" t="s">
        <v>99</v>
      </c>
      <c r="AF109" s="9" t="s">
        <v>351</v>
      </c>
      <c r="AG109" s="8" t="s">
        <v>352</v>
      </c>
      <c r="AH109" s="8" t="s">
        <v>353</v>
      </c>
      <c r="AI109" s="26">
        <v>45657</v>
      </c>
    </row>
    <row r="110" spans="1:35" ht="241.9" customHeight="1" x14ac:dyDescent="0.25">
      <c r="A110" s="56" t="s">
        <v>49</v>
      </c>
      <c r="B110" s="15" t="s">
        <v>192</v>
      </c>
      <c r="C110" s="30" t="s">
        <v>345</v>
      </c>
      <c r="D110" s="30" t="s">
        <v>261</v>
      </c>
      <c r="E110" s="30" t="s">
        <v>361</v>
      </c>
      <c r="F110" s="30" t="s">
        <v>350</v>
      </c>
      <c r="G110" s="31" t="s">
        <v>54</v>
      </c>
      <c r="H110" s="9" t="s">
        <v>374</v>
      </c>
      <c r="I110" s="30" t="s">
        <v>231</v>
      </c>
      <c r="J110" s="21">
        <v>24</v>
      </c>
      <c r="K110" s="22" t="s">
        <v>240</v>
      </c>
      <c r="L110" s="23">
        <v>40</v>
      </c>
      <c r="M110" s="41" t="s">
        <v>233</v>
      </c>
      <c r="N110" s="22" t="s">
        <v>234</v>
      </c>
      <c r="O110" s="23">
        <v>60</v>
      </c>
      <c r="P110" s="24" t="s">
        <v>241</v>
      </c>
      <c r="Q110" s="25" t="s">
        <v>173</v>
      </c>
      <c r="R110" s="84" t="s">
        <v>789</v>
      </c>
      <c r="S110" s="9" t="s">
        <v>784</v>
      </c>
      <c r="T110" s="21" t="s">
        <v>236</v>
      </c>
      <c r="U110" s="8" t="s">
        <v>250</v>
      </c>
      <c r="V110" s="8" t="s">
        <v>220</v>
      </c>
      <c r="W110" s="8" t="s">
        <v>238</v>
      </c>
      <c r="X110" s="8" t="s">
        <v>239</v>
      </c>
      <c r="Y110" s="99"/>
      <c r="Z110" s="98"/>
      <c r="AA110" s="99"/>
      <c r="AB110" s="98"/>
      <c r="AC110" s="102"/>
      <c r="AD110" s="98"/>
      <c r="AE110" s="25"/>
      <c r="AF110" s="9">
        <v>0</v>
      </c>
      <c r="AG110" s="8">
        <v>0</v>
      </c>
      <c r="AH110" s="8">
        <v>0</v>
      </c>
      <c r="AI110" s="8"/>
    </row>
    <row r="111" spans="1:35" ht="226.5" customHeight="1" x14ac:dyDescent="0.25">
      <c r="A111" s="56" t="s">
        <v>49</v>
      </c>
      <c r="B111" s="15" t="s">
        <v>192</v>
      </c>
      <c r="C111" s="8" t="s">
        <v>345</v>
      </c>
      <c r="D111" s="8" t="s">
        <v>261</v>
      </c>
      <c r="E111" s="8" t="s">
        <v>359</v>
      </c>
      <c r="F111" s="8" t="s">
        <v>354</v>
      </c>
      <c r="G111" s="31" t="s">
        <v>55</v>
      </c>
      <c r="H111" s="9" t="s">
        <v>375</v>
      </c>
      <c r="I111" s="8" t="s">
        <v>347</v>
      </c>
      <c r="J111" s="21">
        <v>24</v>
      </c>
      <c r="K111" s="22" t="s">
        <v>240</v>
      </c>
      <c r="L111" s="23">
        <v>40</v>
      </c>
      <c r="M111" s="41" t="s">
        <v>264</v>
      </c>
      <c r="N111" s="22" t="s">
        <v>265</v>
      </c>
      <c r="O111" s="23">
        <v>80</v>
      </c>
      <c r="P111" s="32" t="s">
        <v>235</v>
      </c>
      <c r="Q111" s="25" t="s">
        <v>787</v>
      </c>
      <c r="R111" s="9" t="s">
        <v>786</v>
      </c>
      <c r="S111" s="9" t="s">
        <v>785</v>
      </c>
      <c r="T111" s="21" t="s">
        <v>236</v>
      </c>
      <c r="U111" s="8" t="s">
        <v>250</v>
      </c>
      <c r="V111" s="8" t="s">
        <v>220</v>
      </c>
      <c r="W111" s="8" t="s">
        <v>238</v>
      </c>
      <c r="X111" s="8" t="s">
        <v>239</v>
      </c>
      <c r="Y111" s="8" t="s">
        <v>240</v>
      </c>
      <c r="Z111" s="23">
        <v>26</v>
      </c>
      <c r="AA111" s="8" t="s">
        <v>265</v>
      </c>
      <c r="AB111" s="23">
        <v>80</v>
      </c>
      <c r="AC111" s="32" t="s">
        <v>235</v>
      </c>
      <c r="AD111" s="21" t="s">
        <v>242</v>
      </c>
      <c r="AE111" s="25" t="s">
        <v>100</v>
      </c>
      <c r="AF111" s="9" t="s">
        <v>355</v>
      </c>
      <c r="AG111" s="8" t="s">
        <v>356</v>
      </c>
      <c r="AH111" s="8" t="s">
        <v>357</v>
      </c>
      <c r="AI111" s="26">
        <v>45657</v>
      </c>
    </row>
  </sheetData>
  <mergeCells count="16">
    <mergeCell ref="A1:AI2"/>
    <mergeCell ref="AD109:AD110"/>
    <mergeCell ref="Y109:Y110"/>
    <mergeCell ref="Z109:Z110"/>
    <mergeCell ref="AA109:AA110"/>
    <mergeCell ref="AB109:AB110"/>
    <mergeCell ref="AC109:AC110"/>
    <mergeCell ref="Y4:AC6"/>
    <mergeCell ref="A3:I6"/>
    <mergeCell ref="J4:P6"/>
    <mergeCell ref="T6:U6"/>
    <mergeCell ref="V6:X6"/>
    <mergeCell ref="T4:X5"/>
    <mergeCell ref="Q4:S6"/>
    <mergeCell ref="J3:AI3"/>
    <mergeCell ref="AD4:AI6"/>
  </mergeCells>
  <phoneticPr fontId="9" type="noConversion"/>
  <pageMargins left="0.39" right="0.19685039370078741" top="0.39370078740157483" bottom="0.19685039370078741" header="0.31496062992125984" footer="0.31496062992125984"/>
  <pageSetup paperSize="5" scale="27" fitToHeight="0" orientation="landscape" r:id="rId1"/>
  <drawing r:id="rId2"/>
  <extLst>
    <ext xmlns:x14="http://schemas.microsoft.com/office/spreadsheetml/2009/9/main" uri="{78C0D931-6437-407d-A8EE-F0AAD7539E65}">
      <x14:conditionalFormattings>
        <x14:conditionalFormatting xmlns:xm="http://schemas.microsoft.com/office/excel/2006/main">
          <x14:cfRule type="containsText" priority="17" operator="containsText" id="{E81DECD1-BD3D-4823-92DF-8209C5AED72F}">
            <xm:f>NOT(ISERROR(SEARCH("EXTREMO",P8)))</xm:f>
            <xm:f>"EXTREMO"</xm:f>
            <x14:dxf>
              <fill>
                <patternFill>
                  <bgColor rgb="FFC00000"/>
                </patternFill>
              </fill>
            </x14:dxf>
          </x14:cfRule>
          <x14:cfRule type="containsText" priority="18" operator="containsText" id="{8ED00F77-7355-402E-80EF-B6AF5C06531C}">
            <xm:f>NOT(ISERROR(SEARCH("ALTO",P8)))</xm:f>
            <xm:f>"ALTO"</xm:f>
            <x14:dxf>
              <fill>
                <patternFill>
                  <bgColor rgb="FFF6910A"/>
                </patternFill>
              </fill>
            </x14:dxf>
          </x14:cfRule>
          <x14:cfRule type="containsText" priority="19" operator="containsText" id="{4CFADEA8-4EA9-428D-9AE7-4249099F610C}">
            <xm:f>NOT(ISERROR(SEARCH("MODERADO",P8)))</xm:f>
            <xm:f>"MODERADO"</xm:f>
            <x14:dxf>
              <fill>
                <patternFill>
                  <bgColor rgb="FFFFFF00"/>
                </patternFill>
              </fill>
            </x14:dxf>
          </x14:cfRule>
          <x14:cfRule type="containsText" priority="20" operator="containsText" id="{E0A4DB65-1A8E-4947-ABA4-BC1C1D2725E9}">
            <xm:f>NOT(ISERROR(SEARCH("BAJO",P8)))</xm:f>
            <xm:f>"BAJO"</xm:f>
            <x14:dxf>
              <fill>
                <patternFill>
                  <bgColor rgb="FF92D050"/>
                </patternFill>
              </fill>
            </x14:dxf>
          </x14:cfRule>
          <xm:sqref>P8:P99 AC8:AC99 P106:P111 AC111</xm:sqref>
        </x14:conditionalFormatting>
        <x14:conditionalFormatting xmlns:xm="http://schemas.microsoft.com/office/excel/2006/main">
          <x14:cfRule type="containsText" priority="81" operator="containsText" id="{CC5BCB4F-70A7-47B3-9B2D-CD80415BBBDF}">
            <xm:f>NOT(ISERROR(SEARCH("EXTREMO",AC106)))</xm:f>
            <xm:f>"EXTREMO"</xm:f>
            <x14:dxf>
              <fill>
                <patternFill>
                  <bgColor rgb="FFC00000"/>
                </patternFill>
              </fill>
            </x14:dxf>
          </x14:cfRule>
          <x14:cfRule type="containsText" priority="82" operator="containsText" id="{66EB9174-7D7D-401F-A7BF-A5C09EDB3C98}">
            <xm:f>NOT(ISERROR(SEARCH("ALTO",AC106)))</xm:f>
            <xm:f>"ALTO"</xm:f>
            <x14:dxf>
              <fill>
                <patternFill>
                  <bgColor rgb="FFF6910A"/>
                </patternFill>
              </fill>
            </x14:dxf>
          </x14:cfRule>
          <x14:cfRule type="containsText" priority="83" operator="containsText" id="{79BB01DC-8A10-462F-9AB1-FB18024475BE}">
            <xm:f>NOT(ISERROR(SEARCH("MODERADO",AC106)))</xm:f>
            <xm:f>"MODERADO"</xm:f>
            <x14:dxf>
              <fill>
                <patternFill>
                  <bgColor rgb="FFFFFF00"/>
                </patternFill>
              </fill>
            </x14:dxf>
          </x14:cfRule>
          <x14:cfRule type="containsText" priority="84" operator="containsText" id="{CF3B2A44-8447-4D27-B0DD-D3DABF90AC87}">
            <xm:f>NOT(ISERROR(SEARCH("BAJO",AC106)))</xm:f>
            <xm:f>"BAJO"</xm:f>
            <x14:dxf>
              <fill>
                <patternFill>
                  <bgColor rgb="FF92D050"/>
                </patternFill>
              </fill>
            </x14:dxf>
          </x14:cfRule>
          <xm:sqref>AC106:AC109</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177"/>
  <sheetViews>
    <sheetView topLeftCell="A58" workbookViewId="0">
      <selection activeCell="E72" sqref="E72"/>
    </sheetView>
  </sheetViews>
  <sheetFormatPr baseColWidth="10" defaultRowHeight="15" x14ac:dyDescent="0.25"/>
  <cols>
    <col min="1" max="1" width="27.7109375" bestFit="1" customWidth="1"/>
    <col min="2" max="2" width="22.42578125" bestFit="1" customWidth="1"/>
    <col min="3" max="3" width="6.85546875" bestFit="1" customWidth="1"/>
    <col min="4" max="5" width="12.5703125" bestFit="1" customWidth="1"/>
    <col min="6" max="6" width="6.85546875" bestFit="1" customWidth="1"/>
    <col min="7" max="7" width="10" bestFit="1" customWidth="1"/>
    <col min="8" max="8" width="11" bestFit="1" customWidth="1"/>
    <col min="9" max="10" width="12.5703125" bestFit="1" customWidth="1"/>
  </cols>
  <sheetData>
    <row r="1" spans="1:6" x14ac:dyDescent="0.25">
      <c r="A1" s="10" t="s">
        <v>796</v>
      </c>
      <c r="B1" t="s">
        <v>798</v>
      </c>
      <c r="C1" t="s">
        <v>800</v>
      </c>
      <c r="D1" t="s">
        <v>803</v>
      </c>
    </row>
    <row r="2" spans="1:6" x14ac:dyDescent="0.25">
      <c r="A2" s="11" t="s">
        <v>3</v>
      </c>
      <c r="B2">
        <v>38</v>
      </c>
      <c r="C2">
        <v>36</v>
      </c>
      <c r="D2">
        <v>26</v>
      </c>
    </row>
    <row r="3" spans="1:6" x14ac:dyDescent="0.25">
      <c r="A3" s="12" t="s">
        <v>4</v>
      </c>
      <c r="B3">
        <v>1</v>
      </c>
      <c r="C3">
        <v>1</v>
      </c>
      <c r="D3">
        <v>1</v>
      </c>
    </row>
    <row r="4" spans="1:6" x14ac:dyDescent="0.25">
      <c r="A4" s="12" t="s">
        <v>5</v>
      </c>
      <c r="B4">
        <v>2</v>
      </c>
      <c r="C4">
        <v>2</v>
      </c>
      <c r="D4">
        <v>1</v>
      </c>
      <c r="E4">
        <v>55</v>
      </c>
    </row>
    <row r="5" spans="1:6" x14ac:dyDescent="0.25">
      <c r="A5" s="12" t="s">
        <v>6</v>
      </c>
      <c r="B5">
        <v>2</v>
      </c>
      <c r="C5">
        <v>1</v>
      </c>
      <c r="D5">
        <v>2</v>
      </c>
      <c r="E5">
        <v>10</v>
      </c>
      <c r="F5" s="13">
        <f>E5/E4</f>
        <v>0.18181818181818182</v>
      </c>
    </row>
    <row r="6" spans="1:6" x14ac:dyDescent="0.25">
      <c r="A6" s="12" t="s">
        <v>7</v>
      </c>
      <c r="B6">
        <v>2</v>
      </c>
      <c r="C6">
        <v>2</v>
      </c>
      <c r="D6">
        <v>1</v>
      </c>
      <c r="E6">
        <v>16</v>
      </c>
      <c r="F6" s="13">
        <f>E6/E4</f>
        <v>0.29090909090909089</v>
      </c>
    </row>
    <row r="7" spans="1:6" x14ac:dyDescent="0.25">
      <c r="A7" s="12" t="s">
        <v>8</v>
      </c>
      <c r="B7">
        <v>2</v>
      </c>
      <c r="C7">
        <v>2</v>
      </c>
      <c r="D7">
        <v>1</v>
      </c>
      <c r="E7">
        <v>23</v>
      </c>
      <c r="F7" s="13">
        <f>E7/E4</f>
        <v>0.41818181818181815</v>
      </c>
    </row>
    <row r="8" spans="1:6" x14ac:dyDescent="0.25">
      <c r="A8" s="12" t="s">
        <v>9</v>
      </c>
      <c r="B8">
        <v>1</v>
      </c>
      <c r="C8">
        <v>1</v>
      </c>
      <c r="D8">
        <v>1</v>
      </c>
      <c r="E8">
        <v>6</v>
      </c>
      <c r="F8" s="13">
        <f>E8/E4</f>
        <v>0.10909090909090909</v>
      </c>
    </row>
    <row r="9" spans="1:6" x14ac:dyDescent="0.25">
      <c r="A9" s="12" t="s">
        <v>10</v>
      </c>
      <c r="B9">
        <v>1</v>
      </c>
      <c r="C9">
        <v>1</v>
      </c>
      <c r="D9">
        <v>1</v>
      </c>
    </row>
    <row r="10" spans="1:6" x14ac:dyDescent="0.25">
      <c r="A10" s="12" t="s">
        <v>11</v>
      </c>
      <c r="B10">
        <v>2</v>
      </c>
      <c r="C10">
        <v>2</v>
      </c>
      <c r="D10">
        <v>1</v>
      </c>
      <c r="E10">
        <v>99</v>
      </c>
    </row>
    <row r="11" spans="1:6" x14ac:dyDescent="0.25">
      <c r="A11" s="12" t="s">
        <v>12</v>
      </c>
      <c r="B11">
        <v>1</v>
      </c>
      <c r="C11">
        <v>1</v>
      </c>
      <c r="D11">
        <v>1</v>
      </c>
      <c r="E11">
        <v>20</v>
      </c>
      <c r="F11" s="13">
        <f>E11/E10</f>
        <v>0.20202020202020202</v>
      </c>
    </row>
    <row r="12" spans="1:6" x14ac:dyDescent="0.25">
      <c r="A12" s="12" t="s">
        <v>13</v>
      </c>
      <c r="B12">
        <v>1</v>
      </c>
      <c r="C12">
        <v>1</v>
      </c>
      <c r="D12">
        <v>1</v>
      </c>
      <c r="E12">
        <v>31</v>
      </c>
      <c r="F12" s="13">
        <f>E12/E10</f>
        <v>0.31313131313131315</v>
      </c>
    </row>
    <row r="13" spans="1:6" x14ac:dyDescent="0.25">
      <c r="A13" s="12" t="s">
        <v>14</v>
      </c>
      <c r="B13">
        <v>2</v>
      </c>
      <c r="C13">
        <v>1</v>
      </c>
      <c r="D13">
        <v>2</v>
      </c>
      <c r="E13">
        <v>36</v>
      </c>
      <c r="F13" s="13">
        <f>E13/E10</f>
        <v>0.36363636363636365</v>
      </c>
    </row>
    <row r="14" spans="1:6" x14ac:dyDescent="0.25">
      <c r="A14" s="12" t="s">
        <v>15</v>
      </c>
      <c r="B14">
        <v>1</v>
      </c>
      <c r="C14">
        <v>1</v>
      </c>
      <c r="D14">
        <v>1</v>
      </c>
      <c r="E14">
        <v>12</v>
      </c>
      <c r="F14" s="13">
        <f>E14/E10</f>
        <v>0.12121212121212122</v>
      </c>
    </row>
    <row r="15" spans="1:6" x14ac:dyDescent="0.25">
      <c r="A15" s="12" t="s">
        <v>16</v>
      </c>
      <c r="B15">
        <v>3</v>
      </c>
      <c r="C15">
        <v>3</v>
      </c>
      <c r="D15">
        <v>2</v>
      </c>
    </row>
    <row r="16" spans="1:6" x14ac:dyDescent="0.25">
      <c r="A16" s="12" t="s">
        <v>17</v>
      </c>
      <c r="B16">
        <v>3</v>
      </c>
      <c r="C16">
        <v>3</v>
      </c>
      <c r="E16">
        <v>61</v>
      </c>
    </row>
    <row r="17" spans="1:6" x14ac:dyDescent="0.25">
      <c r="A17" s="12" t="s">
        <v>18</v>
      </c>
      <c r="B17">
        <v>2</v>
      </c>
      <c r="C17">
        <v>2</v>
      </c>
      <c r="D17">
        <v>2</v>
      </c>
      <c r="E17">
        <v>16</v>
      </c>
      <c r="F17" s="13">
        <f>E17/E16</f>
        <v>0.26229508196721313</v>
      </c>
    </row>
    <row r="18" spans="1:6" x14ac:dyDescent="0.25">
      <c r="A18" s="12" t="s">
        <v>19</v>
      </c>
      <c r="B18">
        <v>1</v>
      </c>
      <c r="C18">
        <v>1</v>
      </c>
      <c r="D18">
        <v>1</v>
      </c>
      <c r="E18">
        <v>15</v>
      </c>
      <c r="F18" s="13">
        <f>E18/E16</f>
        <v>0.24590163934426229</v>
      </c>
    </row>
    <row r="19" spans="1:6" x14ac:dyDescent="0.25">
      <c r="A19" s="12" t="s">
        <v>20</v>
      </c>
      <c r="B19">
        <v>1</v>
      </c>
      <c r="C19">
        <v>1</v>
      </c>
      <c r="D19">
        <v>1</v>
      </c>
      <c r="E19">
        <v>26</v>
      </c>
      <c r="F19" s="13">
        <f>E19/E16</f>
        <v>0.42622950819672129</v>
      </c>
    </row>
    <row r="20" spans="1:6" x14ac:dyDescent="0.25">
      <c r="A20" s="12" t="s">
        <v>21</v>
      </c>
      <c r="B20">
        <v>1</v>
      </c>
      <c r="C20">
        <v>1</v>
      </c>
      <c r="D20">
        <v>1</v>
      </c>
      <c r="E20">
        <v>4</v>
      </c>
      <c r="F20" s="13">
        <f>E20/E16</f>
        <v>6.5573770491803282E-2</v>
      </c>
    </row>
    <row r="21" spans="1:6" x14ac:dyDescent="0.25">
      <c r="A21" s="12" t="s">
        <v>22</v>
      </c>
      <c r="B21">
        <v>1</v>
      </c>
      <c r="C21">
        <v>1</v>
      </c>
      <c r="D21">
        <v>1</v>
      </c>
    </row>
    <row r="22" spans="1:6" x14ac:dyDescent="0.25">
      <c r="A22" s="12" t="s">
        <v>23</v>
      </c>
      <c r="B22">
        <v>1</v>
      </c>
      <c r="C22">
        <v>1</v>
      </c>
      <c r="D22">
        <v>1</v>
      </c>
    </row>
    <row r="23" spans="1:6" x14ac:dyDescent="0.25">
      <c r="A23" s="12" t="s">
        <v>488</v>
      </c>
      <c r="B23">
        <v>2</v>
      </c>
      <c r="C23">
        <v>2</v>
      </c>
      <c r="D23">
        <v>1</v>
      </c>
    </row>
    <row r="24" spans="1:6" x14ac:dyDescent="0.25">
      <c r="A24" s="12" t="s">
        <v>382</v>
      </c>
      <c r="B24">
        <v>3</v>
      </c>
      <c r="C24">
        <v>3</v>
      </c>
      <c r="D24">
        <v>1</v>
      </c>
    </row>
    <row r="25" spans="1:6" x14ac:dyDescent="0.25">
      <c r="A25" s="12" t="s">
        <v>391</v>
      </c>
      <c r="B25">
        <v>2</v>
      </c>
      <c r="C25">
        <v>2</v>
      </c>
      <c r="D25">
        <v>1</v>
      </c>
    </row>
    <row r="26" spans="1:6" x14ac:dyDescent="0.25">
      <c r="A26" s="11" t="s">
        <v>24</v>
      </c>
      <c r="B26">
        <v>22</v>
      </c>
      <c r="C26">
        <v>20</v>
      </c>
      <c r="D26">
        <v>16</v>
      </c>
    </row>
    <row r="27" spans="1:6" x14ac:dyDescent="0.25">
      <c r="A27" s="12" t="s">
        <v>25</v>
      </c>
      <c r="B27">
        <v>2</v>
      </c>
      <c r="C27">
        <v>2</v>
      </c>
      <c r="D27">
        <v>1</v>
      </c>
    </row>
    <row r="28" spans="1:6" x14ac:dyDescent="0.25">
      <c r="A28" s="12" t="s">
        <v>26</v>
      </c>
      <c r="B28">
        <v>3</v>
      </c>
      <c r="C28">
        <v>3</v>
      </c>
      <c r="D28">
        <v>1</v>
      </c>
    </row>
    <row r="29" spans="1:6" x14ac:dyDescent="0.25">
      <c r="A29" s="12" t="s">
        <v>27</v>
      </c>
      <c r="B29">
        <v>3</v>
      </c>
      <c r="C29">
        <v>3</v>
      </c>
      <c r="D29">
        <v>1</v>
      </c>
    </row>
    <row r="30" spans="1:6" x14ac:dyDescent="0.25">
      <c r="A30" s="12" t="s">
        <v>28</v>
      </c>
      <c r="B30">
        <v>1</v>
      </c>
      <c r="C30">
        <v>1</v>
      </c>
      <c r="D30">
        <v>1</v>
      </c>
    </row>
    <row r="31" spans="1:6" x14ac:dyDescent="0.25">
      <c r="A31" s="12" t="s">
        <v>29</v>
      </c>
      <c r="B31">
        <v>2</v>
      </c>
      <c r="C31">
        <v>1</v>
      </c>
      <c r="D31">
        <v>2</v>
      </c>
    </row>
    <row r="32" spans="1:6" x14ac:dyDescent="0.25">
      <c r="A32" s="12" t="s">
        <v>30</v>
      </c>
      <c r="B32">
        <v>2</v>
      </c>
      <c r="C32">
        <v>2</v>
      </c>
      <c r="D32">
        <v>2</v>
      </c>
    </row>
    <row r="33" spans="1:4" x14ac:dyDescent="0.25">
      <c r="A33" s="12" t="s">
        <v>31</v>
      </c>
      <c r="B33">
        <v>1</v>
      </c>
      <c r="C33">
        <v>1</v>
      </c>
      <c r="D33">
        <v>1</v>
      </c>
    </row>
    <row r="34" spans="1:4" x14ac:dyDescent="0.25">
      <c r="A34" s="12" t="s">
        <v>32</v>
      </c>
      <c r="B34">
        <v>2</v>
      </c>
      <c r="C34">
        <v>2</v>
      </c>
      <c r="D34">
        <v>1</v>
      </c>
    </row>
    <row r="35" spans="1:4" x14ac:dyDescent="0.25">
      <c r="A35" s="12" t="s">
        <v>33</v>
      </c>
      <c r="B35">
        <v>1</v>
      </c>
      <c r="C35">
        <v>1</v>
      </c>
      <c r="D35">
        <v>1</v>
      </c>
    </row>
    <row r="36" spans="1:4" x14ac:dyDescent="0.25">
      <c r="A36" s="12" t="s">
        <v>34</v>
      </c>
      <c r="B36">
        <v>5</v>
      </c>
      <c r="C36">
        <v>4</v>
      </c>
      <c r="D36">
        <v>5</v>
      </c>
    </row>
    <row r="37" spans="1:4" x14ac:dyDescent="0.25">
      <c r="A37" s="11" t="s">
        <v>49</v>
      </c>
      <c r="B37">
        <v>12</v>
      </c>
      <c r="C37">
        <v>12</v>
      </c>
      <c r="D37">
        <v>4</v>
      </c>
    </row>
    <row r="38" spans="1:4" x14ac:dyDescent="0.25">
      <c r="A38" s="12" t="s">
        <v>50</v>
      </c>
      <c r="B38">
        <v>3</v>
      </c>
      <c r="C38">
        <v>3</v>
      </c>
    </row>
    <row r="39" spans="1:4" x14ac:dyDescent="0.25">
      <c r="A39" s="12" t="s">
        <v>51</v>
      </c>
      <c r="B39">
        <v>3</v>
      </c>
      <c r="C39">
        <v>3</v>
      </c>
    </row>
    <row r="40" spans="1:4" x14ac:dyDescent="0.25">
      <c r="A40" s="12" t="s">
        <v>52</v>
      </c>
      <c r="B40">
        <v>2</v>
      </c>
      <c r="C40">
        <v>2</v>
      </c>
      <c r="D40">
        <v>1</v>
      </c>
    </row>
    <row r="41" spans="1:4" x14ac:dyDescent="0.25">
      <c r="A41" s="12" t="s">
        <v>53</v>
      </c>
      <c r="B41">
        <v>1</v>
      </c>
      <c r="C41">
        <v>1</v>
      </c>
      <c r="D41">
        <v>1</v>
      </c>
    </row>
    <row r="42" spans="1:4" x14ac:dyDescent="0.25">
      <c r="A42" s="12" t="s">
        <v>54</v>
      </c>
      <c r="B42">
        <v>2</v>
      </c>
      <c r="C42">
        <v>2</v>
      </c>
      <c r="D42">
        <v>1</v>
      </c>
    </row>
    <row r="43" spans="1:4" x14ac:dyDescent="0.25">
      <c r="A43" s="12" t="s">
        <v>55</v>
      </c>
      <c r="B43">
        <v>1</v>
      </c>
      <c r="C43">
        <v>1</v>
      </c>
      <c r="D43">
        <v>1</v>
      </c>
    </row>
    <row r="44" spans="1:4" x14ac:dyDescent="0.25">
      <c r="A44" s="11" t="s">
        <v>35</v>
      </c>
      <c r="B44">
        <v>32</v>
      </c>
      <c r="C44">
        <v>31</v>
      </c>
      <c r="D44">
        <v>15</v>
      </c>
    </row>
    <row r="45" spans="1:4" x14ac:dyDescent="0.25">
      <c r="A45" s="12" t="s">
        <v>36</v>
      </c>
      <c r="B45">
        <v>4</v>
      </c>
      <c r="C45">
        <v>4</v>
      </c>
      <c r="D45">
        <v>2</v>
      </c>
    </row>
    <row r="46" spans="1:4" x14ac:dyDescent="0.25">
      <c r="A46" s="12" t="s">
        <v>37</v>
      </c>
      <c r="B46">
        <v>2</v>
      </c>
      <c r="C46">
        <v>2</v>
      </c>
      <c r="D46">
        <v>2</v>
      </c>
    </row>
    <row r="47" spans="1:4" x14ac:dyDescent="0.25">
      <c r="A47" s="12" t="s">
        <v>38</v>
      </c>
      <c r="B47">
        <v>2</v>
      </c>
      <c r="C47">
        <v>2</v>
      </c>
      <c r="D47">
        <v>2</v>
      </c>
    </row>
    <row r="48" spans="1:4" x14ac:dyDescent="0.25">
      <c r="A48" s="12" t="s">
        <v>39</v>
      </c>
      <c r="B48">
        <v>2</v>
      </c>
      <c r="C48">
        <v>2</v>
      </c>
      <c r="D48">
        <v>2</v>
      </c>
    </row>
    <row r="49" spans="1:4" x14ac:dyDescent="0.25">
      <c r="A49" s="12" t="s">
        <v>40</v>
      </c>
      <c r="B49">
        <v>1</v>
      </c>
      <c r="C49">
        <v>1</v>
      </c>
    </row>
    <row r="50" spans="1:4" x14ac:dyDescent="0.25">
      <c r="A50" s="12" t="s">
        <v>41</v>
      </c>
      <c r="B50">
        <v>1</v>
      </c>
      <c r="C50">
        <v>1</v>
      </c>
      <c r="D50">
        <v>1</v>
      </c>
    </row>
    <row r="51" spans="1:4" x14ac:dyDescent="0.25">
      <c r="A51" s="12" t="s">
        <v>400</v>
      </c>
      <c r="B51">
        <v>3</v>
      </c>
      <c r="C51">
        <v>3</v>
      </c>
      <c r="D51">
        <v>1</v>
      </c>
    </row>
    <row r="52" spans="1:4" x14ac:dyDescent="0.25">
      <c r="A52" s="12" t="s">
        <v>42</v>
      </c>
      <c r="B52">
        <v>1</v>
      </c>
      <c r="C52">
        <v>1</v>
      </c>
      <c r="D52">
        <v>1</v>
      </c>
    </row>
    <row r="53" spans="1:4" x14ac:dyDescent="0.25">
      <c r="A53" s="12" t="s">
        <v>43</v>
      </c>
      <c r="B53">
        <v>1</v>
      </c>
      <c r="C53">
        <v>1</v>
      </c>
      <c r="D53">
        <v>1</v>
      </c>
    </row>
    <row r="54" spans="1:4" x14ac:dyDescent="0.25">
      <c r="A54" s="12" t="s">
        <v>44</v>
      </c>
      <c r="B54">
        <v>2</v>
      </c>
      <c r="C54">
        <v>2</v>
      </c>
    </row>
    <row r="55" spans="1:4" x14ac:dyDescent="0.25">
      <c r="A55" s="12" t="s">
        <v>45</v>
      </c>
      <c r="B55">
        <v>2</v>
      </c>
      <c r="C55">
        <v>1</v>
      </c>
      <c r="D55">
        <v>2</v>
      </c>
    </row>
    <row r="56" spans="1:4" x14ac:dyDescent="0.25">
      <c r="A56" s="12" t="s">
        <v>46</v>
      </c>
      <c r="B56">
        <v>2</v>
      </c>
      <c r="C56">
        <v>2</v>
      </c>
    </row>
    <row r="57" spans="1:4" x14ac:dyDescent="0.25">
      <c r="A57" s="12" t="s">
        <v>47</v>
      </c>
      <c r="B57">
        <v>2</v>
      </c>
      <c r="C57">
        <v>2</v>
      </c>
    </row>
    <row r="58" spans="1:4" x14ac:dyDescent="0.25">
      <c r="A58" s="12" t="s">
        <v>48</v>
      </c>
      <c r="B58">
        <v>4</v>
      </c>
      <c r="C58">
        <v>4</v>
      </c>
    </row>
    <row r="59" spans="1:4" x14ac:dyDescent="0.25">
      <c r="A59" s="12" t="s">
        <v>587</v>
      </c>
      <c r="B59">
        <v>1</v>
      </c>
      <c r="C59">
        <v>1</v>
      </c>
      <c r="D59">
        <v>1</v>
      </c>
    </row>
    <row r="60" spans="1:4" x14ac:dyDescent="0.25">
      <c r="A60" s="12" t="s">
        <v>588</v>
      </c>
      <c r="B60">
        <v>2</v>
      </c>
      <c r="C60">
        <v>2</v>
      </c>
    </row>
    <row r="61" spans="1:4" x14ac:dyDescent="0.25">
      <c r="A61" s="11" t="s">
        <v>797</v>
      </c>
      <c r="B61">
        <v>104</v>
      </c>
      <c r="C61">
        <v>99</v>
      </c>
      <c r="D61">
        <v>61</v>
      </c>
    </row>
    <row r="64" spans="1:4" x14ac:dyDescent="0.25">
      <c r="A64" s="10" t="s">
        <v>804</v>
      </c>
      <c r="B64" s="10" t="s">
        <v>799</v>
      </c>
    </row>
    <row r="65" spans="1:7" x14ac:dyDescent="0.25">
      <c r="A65" s="10" t="s">
        <v>796</v>
      </c>
      <c r="B65" t="s">
        <v>617</v>
      </c>
      <c r="C65" t="s">
        <v>622</v>
      </c>
      <c r="D65" t="s">
        <v>623</v>
      </c>
      <c r="E65" t="s">
        <v>624</v>
      </c>
      <c r="F65" t="s">
        <v>621</v>
      </c>
      <c r="G65" t="s">
        <v>797</v>
      </c>
    </row>
    <row r="66" spans="1:7" x14ac:dyDescent="0.25">
      <c r="A66" s="11" t="s">
        <v>3</v>
      </c>
      <c r="B66">
        <v>30</v>
      </c>
      <c r="C66">
        <v>1</v>
      </c>
      <c r="D66">
        <v>1</v>
      </c>
      <c r="E66">
        <v>1</v>
      </c>
      <c r="F66">
        <v>3</v>
      </c>
      <c r="G66">
        <v>36</v>
      </c>
    </row>
    <row r="67" spans="1:7" x14ac:dyDescent="0.25">
      <c r="A67" s="11" t="s">
        <v>24</v>
      </c>
      <c r="B67">
        <v>13</v>
      </c>
      <c r="C67">
        <v>1</v>
      </c>
      <c r="D67">
        <v>3</v>
      </c>
      <c r="E67">
        <v>1</v>
      </c>
      <c r="F67">
        <v>2</v>
      </c>
      <c r="G67">
        <v>20</v>
      </c>
    </row>
    <row r="68" spans="1:7" x14ac:dyDescent="0.25">
      <c r="A68" s="11" t="s">
        <v>49</v>
      </c>
      <c r="B68">
        <v>9</v>
      </c>
      <c r="F68">
        <v>3</v>
      </c>
      <c r="G68">
        <v>12</v>
      </c>
    </row>
    <row r="69" spans="1:7" x14ac:dyDescent="0.25">
      <c r="A69" s="11" t="s">
        <v>35</v>
      </c>
      <c r="B69">
        <v>18</v>
      </c>
      <c r="C69">
        <v>2</v>
      </c>
      <c r="D69">
        <v>3</v>
      </c>
      <c r="F69">
        <v>8</v>
      </c>
      <c r="G69">
        <v>31</v>
      </c>
    </row>
    <row r="70" spans="1:7" x14ac:dyDescent="0.25">
      <c r="A70" s="11" t="s">
        <v>797</v>
      </c>
      <c r="B70">
        <v>70</v>
      </c>
      <c r="C70">
        <v>4</v>
      </c>
      <c r="D70">
        <v>7</v>
      </c>
      <c r="E70">
        <v>2</v>
      </c>
      <c r="F70">
        <v>16</v>
      </c>
      <c r="G70">
        <v>99</v>
      </c>
    </row>
    <row r="72" spans="1:7" x14ac:dyDescent="0.25">
      <c r="B72">
        <v>70</v>
      </c>
      <c r="C72">
        <v>4</v>
      </c>
      <c r="E72">
        <v>2</v>
      </c>
      <c r="F72">
        <v>16</v>
      </c>
      <c r="G72">
        <v>92</v>
      </c>
    </row>
    <row r="73" spans="1:7" x14ac:dyDescent="0.25">
      <c r="G73" s="13"/>
    </row>
    <row r="74" spans="1:7" x14ac:dyDescent="0.25">
      <c r="G74" s="13">
        <f>B72/G72</f>
        <v>0.76086956521739135</v>
      </c>
    </row>
    <row r="75" spans="1:7" x14ac:dyDescent="0.25">
      <c r="G75" s="13">
        <f>C72/G72</f>
        <v>4.3478260869565216E-2</v>
      </c>
    </row>
    <row r="76" spans="1:7" x14ac:dyDescent="0.25">
      <c r="G76" s="13">
        <f>E72/G72</f>
        <v>2.1739130434782608E-2</v>
      </c>
    </row>
    <row r="77" spans="1:7" x14ac:dyDescent="0.25">
      <c r="G77" s="13">
        <f>F72/G72</f>
        <v>0.17391304347826086</v>
      </c>
    </row>
    <row r="80" spans="1:7" x14ac:dyDescent="0.25">
      <c r="A80" s="10" t="s">
        <v>805</v>
      </c>
      <c r="B80" s="10" t="s">
        <v>799</v>
      </c>
    </row>
    <row r="81" spans="1:8" x14ac:dyDescent="0.25">
      <c r="A81" s="10" t="s">
        <v>796</v>
      </c>
      <c r="B81" t="s">
        <v>618</v>
      </c>
      <c r="C81" t="s">
        <v>622</v>
      </c>
      <c r="D81" t="s">
        <v>623</v>
      </c>
      <c r="E81" t="s">
        <v>625</v>
      </c>
      <c r="F81" t="s">
        <v>621</v>
      </c>
      <c r="G81" t="s">
        <v>619</v>
      </c>
      <c r="H81" t="s">
        <v>797</v>
      </c>
    </row>
    <row r="82" spans="1:8" x14ac:dyDescent="0.25">
      <c r="A82" s="11" t="s">
        <v>3</v>
      </c>
      <c r="B82">
        <v>18</v>
      </c>
      <c r="C82">
        <v>2</v>
      </c>
      <c r="D82">
        <v>1</v>
      </c>
      <c r="E82">
        <v>2</v>
      </c>
      <c r="F82">
        <v>3</v>
      </c>
      <c r="H82">
        <v>26</v>
      </c>
    </row>
    <row r="83" spans="1:8" x14ac:dyDescent="0.25">
      <c r="A83" s="11" t="s">
        <v>24</v>
      </c>
      <c r="B83">
        <v>9</v>
      </c>
      <c r="C83">
        <v>1</v>
      </c>
      <c r="E83">
        <v>2</v>
      </c>
      <c r="F83">
        <v>2</v>
      </c>
      <c r="G83">
        <v>2</v>
      </c>
      <c r="H83">
        <v>16</v>
      </c>
    </row>
    <row r="84" spans="1:8" x14ac:dyDescent="0.25">
      <c r="A84" s="11" t="s">
        <v>49</v>
      </c>
      <c r="E84">
        <v>1</v>
      </c>
      <c r="F84">
        <v>3</v>
      </c>
      <c r="H84">
        <v>4</v>
      </c>
    </row>
    <row r="85" spans="1:8" x14ac:dyDescent="0.25">
      <c r="A85" s="11" t="s">
        <v>35</v>
      </c>
      <c r="B85">
        <v>4</v>
      </c>
      <c r="C85">
        <v>4</v>
      </c>
      <c r="D85">
        <v>2</v>
      </c>
      <c r="E85">
        <v>2</v>
      </c>
      <c r="F85">
        <v>3</v>
      </c>
      <c r="H85">
        <v>15</v>
      </c>
    </row>
    <row r="86" spans="1:8" x14ac:dyDescent="0.25">
      <c r="A86" s="11" t="s">
        <v>797</v>
      </c>
      <c r="B86">
        <v>31</v>
      </c>
      <c r="C86">
        <v>7</v>
      </c>
      <c r="D86">
        <v>3</v>
      </c>
      <c r="E86">
        <v>7</v>
      </c>
      <c r="F86">
        <v>11</v>
      </c>
      <c r="G86">
        <v>2</v>
      </c>
      <c r="H86">
        <v>61</v>
      </c>
    </row>
    <row r="88" spans="1:8" x14ac:dyDescent="0.25">
      <c r="B88">
        <v>31</v>
      </c>
      <c r="C88">
        <v>7</v>
      </c>
      <c r="E88">
        <v>7</v>
      </c>
      <c r="F88">
        <v>11</v>
      </c>
      <c r="G88">
        <v>2</v>
      </c>
      <c r="H88">
        <v>58</v>
      </c>
    </row>
    <row r="89" spans="1:8" x14ac:dyDescent="0.25">
      <c r="H89" s="13">
        <f>B88/H88</f>
        <v>0.53448275862068961</v>
      </c>
    </row>
    <row r="90" spans="1:8" x14ac:dyDescent="0.25">
      <c r="H90" s="13">
        <f>C88/H88</f>
        <v>0.1206896551724138</v>
      </c>
    </row>
    <row r="91" spans="1:8" x14ac:dyDescent="0.25">
      <c r="H91" s="13">
        <f>E88/H88</f>
        <v>0.1206896551724138</v>
      </c>
    </row>
    <row r="92" spans="1:8" x14ac:dyDescent="0.25">
      <c r="H92" s="13">
        <f>F88/H88</f>
        <v>0.18965517241379309</v>
      </c>
    </row>
    <row r="93" spans="1:8" x14ac:dyDescent="0.25">
      <c r="H93" s="13">
        <f>G88/H88</f>
        <v>3.4482758620689655E-2</v>
      </c>
    </row>
    <row r="95" spans="1:8" x14ac:dyDescent="0.25">
      <c r="A95" s="10" t="s">
        <v>804</v>
      </c>
      <c r="B95" s="10" t="s">
        <v>799</v>
      </c>
    </row>
    <row r="96" spans="1:8" x14ac:dyDescent="0.25">
      <c r="A96" s="10" t="s">
        <v>796</v>
      </c>
      <c r="B96" t="s">
        <v>617</v>
      </c>
      <c r="C96" t="s">
        <v>622</v>
      </c>
      <c r="D96" t="s">
        <v>623</v>
      </c>
      <c r="E96" t="s">
        <v>624</v>
      </c>
      <c r="F96" t="s">
        <v>621</v>
      </c>
      <c r="G96" t="s">
        <v>797</v>
      </c>
    </row>
    <row r="97" spans="1:7" x14ac:dyDescent="0.25">
      <c r="A97" s="11" t="s">
        <v>24</v>
      </c>
      <c r="B97">
        <v>13</v>
      </c>
      <c r="C97">
        <v>1</v>
      </c>
      <c r="D97">
        <v>3</v>
      </c>
      <c r="E97">
        <v>1</v>
      </c>
      <c r="F97">
        <v>2</v>
      </c>
      <c r="G97">
        <v>20</v>
      </c>
    </row>
    <row r="98" spans="1:7" x14ac:dyDescent="0.25">
      <c r="A98" s="12" t="s">
        <v>182</v>
      </c>
      <c r="B98">
        <v>3</v>
      </c>
      <c r="D98">
        <v>3</v>
      </c>
      <c r="G98">
        <v>6</v>
      </c>
    </row>
    <row r="99" spans="1:7" x14ac:dyDescent="0.25">
      <c r="A99" s="12" t="s">
        <v>183</v>
      </c>
      <c r="C99">
        <v>1</v>
      </c>
      <c r="E99">
        <v>1</v>
      </c>
      <c r="F99">
        <v>1</v>
      </c>
      <c r="G99">
        <v>3</v>
      </c>
    </row>
    <row r="100" spans="1:7" x14ac:dyDescent="0.25">
      <c r="A100" s="12" t="s">
        <v>184</v>
      </c>
      <c r="B100">
        <v>4</v>
      </c>
      <c r="G100">
        <v>4</v>
      </c>
    </row>
    <row r="101" spans="1:7" x14ac:dyDescent="0.25">
      <c r="A101" s="12" t="s">
        <v>185</v>
      </c>
      <c r="B101">
        <v>2</v>
      </c>
      <c r="F101">
        <v>1</v>
      </c>
      <c r="G101">
        <v>3</v>
      </c>
    </row>
    <row r="102" spans="1:7" x14ac:dyDescent="0.25">
      <c r="A102" s="12" t="s">
        <v>186</v>
      </c>
      <c r="B102">
        <v>4</v>
      </c>
      <c r="G102">
        <v>4</v>
      </c>
    </row>
    <row r="103" spans="1:7" x14ac:dyDescent="0.25">
      <c r="A103" s="11" t="s">
        <v>797</v>
      </c>
      <c r="B103">
        <v>13</v>
      </c>
      <c r="C103">
        <v>1</v>
      </c>
      <c r="D103">
        <v>3</v>
      </c>
      <c r="E103">
        <v>1</v>
      </c>
      <c r="F103">
        <v>2</v>
      </c>
      <c r="G103">
        <v>20</v>
      </c>
    </row>
    <row r="106" spans="1:7" x14ac:dyDescent="0.25">
      <c r="A106" s="10" t="s">
        <v>805</v>
      </c>
      <c r="B106" s="10" t="s">
        <v>799</v>
      </c>
    </row>
    <row r="107" spans="1:7" x14ac:dyDescent="0.25">
      <c r="A107" s="10" t="s">
        <v>796</v>
      </c>
      <c r="B107" t="s">
        <v>618</v>
      </c>
      <c r="C107" t="s">
        <v>622</v>
      </c>
      <c r="D107" t="s">
        <v>625</v>
      </c>
      <c r="E107" t="s">
        <v>621</v>
      </c>
      <c r="F107" t="s">
        <v>619</v>
      </c>
      <c r="G107" t="s">
        <v>797</v>
      </c>
    </row>
    <row r="108" spans="1:7" x14ac:dyDescent="0.25">
      <c r="A108" s="11" t="s">
        <v>24</v>
      </c>
      <c r="B108">
        <v>9</v>
      </c>
      <c r="C108">
        <v>1</v>
      </c>
      <c r="D108">
        <v>2</v>
      </c>
      <c r="E108">
        <v>2</v>
      </c>
      <c r="F108">
        <v>2</v>
      </c>
      <c r="G108">
        <v>16</v>
      </c>
    </row>
    <row r="109" spans="1:7" x14ac:dyDescent="0.25">
      <c r="A109" s="12" t="s">
        <v>182</v>
      </c>
      <c r="B109">
        <v>2</v>
      </c>
      <c r="G109">
        <v>2</v>
      </c>
    </row>
    <row r="110" spans="1:7" x14ac:dyDescent="0.25">
      <c r="A110" s="12" t="s">
        <v>183</v>
      </c>
      <c r="D110">
        <v>2</v>
      </c>
      <c r="G110">
        <v>2</v>
      </c>
    </row>
    <row r="111" spans="1:7" x14ac:dyDescent="0.25">
      <c r="A111" s="12" t="s">
        <v>184</v>
      </c>
      <c r="B111">
        <v>4</v>
      </c>
      <c r="F111">
        <v>1</v>
      </c>
      <c r="G111">
        <v>5</v>
      </c>
    </row>
    <row r="112" spans="1:7" x14ac:dyDescent="0.25">
      <c r="A112" s="12" t="s">
        <v>185</v>
      </c>
      <c r="B112">
        <v>1</v>
      </c>
      <c r="F112">
        <v>1</v>
      </c>
      <c r="G112">
        <v>2</v>
      </c>
    </row>
    <row r="113" spans="1:7" x14ac:dyDescent="0.25">
      <c r="A113" s="12" t="s">
        <v>186</v>
      </c>
      <c r="B113">
        <v>2</v>
      </c>
      <c r="C113">
        <v>1</v>
      </c>
      <c r="E113">
        <v>2</v>
      </c>
      <c r="G113">
        <v>5</v>
      </c>
    </row>
    <row r="114" spans="1:7" x14ac:dyDescent="0.25">
      <c r="A114" s="11" t="s">
        <v>797</v>
      </c>
      <c r="B114">
        <v>9</v>
      </c>
      <c r="C114">
        <v>1</v>
      </c>
      <c r="D114">
        <v>2</v>
      </c>
      <c r="E114">
        <v>2</v>
      </c>
      <c r="F114">
        <v>2</v>
      </c>
      <c r="G114">
        <v>16</v>
      </c>
    </row>
    <row r="118" spans="1:7" x14ac:dyDescent="0.25">
      <c r="A118" s="10" t="s">
        <v>804</v>
      </c>
      <c r="B118" s="10" t="s">
        <v>799</v>
      </c>
    </row>
    <row r="119" spans="1:7" x14ac:dyDescent="0.25">
      <c r="A119" s="10" t="s">
        <v>796</v>
      </c>
      <c r="B119" t="s">
        <v>617</v>
      </c>
      <c r="C119" t="s">
        <v>622</v>
      </c>
      <c r="D119" t="s">
        <v>623</v>
      </c>
      <c r="E119" t="s">
        <v>621</v>
      </c>
      <c r="F119" t="s">
        <v>797</v>
      </c>
    </row>
    <row r="120" spans="1:7" x14ac:dyDescent="0.25">
      <c r="A120" s="11" t="s">
        <v>35</v>
      </c>
      <c r="B120">
        <v>18</v>
      </c>
      <c r="C120">
        <v>2</v>
      </c>
      <c r="D120">
        <v>3</v>
      </c>
      <c r="E120">
        <v>8</v>
      </c>
      <c r="F120">
        <v>31</v>
      </c>
    </row>
    <row r="121" spans="1:7" x14ac:dyDescent="0.25">
      <c r="A121" s="12" t="s">
        <v>187</v>
      </c>
      <c r="B121">
        <v>8</v>
      </c>
      <c r="C121">
        <v>1</v>
      </c>
      <c r="E121">
        <v>2</v>
      </c>
      <c r="F121">
        <v>11</v>
      </c>
    </row>
    <row r="122" spans="1:7" x14ac:dyDescent="0.25">
      <c r="A122" s="12" t="s">
        <v>188</v>
      </c>
      <c r="E122">
        <v>3</v>
      </c>
      <c r="F122">
        <v>3</v>
      </c>
    </row>
    <row r="123" spans="1:7" x14ac:dyDescent="0.25">
      <c r="A123" s="12" t="s">
        <v>189</v>
      </c>
      <c r="B123">
        <v>6</v>
      </c>
      <c r="C123">
        <v>1</v>
      </c>
      <c r="D123">
        <v>1</v>
      </c>
      <c r="E123">
        <v>3</v>
      </c>
      <c r="F123">
        <v>11</v>
      </c>
    </row>
    <row r="124" spans="1:7" x14ac:dyDescent="0.25">
      <c r="A124" s="12" t="s">
        <v>190</v>
      </c>
      <c r="B124">
        <v>3</v>
      </c>
      <c r="D124">
        <v>1</v>
      </c>
      <c r="F124">
        <v>4</v>
      </c>
    </row>
    <row r="125" spans="1:7" x14ac:dyDescent="0.25">
      <c r="A125" s="12" t="s">
        <v>191</v>
      </c>
      <c r="B125">
        <v>1</v>
      </c>
      <c r="D125">
        <v>1</v>
      </c>
      <c r="F125">
        <v>2</v>
      </c>
    </row>
    <row r="126" spans="1:7" x14ac:dyDescent="0.25">
      <c r="A126" s="11" t="s">
        <v>797</v>
      </c>
      <c r="B126">
        <v>18</v>
      </c>
      <c r="C126">
        <v>2</v>
      </c>
      <c r="D126">
        <v>3</v>
      </c>
      <c r="E126">
        <v>8</v>
      </c>
      <c r="F126">
        <v>31</v>
      </c>
    </row>
    <row r="129" spans="1:7" x14ac:dyDescent="0.25">
      <c r="A129" s="10" t="s">
        <v>805</v>
      </c>
      <c r="B129" s="10" t="s">
        <v>799</v>
      </c>
    </row>
    <row r="130" spans="1:7" x14ac:dyDescent="0.25">
      <c r="A130" s="10" t="s">
        <v>796</v>
      </c>
      <c r="B130" t="s">
        <v>618</v>
      </c>
      <c r="C130" t="s">
        <v>622</v>
      </c>
      <c r="D130" t="s">
        <v>623</v>
      </c>
      <c r="E130" t="s">
        <v>625</v>
      </c>
      <c r="F130" t="s">
        <v>621</v>
      </c>
      <c r="G130" t="s">
        <v>797</v>
      </c>
    </row>
    <row r="131" spans="1:7" x14ac:dyDescent="0.25">
      <c r="A131" s="11" t="s">
        <v>35</v>
      </c>
      <c r="B131">
        <v>4</v>
      </c>
      <c r="C131">
        <v>4</v>
      </c>
      <c r="D131">
        <v>2</v>
      </c>
      <c r="E131">
        <v>2</v>
      </c>
      <c r="F131">
        <v>3</v>
      </c>
      <c r="G131">
        <v>15</v>
      </c>
    </row>
    <row r="132" spans="1:7" x14ac:dyDescent="0.25">
      <c r="A132" s="12" t="s">
        <v>187</v>
      </c>
      <c r="B132">
        <v>3</v>
      </c>
      <c r="C132">
        <v>4</v>
      </c>
      <c r="E132">
        <v>1</v>
      </c>
      <c r="G132">
        <v>8</v>
      </c>
    </row>
    <row r="133" spans="1:7" x14ac:dyDescent="0.25">
      <c r="A133" s="12" t="s">
        <v>188</v>
      </c>
      <c r="F133">
        <v>2</v>
      </c>
      <c r="G133">
        <v>2</v>
      </c>
    </row>
    <row r="134" spans="1:7" x14ac:dyDescent="0.25">
      <c r="A134" s="12" t="s">
        <v>189</v>
      </c>
      <c r="E134">
        <v>1</v>
      </c>
      <c r="G134">
        <v>1</v>
      </c>
    </row>
    <row r="135" spans="1:7" x14ac:dyDescent="0.25">
      <c r="A135" s="12" t="s">
        <v>190</v>
      </c>
      <c r="B135">
        <v>1</v>
      </c>
      <c r="D135">
        <v>1</v>
      </c>
      <c r="G135">
        <v>2</v>
      </c>
    </row>
    <row r="136" spans="1:7" x14ac:dyDescent="0.25">
      <c r="A136" s="12" t="s">
        <v>191</v>
      </c>
      <c r="D136">
        <v>1</v>
      </c>
      <c r="F136">
        <v>1</v>
      </c>
      <c r="G136">
        <v>2</v>
      </c>
    </row>
    <row r="137" spans="1:7" x14ac:dyDescent="0.25">
      <c r="A137" s="11" t="s">
        <v>797</v>
      </c>
      <c r="B137">
        <v>4</v>
      </c>
      <c r="C137">
        <v>4</v>
      </c>
      <c r="D137">
        <v>2</v>
      </c>
      <c r="E137">
        <v>2</v>
      </c>
      <c r="F137">
        <v>3</v>
      </c>
      <c r="G137">
        <v>15</v>
      </c>
    </row>
    <row r="140" spans="1:7" x14ac:dyDescent="0.25">
      <c r="A140" s="10" t="s">
        <v>804</v>
      </c>
      <c r="B140" s="10" t="s">
        <v>799</v>
      </c>
    </row>
    <row r="141" spans="1:7" x14ac:dyDescent="0.25">
      <c r="A141" s="10" t="s">
        <v>796</v>
      </c>
      <c r="B141" t="s">
        <v>617</v>
      </c>
      <c r="C141" t="s">
        <v>622</v>
      </c>
      <c r="D141" t="s">
        <v>623</v>
      </c>
      <c r="E141" t="s">
        <v>624</v>
      </c>
      <c r="F141" t="s">
        <v>621</v>
      </c>
      <c r="G141" t="s">
        <v>797</v>
      </c>
    </row>
    <row r="142" spans="1:7" x14ac:dyDescent="0.25">
      <c r="A142" s="11" t="s">
        <v>3</v>
      </c>
      <c r="B142">
        <v>30</v>
      </c>
      <c r="C142">
        <v>1</v>
      </c>
      <c r="D142">
        <v>1</v>
      </c>
      <c r="E142">
        <v>1</v>
      </c>
      <c r="F142">
        <v>3</v>
      </c>
      <c r="G142">
        <v>36</v>
      </c>
    </row>
    <row r="143" spans="1:7" x14ac:dyDescent="0.25">
      <c r="A143" s="12" t="s">
        <v>175</v>
      </c>
      <c r="B143">
        <v>6</v>
      </c>
      <c r="C143">
        <v>1</v>
      </c>
      <c r="G143">
        <v>7</v>
      </c>
    </row>
    <row r="144" spans="1:7" x14ac:dyDescent="0.25">
      <c r="A144" s="12" t="s">
        <v>176</v>
      </c>
      <c r="B144">
        <v>3</v>
      </c>
      <c r="E144">
        <v>1</v>
      </c>
      <c r="G144">
        <v>4</v>
      </c>
    </row>
    <row r="145" spans="1:7" x14ac:dyDescent="0.25">
      <c r="A145" s="12" t="s">
        <v>177</v>
      </c>
      <c r="B145">
        <v>3</v>
      </c>
      <c r="D145">
        <v>1</v>
      </c>
      <c r="F145">
        <v>1</v>
      </c>
      <c r="G145">
        <v>5</v>
      </c>
    </row>
    <row r="146" spans="1:7" x14ac:dyDescent="0.25">
      <c r="A146" s="12" t="s">
        <v>178</v>
      </c>
      <c r="B146">
        <v>2</v>
      </c>
      <c r="F146">
        <v>1</v>
      </c>
      <c r="G146">
        <v>3</v>
      </c>
    </row>
    <row r="147" spans="1:7" x14ac:dyDescent="0.25">
      <c r="A147" s="12" t="s">
        <v>179</v>
      </c>
      <c r="B147">
        <v>9</v>
      </c>
      <c r="F147">
        <v>1</v>
      </c>
      <c r="G147">
        <v>10</v>
      </c>
    </row>
    <row r="148" spans="1:7" x14ac:dyDescent="0.25">
      <c r="A148" s="12" t="s">
        <v>180</v>
      </c>
      <c r="B148">
        <v>1</v>
      </c>
      <c r="G148">
        <v>1</v>
      </c>
    </row>
    <row r="149" spans="1:7" x14ac:dyDescent="0.25">
      <c r="A149" s="12" t="s">
        <v>181</v>
      </c>
      <c r="B149">
        <v>6</v>
      </c>
      <c r="G149">
        <v>6</v>
      </c>
    </row>
    <row r="150" spans="1:7" x14ac:dyDescent="0.25">
      <c r="A150" s="11" t="s">
        <v>797</v>
      </c>
      <c r="B150">
        <v>30</v>
      </c>
      <c r="C150">
        <v>1</v>
      </c>
      <c r="D150">
        <v>1</v>
      </c>
      <c r="E150">
        <v>1</v>
      </c>
      <c r="F150">
        <v>3</v>
      </c>
      <c r="G150">
        <v>36</v>
      </c>
    </row>
    <row r="152" spans="1:7" x14ac:dyDescent="0.25">
      <c r="A152" s="10" t="s">
        <v>805</v>
      </c>
      <c r="B152" s="10" t="s">
        <v>799</v>
      </c>
    </row>
    <row r="153" spans="1:7" x14ac:dyDescent="0.25">
      <c r="A153" s="10" t="s">
        <v>796</v>
      </c>
      <c r="B153" t="s">
        <v>618</v>
      </c>
      <c r="C153" t="s">
        <v>622</v>
      </c>
      <c r="D153" t="s">
        <v>623</v>
      </c>
      <c r="E153" t="s">
        <v>625</v>
      </c>
      <c r="F153" t="s">
        <v>621</v>
      </c>
      <c r="G153" t="s">
        <v>797</v>
      </c>
    </row>
    <row r="154" spans="1:7" x14ac:dyDescent="0.25">
      <c r="A154" s="11" t="s">
        <v>3</v>
      </c>
      <c r="B154">
        <v>18</v>
      </c>
      <c r="C154">
        <v>2</v>
      </c>
      <c r="D154">
        <v>1</v>
      </c>
      <c r="E154">
        <v>2</v>
      </c>
      <c r="F154">
        <v>3</v>
      </c>
      <c r="G154">
        <v>26</v>
      </c>
    </row>
    <row r="155" spans="1:7" x14ac:dyDescent="0.25">
      <c r="A155" s="12" t="s">
        <v>175</v>
      </c>
      <c r="B155">
        <v>4</v>
      </c>
      <c r="C155">
        <v>1</v>
      </c>
      <c r="F155">
        <v>1</v>
      </c>
      <c r="G155">
        <v>6</v>
      </c>
    </row>
    <row r="156" spans="1:7" x14ac:dyDescent="0.25">
      <c r="A156" s="12" t="s">
        <v>176</v>
      </c>
      <c r="B156">
        <v>1</v>
      </c>
      <c r="E156">
        <v>1</v>
      </c>
      <c r="G156">
        <v>2</v>
      </c>
    </row>
    <row r="157" spans="1:7" x14ac:dyDescent="0.25">
      <c r="A157" s="12" t="s">
        <v>177</v>
      </c>
      <c r="B157">
        <v>2</v>
      </c>
      <c r="D157">
        <v>1</v>
      </c>
      <c r="F157">
        <v>1</v>
      </c>
      <c r="G157">
        <v>4</v>
      </c>
    </row>
    <row r="158" spans="1:7" x14ac:dyDescent="0.25">
      <c r="A158" s="12" t="s">
        <v>178</v>
      </c>
      <c r="B158">
        <v>3</v>
      </c>
      <c r="G158">
        <v>3</v>
      </c>
    </row>
    <row r="159" spans="1:7" x14ac:dyDescent="0.25">
      <c r="A159" s="12" t="s">
        <v>179</v>
      </c>
      <c r="B159">
        <v>4</v>
      </c>
      <c r="G159">
        <v>4</v>
      </c>
    </row>
    <row r="160" spans="1:7" x14ac:dyDescent="0.25">
      <c r="A160" s="12" t="s">
        <v>180</v>
      </c>
      <c r="B160">
        <v>1</v>
      </c>
      <c r="G160">
        <v>1</v>
      </c>
    </row>
    <row r="161" spans="1:7" x14ac:dyDescent="0.25">
      <c r="A161" s="12" t="s">
        <v>181</v>
      </c>
      <c r="B161">
        <v>3</v>
      </c>
      <c r="C161">
        <v>1</v>
      </c>
      <c r="E161">
        <v>1</v>
      </c>
      <c r="F161">
        <v>1</v>
      </c>
      <c r="G161">
        <v>6</v>
      </c>
    </row>
    <row r="162" spans="1:7" x14ac:dyDescent="0.25">
      <c r="A162" s="11" t="s">
        <v>797</v>
      </c>
      <c r="B162">
        <v>18</v>
      </c>
      <c r="C162">
        <v>2</v>
      </c>
      <c r="D162">
        <v>1</v>
      </c>
      <c r="E162">
        <v>2</v>
      </c>
      <c r="F162">
        <v>3</v>
      </c>
      <c r="G162">
        <v>26</v>
      </c>
    </row>
    <row r="165" spans="1:7" x14ac:dyDescent="0.25">
      <c r="A165" s="10" t="s">
        <v>804</v>
      </c>
      <c r="B165" s="10" t="s">
        <v>799</v>
      </c>
    </row>
    <row r="166" spans="1:7" x14ac:dyDescent="0.25">
      <c r="A166" s="10" t="s">
        <v>796</v>
      </c>
      <c r="B166" t="s">
        <v>617</v>
      </c>
      <c r="C166" t="s">
        <v>621</v>
      </c>
      <c r="D166" t="s">
        <v>797</v>
      </c>
    </row>
    <row r="167" spans="1:7" x14ac:dyDescent="0.25">
      <c r="A167" s="11" t="s">
        <v>49</v>
      </c>
      <c r="B167">
        <v>9</v>
      </c>
      <c r="C167">
        <v>3</v>
      </c>
      <c r="D167">
        <v>12</v>
      </c>
    </row>
    <row r="168" spans="1:7" x14ac:dyDescent="0.25">
      <c r="A168" s="12" t="s">
        <v>192</v>
      </c>
      <c r="B168">
        <v>5</v>
      </c>
      <c r="C168">
        <v>1</v>
      </c>
      <c r="D168">
        <v>6</v>
      </c>
    </row>
    <row r="169" spans="1:7" x14ac:dyDescent="0.25">
      <c r="A169" s="12" t="s">
        <v>193</v>
      </c>
      <c r="B169">
        <v>4</v>
      </c>
      <c r="C169">
        <v>2</v>
      </c>
      <c r="D169">
        <v>6</v>
      </c>
    </row>
    <row r="170" spans="1:7" x14ac:dyDescent="0.25">
      <c r="A170" s="11" t="s">
        <v>797</v>
      </c>
      <c r="B170">
        <v>9</v>
      </c>
      <c r="C170">
        <v>3</v>
      </c>
      <c r="D170">
        <v>12</v>
      </c>
    </row>
    <row r="173" spans="1:7" x14ac:dyDescent="0.25">
      <c r="A173" s="10" t="s">
        <v>805</v>
      </c>
      <c r="B173" s="10" t="s">
        <v>799</v>
      </c>
    </row>
    <row r="174" spans="1:7" x14ac:dyDescent="0.25">
      <c r="A174" s="10" t="s">
        <v>796</v>
      </c>
      <c r="B174" t="s">
        <v>625</v>
      </c>
      <c r="C174" t="s">
        <v>621</v>
      </c>
      <c r="D174" t="s">
        <v>797</v>
      </c>
    </row>
    <row r="175" spans="1:7" x14ac:dyDescent="0.25">
      <c r="A175" s="11" t="s">
        <v>49</v>
      </c>
      <c r="B175">
        <v>1</v>
      </c>
      <c r="C175">
        <v>3</v>
      </c>
      <c r="D175">
        <v>4</v>
      </c>
    </row>
    <row r="176" spans="1:7" x14ac:dyDescent="0.25">
      <c r="A176" s="12" t="s">
        <v>192</v>
      </c>
      <c r="B176">
        <v>1</v>
      </c>
      <c r="C176">
        <v>3</v>
      </c>
      <c r="D176">
        <v>4</v>
      </c>
    </row>
    <row r="177" spans="1:4" x14ac:dyDescent="0.25">
      <c r="A177" s="11" t="s">
        <v>797</v>
      </c>
      <c r="B177">
        <v>1</v>
      </c>
      <c r="C177">
        <v>3</v>
      </c>
      <c r="D177">
        <v>4</v>
      </c>
    </row>
  </sheetData>
  <sheetProtection algorithmName="SHA-512" hashValue="7amp12rmQAQnztwYLXybsAFqBSPBKDT+he9oBmbIEJ7jzaAJ4Oi8wBT5LHL54OcZfvIyW4m/QhVb6lYkmxumNw==" saltValue="jmh3RymAvORxxKHcaSu8HQ==" spinCount="100000" sheet="1" objects="1" scenarios="1"/>
  <pageMargins left="0.7" right="0.7" top="0.75" bottom="0.75" header="0.3" footer="0.3"/>
  <drawing r:id="rId1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E6C4193A8A8E14479F4FC975AD478D1C" ma:contentTypeVersion="13" ma:contentTypeDescription="Crear nuevo documento." ma:contentTypeScope="" ma:versionID="f7e813d45ca4d70eb3ab1b9428cea786">
  <xsd:schema xmlns:xsd="http://www.w3.org/2001/XMLSchema" xmlns:xs="http://www.w3.org/2001/XMLSchema" xmlns:p="http://schemas.microsoft.com/office/2006/metadata/properties" xmlns:ns3="0e4945ad-7084-4a36-af76-2259b966305c" xmlns:ns4="5ee9b19d-d505-48a7-8608-bc1e592eae5b" targetNamespace="http://schemas.microsoft.com/office/2006/metadata/properties" ma:root="true" ma:fieldsID="0b6da3a605742ef883ed646b8cd31262" ns3:_="" ns4:_="">
    <xsd:import namespace="0e4945ad-7084-4a36-af76-2259b966305c"/>
    <xsd:import namespace="5ee9b19d-d505-48a7-8608-bc1e592eae5b"/>
    <xsd:element name="properties">
      <xsd:complexType>
        <xsd:sequence>
          <xsd:element name="documentManagement">
            <xsd:complexType>
              <xsd:all>
                <xsd:element ref="ns3:_activity" minOccurs="0"/>
                <xsd:element ref="ns4:SharedWithUsers" minOccurs="0"/>
                <xsd:element ref="ns4:SharedWithDetails" minOccurs="0"/>
                <xsd:element ref="ns4:SharingHintHash" minOccurs="0"/>
                <xsd:element ref="ns3:MediaServiceMetadata" minOccurs="0"/>
                <xsd:element ref="ns3:MediaServiceFastMetadata" minOccurs="0"/>
                <xsd:element ref="ns3:MediaServiceSearchProperties" minOccurs="0"/>
                <xsd:element ref="ns3:MediaServiceDateTaken" minOccurs="0"/>
                <xsd:element ref="ns3:MediaServiceAutoTags" minOccurs="0"/>
                <xsd:element ref="ns3:MediaLengthInSeconds" minOccurs="0"/>
                <xsd:element ref="ns3:MediaServiceGenerationTime" minOccurs="0"/>
                <xsd:element ref="ns3:MediaServiceEventHashCode"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e4945ad-7084-4a36-af76-2259b966305c" elementFormDefault="qualified">
    <xsd:import namespace="http://schemas.microsoft.com/office/2006/documentManagement/types"/>
    <xsd:import namespace="http://schemas.microsoft.com/office/infopath/2007/PartnerControls"/>
    <xsd:element name="_activity" ma:index="8" nillable="true" ma:displayName="_activity" ma:hidden="true" ma:internalName="_activity">
      <xsd:simpleType>
        <xsd:restriction base="dms:Note"/>
      </xsd:simpleType>
    </xsd:element>
    <xsd:element name="MediaServiceMetadata" ma:index="12" nillable="true" ma:displayName="MediaServiceMetadata" ma:hidden="true" ma:internalName="MediaServiceMetadata" ma:readOnly="true">
      <xsd:simpleType>
        <xsd:restriction base="dms:Note"/>
      </xsd:simpleType>
    </xsd:element>
    <xsd:element name="MediaServiceFastMetadata" ma:index="13" nillable="true" ma:displayName="MediaServiceFastMetadata" ma:hidden="true" ma:internalName="MediaServiceFastMetadata" ma:readOnly="true">
      <xsd:simpleType>
        <xsd:restriction base="dms:Note"/>
      </xsd:simpleType>
    </xsd:element>
    <xsd:element name="MediaServiceSearchProperties" ma:index="14" nillable="true" ma:displayName="MediaServiceSearchProperties" ma:hidden="true" ma:internalName="MediaServiceSearchProperties" ma:readOnly="true">
      <xsd:simpleType>
        <xsd:restriction base="dms:Note"/>
      </xsd:simple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AutoTags" ma:index="16" nillable="true" ma:displayName="Tags" ma:internalName="MediaServiceAutoTags"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ee9b19d-d505-48a7-8608-bc1e592eae5b" elementFormDefault="qualified">
    <xsd:import namespace="http://schemas.microsoft.com/office/2006/documentManagement/types"/>
    <xsd:import namespace="http://schemas.microsoft.com/office/infopath/2007/PartnerControls"/>
    <xsd:element name="SharedWithUsers" ma:index="9"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0" nillable="true" ma:displayName="Detalles de uso compartido" ma:internalName="SharedWithDetails" ma:readOnly="true">
      <xsd:simpleType>
        <xsd:restriction base="dms:Note">
          <xsd:maxLength value="255"/>
        </xsd:restriction>
      </xsd:simpleType>
    </xsd:element>
    <xsd:element name="SharingHintHash" ma:index="11"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activity xmlns="0e4945ad-7084-4a36-af76-2259b966305c" xsi:nil="true"/>
  </documentManagement>
</p:properties>
</file>

<file path=customXml/itemProps1.xml><?xml version="1.0" encoding="utf-8"?>
<ds:datastoreItem xmlns:ds="http://schemas.openxmlformats.org/officeDocument/2006/customXml" ds:itemID="{2C57C593-CB00-4163-8895-7C143369F520}">
  <ds:schemaRefs>
    <ds:schemaRef ds:uri="http://schemas.microsoft.com/sharepoint/v3/contenttype/forms"/>
  </ds:schemaRefs>
</ds:datastoreItem>
</file>

<file path=customXml/itemProps2.xml><?xml version="1.0" encoding="utf-8"?>
<ds:datastoreItem xmlns:ds="http://schemas.openxmlformats.org/officeDocument/2006/customXml" ds:itemID="{62D5306D-E186-462A-B046-F1943104287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e4945ad-7084-4a36-af76-2259b966305c"/>
    <ds:schemaRef ds:uri="5ee9b19d-d505-48a7-8608-bc1e592eae5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E5EBF82-B962-4E89-9B45-863377E249E3}">
  <ds:schemaRefs>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5ee9b19d-d505-48a7-8608-bc1e592eae5b"/>
    <ds:schemaRef ds:uri="http://schemas.microsoft.com/office/2006/documentManagement/types"/>
    <ds:schemaRef ds:uri="0e4945ad-7084-4a36-af76-2259b966305c"/>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MRG</vt:lpstr>
      <vt:lpstr>Hoja2</vt:lpstr>
      <vt:lpstr>MRG!Títulos_a_imprimir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Sebastian Ricardo Cardenas Cuesta</dc:creator>
  <cp:keywords/>
  <dc:description/>
  <cp:lastModifiedBy>Sebastian Ricardo Cardenas Cuesta</cp:lastModifiedBy>
  <cp:revision/>
  <cp:lastPrinted>2023-09-29T15:20:51Z</cp:lastPrinted>
  <dcterms:created xsi:type="dcterms:W3CDTF">2022-05-13T17:34:29Z</dcterms:created>
  <dcterms:modified xsi:type="dcterms:W3CDTF">2024-06-06T22:21:04Z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0x010100E6C4193A8A8E14479F4FC975AD478D1C</vt:lpwstr>
  </property>
</Properties>
</file>