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castaneda\Downloads\"/>
    </mc:Choice>
  </mc:AlternateContent>
  <xr:revisionPtr revIDLastSave="0" documentId="13_ncr:1_{06F88C9A-918E-4503-AB91-38DCB8D95F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stribucion presupuesto" sheetId="1" r:id="rId1"/>
  </sheets>
  <definedNames>
    <definedName name="_xlnm._FilterDatabase" localSheetId="0" hidden="1">'Distribucion presupuesto'!$A$2:$E$31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3" i="1" s="1"/>
  <c r="D6" i="1"/>
  <c r="D3" i="1" s="1"/>
  <c r="C6" i="1"/>
  <c r="C3" i="1" s="1"/>
</calcChain>
</file>

<file path=xl/sharedStrings.xml><?xml version="1.0" encoding="utf-8"?>
<sst xmlns="http://schemas.openxmlformats.org/spreadsheetml/2006/main" count="33" uniqueCount="33">
  <si>
    <t>7715 - Mejoramiento de vivienda - modalidad de habitabilidad mediante asignación e implementación de subsidio en Bogotá</t>
  </si>
  <si>
    <t>7823 - Generación de mecanismos para facilitar el acceso a una solución de vivienda a hogares vulnerables en Bogotá</t>
  </si>
  <si>
    <t>7575 - Estudios y diseños de proyecto para el mejoramiento integral de Barrios - Bogotá 2020-2024</t>
  </si>
  <si>
    <t>7577 - Conformación y ajustes de expedientes para legalización de asentamientos de origen informal y regularización de desarrollos legalizados Bogotá</t>
  </si>
  <si>
    <t>7582 - Mejoramiento progresivo de edificaciones de vivienda de origen informal Plan Terrazas</t>
  </si>
  <si>
    <t>7659 - Mejoramiento Integral Rural y de Bordes Urbanos en Bogotá</t>
  </si>
  <si>
    <t>7721 - Aplicación de lineamientos de planeación y política en materia de hábitat Bogotá</t>
  </si>
  <si>
    <t>7747 - Apoyo técnico administrativo y tecnológico en la gestión de los trámites requeridos para promover la iniciación de viviendas VIS y VIP en Bogotá</t>
  </si>
  <si>
    <t>7798 - Conformación del banco de proyectos e instrumentos para la gestión del suelo en Bogotá</t>
  </si>
  <si>
    <t>7825 - Diseño e implementación de alternativas financieras para la gestión del hábitat en Bogotá</t>
  </si>
  <si>
    <t>7590 - Desarrollo de estrategias de innovación social y comunicación para el fortalecimiento de la participación en temas Hábitat en Bogotá</t>
  </si>
  <si>
    <t>7836 - Actualización estrategia de comunicaciones hábitat 2020-2024 Bogotá.</t>
  </si>
  <si>
    <t>7641- Implementación de la Estrategia Integral de Revitalización Bogotá</t>
  </si>
  <si>
    <t>7642 - Implementación de acciones de Acupuntura Urbana en Bogotá</t>
  </si>
  <si>
    <t>7615 - Diseño e implementación de la política pública de servicios públicos domiciliarios en el área urbana y rural del Distrito Capital Bogotá</t>
  </si>
  <si>
    <t>7645 - Recuperación del espacio público para el cuidado en Bogotá</t>
  </si>
  <si>
    <t>7812 - Fortalecimiento de la Inspección Vigilancia y Control de Vivienda en Bogotá</t>
  </si>
  <si>
    <t>7606 - Implementación de la ruta de la transparencia en Hábitat como un hábito Bogotá</t>
  </si>
  <si>
    <t>7618 - Construcción del catastro de redes de los servicios públicos en el distrito capital Bogotá</t>
  </si>
  <si>
    <t>7802 - Consolidación de un banco de tierras para la ciudad región Bogotá</t>
  </si>
  <si>
    <t>7728 - Análisis de la gestión de la información del sector hábitat en Bogotá</t>
  </si>
  <si>
    <t>7815 - Desarrollo del sistema de información misional y estratégica del sector hábitat Bogotá</t>
  </si>
  <si>
    <t>7602 - Análisis de la Gestión Integral del desarrollo de los programas y proyectos de la Secretaría de Hábitat de Bogotá</t>
  </si>
  <si>
    <t>7754 - Fortalecimiento Institucional de la Secretaría del Hábitat Bogotá</t>
  </si>
  <si>
    <t>7810 - Fortalecimiento y articulación de la gestión jurídica institucional en la Secretaría del Hábitat de Bogotá</t>
  </si>
  <si>
    <t>DECRIPCIÓN</t>
  </si>
  <si>
    <t>Apropiación Inicial</t>
  </si>
  <si>
    <t>Modificaciones</t>
  </si>
  <si>
    <t>Apropiación Vigente</t>
  </si>
  <si>
    <t xml:space="preserve">TOTAL SECRETARÍA DISTRITAL DEL HÁBITAT </t>
  </si>
  <si>
    <t xml:space="preserve">  FUNCIONAMIENTO</t>
  </si>
  <si>
    <t xml:space="preserve">  TRANSFERENCIAS</t>
  </si>
  <si>
    <t xml:space="preserve">  TOTAL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</si>
</sst>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6C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B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16" fillId="35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 indent="3"/>
    </xf>
    <xf numFmtId="164" fontId="18" fillId="34" borderId="10" xfId="42" applyNumberFormat="1" applyFont="1" applyFill="1" applyBorder="1" applyAlignment="1">
      <alignment horizontal="center" vertical="center" wrapText="1"/>
    </xf>
    <xf numFmtId="164" fontId="18" fillId="35" borderId="10" xfId="42" applyNumberFormat="1" applyFont="1" applyFill="1" applyBorder="1" applyAlignment="1">
      <alignment horizontal="center" vertical="center" wrapText="1"/>
    </xf>
    <xf numFmtId="164" fontId="18" fillId="0" borderId="10" xfId="42" applyNumberFormat="1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1"/>
  <sheetViews>
    <sheetView showGridLines="0" tabSelected="1" zoomScale="70" zoomScaleNormal="70" workbookViewId="0">
      <selection activeCell="F1" sqref="F1:F1048576"/>
    </sheetView>
  </sheetViews>
  <sheetFormatPr baseColWidth="10" defaultRowHeight="14.4" x14ac:dyDescent="0.3"/>
  <cols>
    <col min="2" max="2" width="56.5546875" customWidth="1"/>
    <col min="3" max="3" width="26.5546875" bestFit="1" customWidth="1"/>
    <col min="4" max="4" width="25.33203125" bestFit="1" customWidth="1"/>
    <col min="5" max="5" width="26.5546875" bestFit="1" customWidth="1"/>
  </cols>
  <sheetData>
    <row r="2" spans="2:5" x14ac:dyDescent="0.3">
      <c r="B2" s="1" t="s">
        <v>25</v>
      </c>
      <c r="C2" s="2" t="s">
        <v>26</v>
      </c>
      <c r="D2" s="2" t="s">
        <v>27</v>
      </c>
      <c r="E2" s="2" t="s">
        <v>28</v>
      </c>
    </row>
    <row r="3" spans="2:5" x14ac:dyDescent="0.3">
      <c r="B3" s="5" t="s">
        <v>29</v>
      </c>
      <c r="C3" s="7">
        <f>+C4+C5+C6</f>
        <v>414539465000</v>
      </c>
      <c r="D3" s="7">
        <f t="shared" ref="D3:E3" si="0">+D4+D5+D6</f>
        <v>39207608000</v>
      </c>
      <c r="E3" s="7">
        <f t="shared" si="0"/>
        <v>453747073000</v>
      </c>
    </row>
    <row r="4" spans="2:5" x14ac:dyDescent="0.3">
      <c r="B4" s="3" t="s">
        <v>30</v>
      </c>
      <c r="C4" s="8">
        <v>21349462000</v>
      </c>
      <c r="D4" s="8"/>
      <c r="E4" s="8">
        <v>21349462000</v>
      </c>
    </row>
    <row r="5" spans="2:5" x14ac:dyDescent="0.3">
      <c r="B5" s="3" t="s">
        <v>31</v>
      </c>
      <c r="C5" s="8">
        <v>185381251000</v>
      </c>
      <c r="D5" s="8"/>
      <c r="E5" s="8">
        <v>185381251000</v>
      </c>
    </row>
    <row r="6" spans="2:5" x14ac:dyDescent="0.3">
      <c r="B6" s="4" t="s">
        <v>32</v>
      </c>
      <c r="C6" s="8">
        <f>+SUM(C7:C31)</f>
        <v>207808752000</v>
      </c>
      <c r="D6" s="8">
        <f>+SUM(D7:D31)</f>
        <v>39207608000</v>
      </c>
      <c r="E6" s="8">
        <f>+SUM(E7:E31)</f>
        <v>247016360000</v>
      </c>
    </row>
    <row r="7" spans="2:5" ht="43.2" x14ac:dyDescent="0.3">
      <c r="B7" s="6" t="s">
        <v>0</v>
      </c>
      <c r="C7" s="9">
        <v>20373050000</v>
      </c>
      <c r="D7" s="9">
        <v>5325692000</v>
      </c>
      <c r="E7" s="9">
        <v>25698742000</v>
      </c>
    </row>
    <row r="8" spans="2:5" ht="28.8" x14ac:dyDescent="0.3">
      <c r="B8" s="6" t="s">
        <v>1</v>
      </c>
      <c r="C8" s="9">
        <v>29980427000</v>
      </c>
      <c r="D8" s="9">
        <v>24207608000</v>
      </c>
      <c r="E8" s="9">
        <v>54188035000</v>
      </c>
    </row>
    <row r="9" spans="2:5" ht="28.8" x14ac:dyDescent="0.3">
      <c r="B9" s="6" t="s">
        <v>2</v>
      </c>
      <c r="C9" s="9">
        <v>35564350000</v>
      </c>
      <c r="D9" s="9">
        <v>-700000000</v>
      </c>
      <c r="E9" s="9">
        <v>34864350000</v>
      </c>
    </row>
    <row r="10" spans="2:5" ht="43.2" x14ac:dyDescent="0.3">
      <c r="B10" s="6" t="s">
        <v>3</v>
      </c>
      <c r="C10" s="9">
        <v>1926000000</v>
      </c>
      <c r="D10" s="9">
        <v>-153150000</v>
      </c>
      <c r="E10" s="9">
        <v>1772850000</v>
      </c>
    </row>
    <row r="11" spans="2:5" ht="28.8" x14ac:dyDescent="0.3">
      <c r="B11" s="6" t="s">
        <v>4</v>
      </c>
      <c r="C11" s="9">
        <v>24773270000</v>
      </c>
      <c r="D11" s="9">
        <v>5000000000</v>
      </c>
      <c r="E11" s="9">
        <v>29773270000</v>
      </c>
    </row>
    <row r="12" spans="2:5" ht="28.8" x14ac:dyDescent="0.3">
      <c r="B12" s="6" t="s">
        <v>5</v>
      </c>
      <c r="C12" s="9">
        <v>11514014000</v>
      </c>
      <c r="D12" s="9"/>
      <c r="E12" s="9">
        <v>11514014000</v>
      </c>
    </row>
    <row r="13" spans="2:5" ht="28.8" x14ac:dyDescent="0.3">
      <c r="B13" s="6" t="s">
        <v>6</v>
      </c>
      <c r="C13" s="9">
        <v>3143000000</v>
      </c>
      <c r="D13" s="9">
        <v>1300853342</v>
      </c>
      <c r="E13" s="9">
        <v>4443853342</v>
      </c>
    </row>
    <row r="14" spans="2:5" ht="43.2" x14ac:dyDescent="0.3">
      <c r="B14" s="6" t="s">
        <v>7</v>
      </c>
      <c r="C14" s="9">
        <v>2127290000</v>
      </c>
      <c r="D14" s="9">
        <v>328800000</v>
      </c>
      <c r="E14" s="9">
        <v>2456090000</v>
      </c>
    </row>
    <row r="15" spans="2:5" ht="28.8" x14ac:dyDescent="0.3">
      <c r="B15" s="6" t="s">
        <v>8</v>
      </c>
      <c r="C15" s="9">
        <v>4633570000</v>
      </c>
      <c r="D15" s="9"/>
      <c r="E15" s="9">
        <v>4633570000</v>
      </c>
    </row>
    <row r="16" spans="2:5" ht="28.8" x14ac:dyDescent="0.3">
      <c r="B16" s="6" t="s">
        <v>9</v>
      </c>
      <c r="C16" s="9">
        <v>3185138000</v>
      </c>
      <c r="D16" s="9">
        <v>1017200000</v>
      </c>
      <c r="E16" s="9">
        <v>4202338000</v>
      </c>
    </row>
    <row r="17" spans="2:5" ht="43.2" x14ac:dyDescent="0.3">
      <c r="B17" s="6" t="s">
        <v>10</v>
      </c>
      <c r="C17" s="9">
        <v>9126494000</v>
      </c>
      <c r="D17" s="9">
        <v>400000000</v>
      </c>
      <c r="E17" s="9">
        <v>9526494000</v>
      </c>
    </row>
    <row r="18" spans="2:5" ht="28.8" x14ac:dyDescent="0.3">
      <c r="B18" s="6" t="s">
        <v>11</v>
      </c>
      <c r="C18" s="9">
        <v>1843527000</v>
      </c>
      <c r="D18" s="9">
        <v>-170000000</v>
      </c>
      <c r="E18" s="9">
        <v>1673527000</v>
      </c>
    </row>
    <row r="19" spans="2:5" ht="28.8" x14ac:dyDescent="0.3">
      <c r="B19" s="6" t="s">
        <v>12</v>
      </c>
      <c r="C19" s="9">
        <v>8870116000</v>
      </c>
      <c r="D19" s="9">
        <v>-3003282000</v>
      </c>
      <c r="E19" s="9">
        <v>5866834000</v>
      </c>
    </row>
    <row r="20" spans="2:5" ht="28.8" x14ac:dyDescent="0.3">
      <c r="B20" s="6" t="s">
        <v>13</v>
      </c>
      <c r="C20" s="9">
        <v>8351007000</v>
      </c>
      <c r="D20" s="9">
        <v>2159400000</v>
      </c>
      <c r="E20" s="9">
        <v>10510407000</v>
      </c>
    </row>
    <row r="21" spans="2:5" ht="43.2" x14ac:dyDescent="0.3">
      <c r="B21" s="6" t="s">
        <v>14</v>
      </c>
      <c r="C21" s="9">
        <v>3013712000</v>
      </c>
      <c r="D21" s="9">
        <v>700000000</v>
      </c>
      <c r="E21" s="9">
        <v>3713712000</v>
      </c>
    </row>
    <row r="22" spans="2:5" ht="28.8" x14ac:dyDescent="0.3">
      <c r="B22" s="6" t="s">
        <v>15</v>
      </c>
      <c r="C22" s="9">
        <v>2672183000</v>
      </c>
      <c r="D22" s="9">
        <v>718000000</v>
      </c>
      <c r="E22" s="9">
        <v>3390183000</v>
      </c>
    </row>
    <row r="23" spans="2:5" ht="28.8" x14ac:dyDescent="0.3">
      <c r="B23" s="6" t="s">
        <v>16</v>
      </c>
      <c r="C23" s="9">
        <v>8466479000</v>
      </c>
      <c r="D23" s="9">
        <v>527590417</v>
      </c>
      <c r="E23" s="9">
        <v>8994069417</v>
      </c>
    </row>
    <row r="24" spans="2:5" ht="28.8" x14ac:dyDescent="0.3">
      <c r="B24" s="6" t="s">
        <v>17</v>
      </c>
      <c r="C24" s="9">
        <v>760841000</v>
      </c>
      <c r="D24" s="9">
        <v>-68970667</v>
      </c>
      <c r="E24" s="9">
        <v>691870333</v>
      </c>
    </row>
    <row r="25" spans="2:5" ht="28.8" x14ac:dyDescent="0.3">
      <c r="B25" s="6" t="s">
        <v>18</v>
      </c>
      <c r="C25" s="9">
        <v>1264073000</v>
      </c>
      <c r="D25" s="9"/>
      <c r="E25" s="9">
        <v>1264073000</v>
      </c>
    </row>
    <row r="26" spans="2:5" ht="28.8" x14ac:dyDescent="0.3">
      <c r="B26" s="6" t="s">
        <v>19</v>
      </c>
      <c r="C26" s="9">
        <v>850616000</v>
      </c>
      <c r="D26" s="9">
        <v>29526806</v>
      </c>
      <c r="E26" s="9">
        <v>880142806</v>
      </c>
    </row>
    <row r="27" spans="2:5" ht="28.8" x14ac:dyDescent="0.3">
      <c r="B27" s="6" t="s">
        <v>20</v>
      </c>
      <c r="C27" s="9">
        <v>646000000</v>
      </c>
      <c r="D27" s="9">
        <v>4619852</v>
      </c>
      <c r="E27" s="9">
        <v>650619852</v>
      </c>
    </row>
    <row r="28" spans="2:5" ht="28.8" x14ac:dyDescent="0.3">
      <c r="B28" s="6" t="s">
        <v>21</v>
      </c>
      <c r="C28" s="9">
        <v>4870862000</v>
      </c>
      <c r="D28" s="9"/>
      <c r="E28" s="9">
        <v>4870862000</v>
      </c>
    </row>
    <row r="29" spans="2:5" ht="28.8" x14ac:dyDescent="0.3">
      <c r="B29" s="6" t="s">
        <v>22</v>
      </c>
      <c r="C29" s="9">
        <v>1906334000</v>
      </c>
      <c r="D29" s="9">
        <v>-169047666</v>
      </c>
      <c r="E29" s="9">
        <v>1737286334</v>
      </c>
    </row>
    <row r="30" spans="2:5" ht="28.8" x14ac:dyDescent="0.3">
      <c r="B30" s="6" t="s">
        <v>23</v>
      </c>
      <c r="C30" s="9">
        <v>15757979000</v>
      </c>
      <c r="D30" s="9">
        <v>1936114917</v>
      </c>
      <c r="E30" s="9">
        <v>17694093917</v>
      </c>
    </row>
    <row r="31" spans="2:5" ht="28.8" x14ac:dyDescent="0.3">
      <c r="B31" s="6" t="s">
        <v>24</v>
      </c>
      <c r="C31" s="9">
        <v>2188420000</v>
      </c>
      <c r="D31" s="9">
        <v>-183347001</v>
      </c>
      <c r="E31" s="9">
        <v>2005072999</v>
      </c>
    </row>
  </sheetData>
  <autoFilter ref="A2:E31" xr:uid="{00000000-0009-0000-0000-000000000000}"/>
  <pageMargins left="0.75" right="0.75" top="1" bottom="1" header="0.5" footer="0.5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Distribucion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 Katerine Castañeda Daza</cp:lastModifiedBy>
  <dcterms:created xsi:type="dcterms:W3CDTF">2022-09-22T22:39:36Z</dcterms:created>
  <dcterms:modified xsi:type="dcterms:W3CDTF">2022-09-27T23:42:58Z</dcterms:modified>
</cp:coreProperties>
</file>