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german.baquiro\Desktop\"/>
    </mc:Choice>
  </mc:AlternateContent>
  <xr:revisionPtr revIDLastSave="0" documentId="8_{185CB2D6-051E-42B6-BBD6-B5F219FF8813}" xr6:coauthVersionLast="41" xr6:coauthVersionMax="41" xr10:uidLastSave="{00000000-0000-0000-0000-000000000000}"/>
  <bookViews>
    <workbookView xWindow="-120" yWindow="-120" windowWidth="29040" windowHeight="15840" firstSheet="1" activeTab="1" xr2:uid="{63C58AC4-A566-43BD-8DB7-0E3D5B74CCD4}"/>
  </bookViews>
  <sheets>
    <sheet name="INSTRUCCIONES SECC A " sheetId="2" r:id="rId1"/>
    <sheet name="SECC A - ACTIVOS  DATOS E INFO" sheetId="1" r:id="rId2"/>
    <sheet name="INSTRUCCIONES SECC B " sheetId="3" r:id="rId3"/>
    <sheet name="SECC B - ACTIVOS HW, SW, SERVIC" sheetId="4" r:id="rId4"/>
    <sheet name="CONTROL DE CAMBIOS" sheetId="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xlnm._FilterDatabase" localSheetId="1" hidden="1">'SECC A - ACTIVOS  DATOS E INFO'!$A$3:$F$177</definedName>
    <definedName name="_xlnm._FilterDatabase" localSheetId="3" hidden="1">'SECC B - ACTIVOS HW, SW, SERVIC'!$B$5:$G$69</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11" i="4" l="1"/>
  <c r="T11" i="4"/>
  <c r="R11" i="4"/>
  <c r="T76" i="1"/>
  <c r="V76" i="1"/>
  <c r="X76" i="1"/>
  <c r="Y76" i="1"/>
  <c r="T75" i="1"/>
  <c r="V75" i="1"/>
  <c r="X75" i="1"/>
  <c r="Y75" i="1"/>
  <c r="T77" i="1"/>
  <c r="V77" i="1"/>
  <c r="X77" i="1"/>
  <c r="Y77" i="1"/>
  <c r="R12" i="4"/>
  <c r="T12" i="4"/>
  <c r="V12" i="4"/>
  <c r="W12" i="4"/>
  <c r="X12" i="4"/>
  <c r="R13" i="4"/>
  <c r="T13" i="4"/>
  <c r="V13" i="4"/>
  <c r="W13" i="4"/>
  <c r="X13" i="4"/>
  <c r="R14" i="4"/>
  <c r="T14" i="4"/>
  <c r="V14" i="4"/>
  <c r="W14" i="4"/>
  <c r="X14" i="4"/>
  <c r="R15" i="4"/>
  <c r="T15" i="4"/>
  <c r="V15" i="4"/>
  <c r="W15" i="4"/>
  <c r="X15" i="4"/>
  <c r="R16" i="4"/>
  <c r="T16" i="4"/>
  <c r="V16" i="4"/>
  <c r="W16" i="4"/>
  <c r="X16" i="4"/>
  <c r="R17" i="4"/>
  <c r="T17" i="4"/>
  <c r="V17" i="4"/>
  <c r="W17" i="4"/>
  <c r="X17" i="4"/>
  <c r="R18" i="4"/>
  <c r="T18" i="4"/>
  <c r="V18" i="4"/>
  <c r="W18" i="4"/>
  <c r="X18" i="4"/>
  <c r="R19" i="4"/>
  <c r="T19" i="4"/>
  <c r="V19" i="4"/>
  <c r="W19" i="4"/>
  <c r="X19" i="4"/>
  <c r="R20" i="4"/>
  <c r="T20" i="4"/>
  <c r="V20" i="4"/>
  <c r="W20" i="4"/>
  <c r="X20" i="4"/>
  <c r="R21" i="4"/>
  <c r="T21" i="4"/>
  <c r="V21" i="4"/>
  <c r="W21" i="4"/>
  <c r="X21" i="4"/>
  <c r="R22" i="4"/>
  <c r="T22" i="4"/>
  <c r="V22" i="4"/>
  <c r="W22" i="4"/>
  <c r="X22" i="4"/>
  <c r="R24" i="4"/>
  <c r="T24" i="4"/>
  <c r="V24" i="4"/>
  <c r="W24" i="4"/>
  <c r="X24" i="4"/>
  <c r="R28" i="4"/>
  <c r="T28" i="4"/>
  <c r="V28" i="4"/>
  <c r="W28" i="4"/>
  <c r="X28" i="4"/>
  <c r="R29" i="4"/>
  <c r="T29" i="4"/>
  <c r="V29" i="4"/>
  <c r="W29" i="4"/>
  <c r="X29" i="4"/>
  <c r="R30" i="4"/>
  <c r="T30" i="4"/>
  <c r="V30" i="4"/>
  <c r="W30" i="4"/>
  <c r="X30" i="4"/>
  <c r="R31" i="4"/>
  <c r="T31" i="4"/>
  <c r="V31" i="4"/>
  <c r="W31" i="4"/>
  <c r="X31" i="4"/>
  <c r="R32" i="4"/>
  <c r="T32" i="4"/>
  <c r="V32" i="4"/>
  <c r="W32" i="4"/>
  <c r="X32" i="4"/>
  <c r="R33" i="4"/>
  <c r="T33" i="4"/>
  <c r="V33" i="4"/>
  <c r="W33" i="4"/>
  <c r="X33" i="4"/>
  <c r="R34" i="4"/>
  <c r="T34" i="4"/>
  <c r="V34" i="4"/>
  <c r="W34" i="4"/>
  <c r="X34" i="4"/>
  <c r="R35" i="4"/>
  <c r="T35" i="4"/>
  <c r="V35" i="4"/>
  <c r="W35" i="4"/>
  <c r="X35" i="4"/>
  <c r="R36" i="4"/>
  <c r="T36" i="4"/>
  <c r="V36" i="4"/>
  <c r="W36" i="4"/>
  <c r="X36" i="4"/>
  <c r="R37" i="4"/>
  <c r="T37" i="4"/>
  <c r="V37" i="4"/>
  <c r="W37" i="4"/>
  <c r="X37" i="4"/>
  <c r="R38" i="4"/>
  <c r="T38" i="4"/>
  <c r="V38" i="4"/>
  <c r="W38" i="4"/>
  <c r="X38" i="4"/>
  <c r="R39" i="4"/>
  <c r="T39" i="4"/>
  <c r="V39" i="4"/>
  <c r="W39" i="4"/>
  <c r="X39" i="4"/>
  <c r="R40" i="4"/>
  <c r="T40" i="4"/>
  <c r="V40" i="4"/>
  <c r="W40" i="4"/>
  <c r="X40" i="4"/>
  <c r="R41" i="4"/>
  <c r="T41" i="4"/>
  <c r="V41" i="4"/>
  <c r="W41" i="4"/>
  <c r="X41" i="4"/>
  <c r="R42" i="4"/>
  <c r="T42" i="4"/>
  <c r="V42" i="4"/>
  <c r="W42" i="4"/>
  <c r="X42" i="4"/>
  <c r="R43" i="4"/>
  <c r="T43" i="4"/>
  <c r="V43" i="4"/>
  <c r="W43" i="4"/>
  <c r="X43" i="4"/>
  <c r="R44" i="4"/>
  <c r="T44" i="4"/>
  <c r="V44" i="4"/>
  <c r="W44" i="4"/>
  <c r="X44" i="4"/>
  <c r="R45" i="4"/>
  <c r="T45" i="4"/>
  <c r="V45" i="4"/>
  <c r="W45" i="4"/>
  <c r="X45" i="4"/>
  <c r="R46" i="4"/>
  <c r="T46" i="4"/>
  <c r="V46" i="4"/>
  <c r="W46" i="4"/>
  <c r="X46" i="4"/>
  <c r="R47" i="4"/>
  <c r="T47" i="4"/>
  <c r="V47" i="4"/>
  <c r="W47" i="4"/>
  <c r="X47" i="4"/>
  <c r="R48" i="4"/>
  <c r="T48" i="4"/>
  <c r="V48" i="4"/>
  <c r="W48" i="4"/>
  <c r="X48" i="4"/>
  <c r="R49" i="4"/>
  <c r="T49" i="4"/>
  <c r="V49" i="4"/>
  <c r="W49" i="4"/>
  <c r="X49" i="4"/>
  <c r="R50" i="4"/>
  <c r="T50" i="4"/>
  <c r="V50" i="4"/>
  <c r="W50" i="4"/>
  <c r="X50" i="4"/>
  <c r="R51" i="4"/>
  <c r="T51" i="4"/>
  <c r="V51" i="4"/>
  <c r="W51" i="4"/>
  <c r="X51" i="4"/>
  <c r="R52" i="4"/>
  <c r="T52" i="4"/>
  <c r="V52" i="4"/>
  <c r="W52" i="4"/>
  <c r="X52" i="4"/>
  <c r="R53" i="4"/>
  <c r="T53" i="4"/>
  <c r="V53" i="4"/>
  <c r="W53" i="4"/>
  <c r="X53" i="4"/>
  <c r="R54" i="4"/>
  <c r="T54" i="4"/>
  <c r="V54" i="4"/>
  <c r="W54" i="4"/>
  <c r="X54" i="4"/>
  <c r="R55" i="4"/>
  <c r="T55" i="4"/>
  <c r="V55" i="4"/>
  <c r="W55" i="4"/>
  <c r="X55" i="4"/>
  <c r="R56" i="4"/>
  <c r="T56" i="4"/>
  <c r="V56" i="4"/>
  <c r="W56" i="4"/>
  <c r="X56" i="4"/>
  <c r="R57" i="4"/>
  <c r="T57" i="4"/>
  <c r="V57" i="4"/>
  <c r="W57" i="4"/>
  <c r="X57" i="4"/>
  <c r="R58" i="4"/>
  <c r="T58" i="4"/>
  <c r="V58" i="4"/>
  <c r="W58" i="4"/>
  <c r="X58" i="4"/>
  <c r="R59" i="4"/>
  <c r="T59" i="4"/>
  <c r="V59" i="4"/>
  <c r="W59" i="4"/>
  <c r="X59" i="4"/>
  <c r="R60" i="4"/>
  <c r="T60" i="4"/>
  <c r="V60" i="4"/>
  <c r="W60" i="4"/>
  <c r="X60" i="4"/>
  <c r="R61" i="4"/>
  <c r="T61" i="4"/>
  <c r="V61" i="4"/>
  <c r="W61" i="4"/>
  <c r="X61" i="4"/>
  <c r="R62" i="4"/>
  <c r="T62" i="4"/>
  <c r="V62" i="4"/>
  <c r="W62" i="4"/>
  <c r="X62" i="4"/>
  <c r="R63" i="4"/>
  <c r="T63" i="4"/>
  <c r="V63" i="4"/>
  <c r="W63" i="4"/>
  <c r="X63" i="4"/>
  <c r="R64" i="4"/>
  <c r="T64" i="4"/>
  <c r="V64" i="4"/>
  <c r="W64" i="4"/>
  <c r="X64" i="4"/>
  <c r="R65" i="4"/>
  <c r="T65" i="4"/>
  <c r="V65" i="4"/>
  <c r="W65" i="4"/>
  <c r="X65" i="4"/>
  <c r="T66" i="4"/>
  <c r="V66" i="4"/>
  <c r="R66" i="4"/>
  <c r="W66" i="4"/>
  <c r="X66" i="4"/>
  <c r="R67" i="4"/>
  <c r="T67" i="4"/>
  <c r="V67" i="4"/>
  <c r="W67" i="4"/>
  <c r="X67" i="4"/>
  <c r="R68" i="4"/>
  <c r="T68" i="4"/>
  <c r="V68" i="4"/>
  <c r="W68" i="4"/>
  <c r="X68" i="4"/>
  <c r="R69" i="4"/>
  <c r="T69" i="4"/>
  <c r="V69" i="4"/>
  <c r="W69" i="4"/>
  <c r="X69" i="4"/>
  <c r="R10" i="4"/>
  <c r="T10" i="4"/>
  <c r="V10" i="4"/>
  <c r="W10" i="4"/>
  <c r="X10" i="4"/>
  <c r="X10" i="1"/>
  <c r="X11" i="1"/>
  <c r="X12" i="1"/>
  <c r="X13" i="1"/>
  <c r="X14" i="1"/>
  <c r="X15" i="1"/>
  <c r="X16" i="1"/>
  <c r="X17" i="1"/>
  <c r="X18" i="1"/>
  <c r="X19" i="1"/>
  <c r="X20" i="1"/>
  <c r="X21" i="1"/>
  <c r="X22" i="1"/>
  <c r="X23" i="1"/>
  <c r="X53" i="1"/>
  <c r="X54" i="1"/>
  <c r="X55" i="1"/>
  <c r="X56" i="1"/>
  <c r="X57" i="1"/>
  <c r="X58" i="1"/>
  <c r="X59" i="1"/>
  <c r="X60" i="1"/>
  <c r="X61" i="1"/>
  <c r="X62" i="1"/>
  <c r="X63" i="1"/>
  <c r="X64" i="1"/>
  <c r="X65" i="1"/>
  <c r="X66" i="1"/>
  <c r="X67" i="1"/>
  <c r="X68" i="1"/>
  <c r="X69" i="1"/>
  <c r="X70" i="1"/>
  <c r="X71" i="1"/>
  <c r="X72" i="1"/>
  <c r="X73" i="1"/>
  <c r="X74"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9" i="1"/>
  <c r="X129" i="1"/>
  <c r="X130" i="1"/>
  <c r="X131"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8" i="1"/>
  <c r="V14" i="1"/>
  <c r="V15" i="1"/>
  <c r="V19" i="1"/>
  <c r="V20" i="1"/>
  <c r="V21" i="1"/>
  <c r="V53" i="1"/>
  <c r="V54" i="1"/>
  <c r="V58" i="1"/>
  <c r="V59" i="1"/>
  <c r="V60" i="1"/>
  <c r="V64" i="1"/>
  <c r="V65" i="1"/>
  <c r="V66" i="1"/>
  <c r="V70" i="1"/>
  <c r="V71" i="1"/>
  <c r="V72" i="1"/>
  <c r="V78" i="1"/>
  <c r="V82" i="1"/>
  <c r="V83" i="1"/>
  <c r="V84" i="1"/>
  <c r="V88" i="1"/>
  <c r="V89" i="1"/>
  <c r="V90" i="1"/>
  <c r="V94" i="1"/>
  <c r="V95" i="1"/>
  <c r="V96" i="1"/>
  <c r="V100" i="1"/>
  <c r="V101" i="1"/>
  <c r="V102" i="1"/>
  <c r="V106" i="1"/>
  <c r="V107" i="1"/>
  <c r="V108" i="1"/>
  <c r="V112" i="1"/>
  <c r="V113" i="1"/>
  <c r="V114" i="1"/>
  <c r="V118" i="1"/>
  <c r="V119" i="1"/>
  <c r="V120" i="1"/>
  <c r="V124" i="1"/>
  <c r="V125" i="1"/>
  <c r="V126" i="1"/>
  <c r="V9" i="1"/>
  <c r="V133" i="1"/>
  <c r="V134" i="1"/>
  <c r="V138" i="1"/>
  <c r="V139" i="1"/>
  <c r="V140" i="1"/>
  <c r="V143" i="1"/>
  <c r="V144" i="1"/>
  <c r="V145" i="1"/>
  <c r="V149" i="1"/>
  <c r="V150" i="1"/>
  <c r="V151" i="1"/>
  <c r="V155" i="1"/>
  <c r="V156" i="1"/>
  <c r="V157" i="1"/>
  <c r="V161" i="1"/>
  <c r="V162" i="1"/>
  <c r="V163" i="1"/>
  <c r="V167" i="1"/>
  <c r="V168" i="1"/>
  <c r="V169" i="1"/>
  <c r="V173" i="1"/>
  <c r="V174" i="1"/>
  <c r="V8" i="1"/>
  <c r="V13" i="1"/>
  <c r="T10" i="1"/>
  <c r="T11" i="1"/>
  <c r="T12" i="1"/>
  <c r="T13" i="1"/>
  <c r="T14" i="1"/>
  <c r="T15" i="1"/>
  <c r="T16" i="1"/>
  <c r="T17" i="1"/>
  <c r="T18" i="1"/>
  <c r="T19" i="1"/>
  <c r="T20" i="1"/>
  <c r="T21" i="1"/>
  <c r="T22" i="1"/>
  <c r="T23" i="1"/>
  <c r="T53" i="1"/>
  <c r="T54" i="1"/>
  <c r="T55" i="1"/>
  <c r="T56" i="1"/>
  <c r="T57" i="1"/>
  <c r="T58" i="1"/>
  <c r="T59" i="1"/>
  <c r="T60" i="1"/>
  <c r="T61" i="1"/>
  <c r="T62" i="1"/>
  <c r="T63" i="1"/>
  <c r="T64" i="1"/>
  <c r="T65" i="1"/>
  <c r="T66" i="1"/>
  <c r="T67" i="1"/>
  <c r="T68" i="1"/>
  <c r="T69" i="1"/>
  <c r="T70" i="1"/>
  <c r="T71" i="1"/>
  <c r="T72" i="1"/>
  <c r="T73" i="1"/>
  <c r="T74"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9" i="1"/>
  <c r="T129" i="1"/>
  <c r="T130" i="1"/>
  <c r="T131"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8" i="1"/>
  <c r="T7" i="1"/>
  <c r="V7" i="1"/>
  <c r="X7" i="1"/>
  <c r="Y7" i="1"/>
  <c r="Y8" i="1"/>
  <c r="Y10" i="1"/>
  <c r="Y11" i="1"/>
  <c r="Y12" i="1"/>
  <c r="Y13" i="1"/>
  <c r="Y14" i="1"/>
  <c r="Y15" i="1"/>
  <c r="Y16" i="1"/>
  <c r="Y17" i="1"/>
  <c r="Y18" i="1"/>
  <c r="Y19" i="1"/>
  <c r="Y20" i="1"/>
  <c r="Y21" i="1"/>
  <c r="Y22" i="1"/>
  <c r="Y23" i="1"/>
  <c r="Y53" i="1"/>
  <c r="Y54" i="1"/>
  <c r="Y55" i="1"/>
  <c r="Y56" i="1"/>
  <c r="Y57" i="1"/>
  <c r="Y58" i="1"/>
  <c r="Y59" i="1"/>
  <c r="Y60" i="1"/>
  <c r="Y61" i="1"/>
  <c r="Y62" i="1"/>
  <c r="Y63" i="1"/>
  <c r="Y64" i="1"/>
  <c r="Y65" i="1"/>
  <c r="Y66" i="1"/>
  <c r="Y67" i="1"/>
  <c r="Y68" i="1"/>
  <c r="Y69" i="1"/>
  <c r="Y70" i="1"/>
  <c r="Y71" i="1"/>
  <c r="Y72" i="1"/>
  <c r="Y73" i="1"/>
  <c r="Y74"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10" i="1"/>
  <c r="Y111" i="1"/>
  <c r="Y112" i="1"/>
  <c r="Y113" i="1"/>
  <c r="Y114" i="1"/>
  <c r="Y115" i="1"/>
  <c r="Y116" i="1"/>
  <c r="Y117" i="1"/>
  <c r="Y118" i="1"/>
  <c r="Y119" i="1"/>
  <c r="Y120" i="1"/>
  <c r="Y121" i="1"/>
  <c r="Y122" i="1"/>
  <c r="Y123" i="1"/>
  <c r="Y124" i="1"/>
  <c r="Y125" i="1"/>
  <c r="Y126" i="1"/>
  <c r="Y127" i="1"/>
  <c r="Y128" i="1"/>
  <c r="Y9" i="1"/>
  <c r="Y129" i="1"/>
  <c r="Y130" i="1"/>
  <c r="Y131" i="1"/>
  <c r="Y133" i="1"/>
  <c r="Y134" i="1"/>
  <c r="Y135" i="1"/>
  <c r="Y136" i="1"/>
  <c r="Y137" i="1"/>
  <c r="Y138" i="1"/>
  <c r="Y139" i="1"/>
  <c r="Y140" i="1"/>
  <c r="Y141" i="1"/>
  <c r="Y142" i="1"/>
  <c r="Y143" i="1"/>
  <c r="Y144" i="1"/>
  <c r="Y145" i="1"/>
  <c r="Y146" i="1"/>
  <c r="Y147" i="1"/>
  <c r="Y148" i="1"/>
  <c r="Y149" i="1"/>
  <c r="Y150" i="1"/>
  <c r="Y151" i="1"/>
  <c r="Y152" i="1"/>
  <c r="Y153" i="1"/>
  <c r="Y154" i="1"/>
  <c r="Y155" i="1"/>
  <c r="Y156" i="1"/>
  <c r="Y157" i="1"/>
  <c r="Y158" i="1"/>
  <c r="Y159" i="1"/>
  <c r="Y160" i="1"/>
  <c r="Y161" i="1"/>
  <c r="Y162" i="1"/>
  <c r="Y163" i="1"/>
  <c r="Y164" i="1"/>
  <c r="Y165" i="1"/>
  <c r="Y166" i="1"/>
  <c r="Y167" i="1"/>
  <c r="Y168" i="1"/>
  <c r="Y169" i="1"/>
  <c r="Y170" i="1"/>
  <c r="Y171" i="1"/>
  <c r="Y172" i="1"/>
  <c r="Y173" i="1"/>
  <c r="Y174" i="1"/>
  <c r="Y6" i="1"/>
  <c r="V9" i="4"/>
  <c r="T9" i="4"/>
  <c r="R9" i="4"/>
  <c r="W9" i="4"/>
  <c r="X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Sara Lucia Perez Perdomo</author>
  </authors>
  <commentList>
    <comment ref="G44" authorId="0" shapeId="0" xr:uid="{5BD183D4-50E8-48A1-A6D2-3FA761584CDE}">
      <text>
        <r>
          <rPr>
            <b/>
            <sz val="9"/>
            <color indexed="81"/>
            <rFont val="Tahoma"/>
            <family val="2"/>
          </rPr>
          <t>Sara Lucia Pérez Perdomo:</t>
        </r>
        <r>
          <rPr>
            <sz val="9"/>
            <color indexed="81"/>
            <rFont val="Tahoma"/>
            <family val="2"/>
          </rPr>
          <t xml:space="preserve">
Nuevo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 de Microsoft Office</author>
  </authors>
  <commentList>
    <comment ref="F34" authorId="0" shapeId="0" xr:uid="{9B238C1C-530A-43CE-BF90-39AD59CD6DBF}">
      <text>
        <r>
          <rPr>
            <b/>
            <sz val="10"/>
            <color indexed="81"/>
            <rFont val="Calibri"/>
            <family val="2"/>
          </rPr>
          <t>4 X 400GB SSD
20 X 900GB 10K
12 X 4TB 7,2K</t>
        </r>
      </text>
    </comment>
  </commentList>
</comments>
</file>

<file path=xl/sharedStrings.xml><?xml version="1.0" encoding="utf-8"?>
<sst xmlns="http://schemas.openxmlformats.org/spreadsheetml/2006/main" count="6702" uniqueCount="1754">
  <si>
    <t>Identificador</t>
  </si>
  <si>
    <t>Área</t>
  </si>
  <si>
    <t>Sub_Área</t>
  </si>
  <si>
    <t>Código del Procedimiento</t>
  </si>
  <si>
    <t>Código del Formato</t>
  </si>
  <si>
    <t>TIPO DOCUMENTAL</t>
  </si>
  <si>
    <t>TIPO DE SOPORTE 
(Medio de conservación y/o Soporte)</t>
  </si>
  <si>
    <t>TIPO DE ORIGEN</t>
  </si>
  <si>
    <t>CLASIFICACIÓN DOCUMENTAL
(Categoría de Información)</t>
  </si>
  <si>
    <t xml:space="preserve">
Nivel de Confidencialidad
(Ley 1712 de 2014)</t>
  </si>
  <si>
    <t>ESTADO Y CUSTODIA DE LA INFORMACIÓN (DISPONIBILIDAD)</t>
  </si>
  <si>
    <t>GESTIÓN</t>
  </si>
  <si>
    <t>Confidencialidad</t>
  </si>
  <si>
    <t>Disponibilidad</t>
  </si>
  <si>
    <t>Integridad</t>
  </si>
  <si>
    <t>Sumatoria del Valor</t>
  </si>
  <si>
    <t xml:space="preserve">Justificación </t>
  </si>
  <si>
    <t>Custodio de la Información</t>
  </si>
  <si>
    <t xml:space="preserve">Estado de la Información </t>
  </si>
  <si>
    <t>Publicada</t>
  </si>
  <si>
    <t>Área/Dependencia</t>
  </si>
  <si>
    <t>Fecha ingreso del Activo</t>
  </si>
  <si>
    <t>Fecha salida del Activo</t>
  </si>
  <si>
    <t>Nombre o titulo de la informacion</t>
  </si>
  <si>
    <t>Definición</t>
  </si>
  <si>
    <t>Idioma</t>
  </si>
  <si>
    <t>Análogo</t>
  </si>
  <si>
    <t>Electrónico</t>
  </si>
  <si>
    <t>Descripción del Soporte</t>
  </si>
  <si>
    <t>Presentación de la Información (Formato)</t>
  </si>
  <si>
    <t>Serie</t>
  </si>
  <si>
    <t>Subserie</t>
  </si>
  <si>
    <t>Descripción de la Categoría de Información</t>
  </si>
  <si>
    <t>Disponible</t>
  </si>
  <si>
    <t>MATRIZ DE ACTIVOS DE INFORMACIÓN</t>
  </si>
  <si>
    <t>EVALUACIÓN ASESORÍA Y MEJORAMIENTO</t>
  </si>
  <si>
    <t>DESPACHO DE LA SECRETARÍA</t>
  </si>
  <si>
    <t>OFICINA ASESORA CONTROL INTERNO</t>
  </si>
  <si>
    <t>PE01-PR07</t>
  </si>
  <si>
    <t>PE01-FO569</t>
  </si>
  <si>
    <t>Informes de Auditoria de Control Interno</t>
  </si>
  <si>
    <t>Resultado de un proceso de evaluación sistemático independiente y documentado para obtener evidencias de auditoria y evaluarla de manera objetiva con el fin de determinar la manera como se cumplen los criterios de auditoria.
Dependencia: 100
Serie: 23
Subserie: 10</t>
  </si>
  <si>
    <t>Español</t>
  </si>
  <si>
    <t>X</t>
  </si>
  <si>
    <t>Papel</t>
  </si>
  <si>
    <t xml:space="preserve">No Aplica </t>
  </si>
  <si>
    <t>Interno</t>
  </si>
  <si>
    <t>INFORMES</t>
  </si>
  <si>
    <t>Es un formato en el que se consignan el informe escrito que debe ser un registro completo, preciso, conciso y claro. Dicho formato contiene los hallazgos, las fortalezas y las debilidades.</t>
  </si>
  <si>
    <t>Delegado Asesor Oficina Control interno</t>
  </si>
  <si>
    <t xml:space="preserve">Archivo de gestión
Archivo Central </t>
  </si>
  <si>
    <t>Archivo de Gestión Oficina Control Interno 
Piso 11</t>
  </si>
  <si>
    <t>No Aplica</t>
  </si>
  <si>
    <t>Despacho de la Secretaría</t>
  </si>
  <si>
    <t xml:space="preserve">COMUNICACIONES PÚBLICAS Y ESTRATÉGICAS </t>
  </si>
  <si>
    <t>OFICINA ASESORA DE COMUNICACIONES</t>
  </si>
  <si>
    <t xml:space="preserve">Carpeta compartida 
Comunicaciones </t>
  </si>
  <si>
    <t>Carpeta que contiene material fotográfico, escrito y de video de actividades realizadas por la SDHT</t>
  </si>
  <si>
    <t>Informaciòn pùblica</t>
  </si>
  <si>
    <t>Muy bajo</t>
  </si>
  <si>
    <t>Delegado por 
Jefe oficina asesora de comunicaciones</t>
  </si>
  <si>
    <t xml:space="preserve">Servidor de la Entidad </t>
  </si>
  <si>
    <t>Oficina Asesora de Comunicaciones</t>
  </si>
  <si>
    <t>PG02- PR08
PG02-PR03
PG02-PR13</t>
  </si>
  <si>
    <t xml:space="preserve">Productos de Comunicación y Divulgación </t>
  </si>
  <si>
    <t>Los expedientes que componen la serie documental dan cuenta de la estrategia de comunicaciones de la SDHT enmarcada dentro de dos de las tres acciones básicas: comunicación externa y comunicación interna, donde se incluye la página web, los comunicados de prensa, el manejo de redes sociales, piezas de divulgación y comunicacionales con el fin de velar porque exista la unicidad de imagen y mensajes tanto al exterior como al interior de la Entidad. Dentro de las tipologías se pueden encontrar boletines de prensa, solicitudes de piezas a la Oficina Asesora de Comunicaciones, certificaciones de información, cronogramas de actividades, piezas comunicacionales y de divulgación, registros de asistencia, programación de auditorios y comunicaciones oficiales, entre otras.
Dependencia: 110
Serie: 40</t>
  </si>
  <si>
    <t xml:space="preserve">Papel
Servidor de la Entidad </t>
  </si>
  <si>
    <t>No Aplica
_</t>
  </si>
  <si>
    <t>PRODUCTOS DE COMUNICACIÓN Y DIVULGACIÓN</t>
  </si>
  <si>
    <t>Los expedientes que componen la serie documental dan cuenta de la estrategia de comunicaciones de la SDHT enmarcada dentro de dos de las tres acciones básicas: comunicación externa y comunicación interna, donde se incluye la página web, los comunicados de prensa, el manejo de redes sociales, piezas de divulgación y comunicacionales con el fin de velar porque exista la unicidad de imagen y mensajes tanto al exterior como al interior de la Entidad. Dentro de las tipologías se pueden encontrar boletines de prensa, solicitudes de piezas a la Oficina Asesora de Comunicaciones, certificaciones de información, cronogramas de actividades, piezas comunicacionales y de divulgación, registros de asistencia, programación de auditorios y comunicaciones oficiales, entre otras.</t>
  </si>
  <si>
    <t>Archivo de gestión
Archivo Central 
Servidor de la Entidad</t>
  </si>
  <si>
    <t>Oficina Asesora de Comunicaciones
Piso 4 
SDHT</t>
  </si>
  <si>
    <t>_</t>
  </si>
  <si>
    <t xml:space="preserve">Comentarios sobre Proyectos de Norma </t>
  </si>
  <si>
    <t>Pronunciamiento a través del cual se emiten comentarios u observaciones frente a los proyectos de norma que llegan a través de Concejo de Bogotá o Congreso de la República 
Dependencia: 100
Serie: 05</t>
  </si>
  <si>
    <t>Papel
.pdf</t>
  </si>
  <si>
    <t>CONCEPTOS SOBRE PROYECTOS DE NORMA</t>
  </si>
  <si>
    <t>Comentarios de carácter jurídica y técnico sobre el articulado puesto a consideración</t>
  </si>
  <si>
    <t>Delegado por Despacho de la Secretaría
Contratista del despacho y enlace con Concejo de Bogotá y Congreso de la República</t>
  </si>
  <si>
    <t>Archivo de Gestión del despacho de la Secretaría.</t>
  </si>
  <si>
    <t xml:space="preserve">Despacho de la Secretaría </t>
  </si>
  <si>
    <t>no Aplica</t>
  </si>
  <si>
    <t>Gestión ante el Concejo de Bogotá</t>
  </si>
  <si>
    <t>La serie documental contiene la información resultante de las acciones que toma la SDHT para dar respuesta a las proposiciones del Concejo de Bogotá y el Senado de la República frente a la función de control político, vigilancia y debate sobre la gestión de las entidades distritales que estos dos entes poseen. Dentro de las tipologías comunes pueden encontrarse comunicaciones oficiales (físicas y electrónicas), informes, cuestionarios de proposición y comunicaciones oficiales de citación.
Dependencia: 100
Serie: 05</t>
  </si>
  <si>
    <t>No Aplica 
_</t>
  </si>
  <si>
    <t>Interno/Externo</t>
  </si>
  <si>
    <t>GESTIÓN ANTE EL CONCEJO DE BOGOTÁ</t>
  </si>
  <si>
    <t>La serie documental contiene la información resultante de las acciones que toma la SDHT para dar respuesta a las proposiciones del Concejo de Bogotá y el Senado de la República frente a la función de control político, vigilancia y debate sobre la gestión de las entidades distritales que estos dos entes poseen. Dentro de las tipologías comunes pueden encontrarse comunicaciones oficiales (físicas y electrónicas), informes, cuestionarios de proposición y comunicaciones oficiales de citación.</t>
  </si>
  <si>
    <t>Contratista del despacho y enlace con Concejo de Bogotá y Congreso de la República</t>
  </si>
  <si>
    <t xml:space="preserve">Archivo de gestión
Archivo Central 
Servidor de la Entidad </t>
  </si>
  <si>
    <t>Archivo de Gestión del despacho de la Secretaría.
Piso 15 
SDHT</t>
  </si>
  <si>
    <t>Resoluciones</t>
  </si>
  <si>
    <t>Son actos administrativos de carácter general y particular, expedidos por la Secretaría de Despacho, que producen efectos jurídicos individuales. Sirven para dar respuesta a las inquietudes que se presenten por parte de los ciudadanos y funcionarios respecto de los mismos.   Se producen diferentes tipos de resoluciones, entre las que se cuentan: Resoluciones resolviendo recursos presentados contra las declaratorias; resoluciones rechazando recursos; resoluciones resolviendo revocatorias directas; renuncias a subsidio, asignaciones de subsidios, liquidaciones de Subsecretarios  y funcionarios (liquidaciones, primas, licencias, encargos, se reconoce gastos y se orden desembolso de caja menor) se adjudica concurso de méritos, se adjudica proceso de licitación,  inicio proceso de enajenación forzosa, 
Dependencia: 100
Serie: 46</t>
  </si>
  <si>
    <t>Papel 
_</t>
  </si>
  <si>
    <t>No Aplica
.pdf</t>
  </si>
  <si>
    <t>RESOLUCIONES</t>
  </si>
  <si>
    <t>Delegado por Despacho de la Secretaría
(Secretaria)</t>
  </si>
  <si>
    <t>Archivo de gestión
Archivo Central 
Servido de la entidad</t>
  </si>
  <si>
    <t>Archivo de gestión del despacho de la Secretaría.</t>
  </si>
  <si>
    <t>www.portalhabitatbogota.gov.co/transparencia/marco-legal/normatividad</t>
  </si>
  <si>
    <t>SUBSECRETARIA DE PLANEACIÓN Y POLITICA</t>
  </si>
  <si>
    <t>SUBSECRETARIA DE PLANEACIÓN Y POLITICA - 
DESPACHO</t>
  </si>
  <si>
    <t>Actas del Comité Directivo SDHT</t>
  </si>
  <si>
    <t>En el expediente se encuentran todos los documentos que se producen alrededor de la CIOEMDC (incluyendo lo producido en las mesas técnicas que la componen y la UTA), la cual está encargada de la coordinación y articulación de la gestión de las políticas, programas y proyectos que se definan para el desarrollo de las Operaciones Estratégicas y Macroproyectos. Es común encontrar las siguientes tipologías: comunicaciones oficiales de citación, oficios de delegación, registros de asistencia, documentos técnicos de soporte, informes de seguimiento a temas tratados en la Comisión, registros del Sistema de información de la Coordinación Distrital –SICOORD y el acta con sus anexos (si aplica).
Dependencia:200
Serie: 01
Subserie: 27</t>
  </si>
  <si>
    <t>Papel
Correo electrónico</t>
  </si>
  <si>
    <t xml:space="preserve">Papel
</t>
  </si>
  <si>
    <t>ACTAS</t>
  </si>
  <si>
    <t>Actas del Comité Directivo de la SDHT</t>
  </si>
  <si>
    <t>El expediente contiene información sobre la toma de decisiones de carácter administrativo, presupuestal, fortalecimiento institucional y mejoramiento de procesos al interior de la Secretaría Distrital del Hábitat. Es común encontrar tipologías como actas del Comité Directivo, registros de asistencia al Comité Directivo y anexos de los temas tratados.</t>
  </si>
  <si>
    <t>Delegado por 
Subsecretario  de planeación y política</t>
  </si>
  <si>
    <t>Archivo de gestión
Archivo Central 
Correo electrónico</t>
  </si>
  <si>
    <t xml:space="preserve">
Archivo de gestión de la Subsecretaría de Planeación y Política
SDHT</t>
  </si>
  <si>
    <t xml:space="preserve">Subsecretaría de Planeación y Política </t>
  </si>
  <si>
    <t>Actas del Comité Sectorial de Desarrollo Administrativo del Sector Hábitat</t>
  </si>
  <si>
    <t>Actas.  Contiene información sobre el tema específico asociado a las estrategias de intervención definidas para las Operaciones Estratégicas y Macroproyectos en estudio, que serán tratados en la reunión convocada; así como, el desarrollo detallado de la misma y los compromisos adquiridos por los participantes. Las actas son suscritas por los participantes de la reunión.
Dependencia: 200
Serie: 01
Subserie: 31</t>
  </si>
  <si>
    <t>Actas de Comité Sectorial de Desarrollo Administrativo del Sector Hábitat.</t>
  </si>
  <si>
    <t>El expediente contiene información sobre la articulación para la adopción y formulación de políticas y estrategias del Sector Hábitat, así como la faceta de seguimiento del Comité Sectorial a su ejecución. Es común encontrar tipologías como citaciones e invitaciones al Comité Sectorial, registros de asistencia, actas del Comité Sectorial y sus respectivos anexos.</t>
  </si>
  <si>
    <t>Actas del Consejo Consultivo Distrital del Hábitat</t>
  </si>
  <si>
    <t>Contienen por una parte todas las discusiones sobre recomendaciones para promover el desarrollo de planes y proyectos, accesibilidad (física y económica) a vivienda, servicios públicos y su relación con el espacio público, condiciones del medio ambiente y la movilidad, mientras por otra el seguimiento a la implementación de las propuestas y recomendaciones impartidas. Las tipologías comunes son: comunicaciones oficiales de citación e invitación al Consejo Consultivo, registros de asistencia, actas del Consejo Consultivo y sus anexos, siendo el Consejo Consultivo del Hábitat la instancia encargada de estudiar, analizar y formular recomendaciones para apoyar la toma de decisiones relacionadas con el desarrollo e implementación de la Política Integral del Hábitat, los expedientes resultantes de sus sesiones
Dependencia: 200
Serie: 01
Subserie: 32</t>
  </si>
  <si>
    <t>Siendo el Consejo Consultivo del Hábitat la instancia encargada de estudiar, analizar y formular recomendaciones para apoyar la toma de decisiones relacionadas con el desarrollo e implementación de la Política Integral del Hábitat, los expedientes resultantes de sus sesiones  contienen por una parte todas las discusiones sobre recomendaciones para promover el desarrollo de planes y proyectos, accesibilidad (física y económica) a vivienda, servicios públicos y su relación con el espacio público, condiciones del medio ambiente y la movilidad, mientras por otra el seguimiento a la implementación de las propuestas y recomendaciones impartidas. Las tipologías comunes son: comunicaciones oficiales de citación e invitación al Consejo Consultivo, registros de asistencia, actas del Consejo Consultivo y sus anexos.</t>
  </si>
  <si>
    <t>SUBDIRECCIÓN DE INFORMACIÓN SECTORIAL</t>
  </si>
  <si>
    <t>PG04-PR09</t>
  </si>
  <si>
    <t>PG04-FO544</t>
  </si>
  <si>
    <t>Formatos de Intercambio y Buen uso de la Información Sectorial</t>
  </si>
  <si>
    <t>Formato de compromiso de buen uso de la información de la Secretaría Distrital del Hábitat.
Sin establecer en TDR.</t>
  </si>
  <si>
    <t>No aplica</t>
  </si>
  <si>
    <t>Actas de Intercambio y Buen uso de la Información Sectorial</t>
  </si>
  <si>
    <t>Los expedientes de la subserie documental se componen principalmente de actas donde se especifica el intercambio de información estadística por parte de la SDHT y el compromiso del tercero (público o privado) para hacer buen uso de la información brindada.</t>
  </si>
  <si>
    <t>Delegado por la Subdirector de información Sectorial</t>
  </si>
  <si>
    <t>Archivo de Gestión 
Archivo Central</t>
  </si>
  <si>
    <t>Archivo de Gestión  
Subdirección información sectorial
Piso 14</t>
  </si>
  <si>
    <t>Subdirección de Información Sectorial</t>
  </si>
  <si>
    <t>PRODUCCIÓN DE INFORMACIÓN SECTORIAL</t>
  </si>
  <si>
    <t>PM02-FO299 
 PS03-FO20</t>
  </si>
  <si>
    <t>Informes de Políticas Poblacionales</t>
  </si>
  <si>
    <t>Documentos de análisis que permitan dar a un tema especifico un contexto o tendencia a profundidad de las cifras obtenidas de la evolución y tendencia del sector de la construcción, acompañado de  series estadísticas y mapas temáticos, y de acuerdo a las necesidades y requerimientos de la entidad.
Dependencia:  210
Serie:  23
Subserie: 13</t>
  </si>
  <si>
    <t>INFORMES DE POLÍTICAS POBLACIONALES</t>
  </si>
  <si>
    <t>Documentos de análisis que permitan dar a un tema especifico un contexto o tendencia a profundidad de las cifras obtenidas de la evolución y tendencia del sector de la construcción, acompañado de  series estadísticas y mapas temáticos, y de acuerdo a las necesidades y requerimientos de la entidad.</t>
  </si>
  <si>
    <t xml:space="preserve">Archivo de Gestión de la Subdirección de Información Sectorial
Piso 14 </t>
  </si>
  <si>
    <t xml:space="preserve">PM02-FO299 
 PS03-FO20 </t>
  </si>
  <si>
    <t xml:space="preserve">Archivo físico de gestión Información sectorial
</t>
  </si>
  <si>
    <t xml:space="preserve">Información generada dentro de las funciones de la Subdirección de información sectorial. </t>
  </si>
  <si>
    <t>PG04-PR04  PG04-PR08</t>
  </si>
  <si>
    <t xml:space="preserve">
PG04-FO532 
 PG04-FO533
 PG04-FO534
PG04-FO467</t>
  </si>
  <si>
    <t>Producción de Información Sectorial</t>
  </si>
  <si>
    <t>Producir información a través de distintos métodos de captura de datos, como son: censos, encuestas por muestreo, registros administrativos o estadísticas derivadas, que permitan la actualización y creación de nuevos indicadores, cartografía, actualización y creación de nuevos indicadores relacionados con las áreas temáticas que le competen al Sector Hábitat, efectuando las actividades necesarias para la consecución, procesamiento y generación de resultados de la información de acuerdo con las herramientas establecidas para tal fin, buscando la estandarización de la información de la entidad
Sin establecer en TDR</t>
  </si>
  <si>
    <t>PG04-PR04</t>
  </si>
  <si>
    <t>PG04-FO467
PG04-FO532
PG04-FO533
PG04-FO534</t>
  </si>
  <si>
    <t>Operaciones Estadísticas</t>
  </si>
  <si>
    <t>Archivo en Excel donde en el cual se integra la información estadística relacionada con el sector hábitat (licencias de construcción, oferta de vivienda, iniciaciones, ventas)  y temas poblacionales (Sisbén, victimas, comunidad afro entre otras) a la cual se realiza procesamiento y análisis.
Sin establecer en TDR</t>
  </si>
  <si>
    <t>Fileserver</t>
  </si>
  <si>
    <t>.xls</t>
  </si>
  <si>
    <t>Servidor de la Entidad</t>
  </si>
  <si>
    <t>Datacenter</t>
  </si>
  <si>
    <t>PG04-FO554
PG04-FO561
PG04-FO562</t>
  </si>
  <si>
    <t>Información Geográfica</t>
  </si>
  <si>
    <t>Información cartográfica y alfanumérica que se produce en información sectorial y a su vez la información generada por las diferentes áreas de la entidad, dicha información es administrada por el área de información sectorial. 
Conjunto de datos geográficos, estructurados para permitir su almacenamiento, consulta y actualización en un sistema informático. 
Sin establecer en TDR</t>
  </si>
  <si>
    <t>,sde</t>
  </si>
  <si>
    <t>Alto</t>
  </si>
  <si>
    <t>Medio</t>
  </si>
  <si>
    <t>SUBDIRECCIÓN DE GESTIÓN DEL SUELO</t>
  </si>
  <si>
    <t>Actas de la Comisión Intersectorial para la Gestión del Suelo en el Distrito Capital</t>
  </si>
  <si>
    <t>En el expediente se encuentran todos los documentos que se producen alrededor de la CIGSDC, la cual está encargada de facilitar la comunicación interinstitucional y el intercambio de información relevante en torno a la finalidad principal de gestionar suelo para el Distrito Capital. Es común encontrar las siguientes tipologías: comunicaciones oficiales de citación, oficios de delegación, registros de asistencia, documentos técnicos de soporte (si aplica), registros del Sistema de información de la Coordinación Distrital –SICOORD y el acta con sus anexos (si aplica).
Dependencia: 220
Serie: 01
Subserie:  08</t>
  </si>
  <si>
    <t>En el expediente se encuentran todos los documentos que se producen alrededor de la CIGSDC, la cual está encargada de facilitar la comunicación interinstitucional y el intercambio de información relevante en torno a la finalidad principal de gestionar suelo para el Distrito Capital. Es común encontrar las siguientes tipologías: comunicaciones oficiales de citación, oficios de delegación, registros de asistencia, documentos técnicos de soporte (si aplica), registros del Sistema de información de la Coordinación Distrital –SICOORD y el acta con sus anexos (si aplica).</t>
  </si>
  <si>
    <t>Bajo</t>
  </si>
  <si>
    <t>La información de las actas es de uso público, por lo tanto cualquier persona o entidad tiene acceso a la información allí contenida.</t>
  </si>
  <si>
    <t>En caso de no tener disponible la información no implica afectaciones mayores en el desarrollo de los proceso de gestión del suelo.</t>
  </si>
  <si>
    <t>La pérdida de integridad no afecta en gran medida los procesos internos del área.</t>
  </si>
  <si>
    <t>Delegado por
Subdirector de  Gestión del Suelo</t>
  </si>
  <si>
    <t>Archivo de Gestión de la subdirección de gestión del suelo
Piso 14
SDHT</t>
  </si>
  <si>
    <t>SUBSECRETARÍA DE PLANEACIÓN Y POLÍTICA / SUBDIRECCIÓN DE GESTIÓN DEL SUELO</t>
  </si>
  <si>
    <t>GESTIÓN DE SOLUCIONES HABITACIONALES</t>
  </si>
  <si>
    <t>Declaratoria de interés prioritario</t>
  </si>
  <si>
    <t>Los expedientes de la serie documental se conforman por las tipologías del proceso de declaratoria prioritaria (ya sea de desarrollo, construcción, habilitación y uso) que parte desde el acto administrativo sustentado en una ficha de identificación del(os) predio(s), pasando por las comunicaciones oficiales y recursos interpuestos por un tercero hasta la decisión que deja en firme el acto administrativo.
Dependencia: 220 
Serie: 10</t>
  </si>
  <si>
    <t>DECLARATORIA DE INTERÉS PRIORITARIO</t>
  </si>
  <si>
    <t>Los expedientes de la serie documental se conforman por las tipologías del proceso de declaratoria prioritaria (ya sea de desarrollo, construcción, habilitación y uso) que parte desde el acto administrativo sustentado en una ficha de identificación del(os) predio(s), pasando por las comunicaciones oficiales y recursos interpuestos por un tercero hasta la decisión que deja en firme el acto administrativo.</t>
  </si>
  <si>
    <t>Informaciòn pùblica clasificada</t>
  </si>
  <si>
    <t>Se debe garantizar la confidencialidad de parte de la información contenida en los expedientes debido a que contiene información sensible frente a predios y propietarios.</t>
  </si>
  <si>
    <t>La falta de disponibilidad puede afectar los procesos de gestión de soluciones habitacionales, restrasando los procesos internos.</t>
  </si>
  <si>
    <t>La pérdida de integridad puede generar retrasos en los procesos de gestoión de soluciones habitacionales.</t>
  </si>
  <si>
    <t>Delegado por
Subdirector de Gestión del Suelo</t>
  </si>
  <si>
    <t xml:space="preserve">
Subdirección de Gestión del Suelo</t>
  </si>
  <si>
    <t>SUBDIRECCIÓN DE PROGRAMAS Y PROYECTOS</t>
  </si>
  <si>
    <t>El activo de información es público sin ningun tipo de reserva</t>
  </si>
  <si>
    <t xml:space="preserve">Delegado por
Subdirector Programas y Proyectos </t>
  </si>
  <si>
    <t xml:space="preserve">Subdirector de Programas y Proyectos </t>
  </si>
  <si>
    <t>Actas del Comité de Transparencia Racionalización de Trámites y Gobierno en Línea</t>
  </si>
  <si>
    <t>No Aplica en TDR</t>
  </si>
  <si>
    <t>Papel- Electrónico- correo electrónico</t>
  </si>
  <si>
    <t>PDF</t>
  </si>
  <si>
    <t>Se consolidan los soportes de cada acta del comité, archivan en formato fisico y se comparten a todos los miembros del comité a través de medio electronico (PDF)</t>
  </si>
  <si>
    <t>El activo debe encontrarse publicado en la página web de la entidad en cumplimiento de las directrices establecidas</t>
  </si>
  <si>
    <t>El contenido del activo no puede ser alterado ya que representa los compormisos y decisiones pactadas, dejando registro a través de un documento firmado y trasmitido a cada uno de los participantes.</t>
  </si>
  <si>
    <t>Archivo de gestión 
subdirección  programas y proyectos (proyectos, SIG)
Piso 14
SDHT</t>
  </si>
  <si>
    <t>Formulación Planes de Gestión</t>
  </si>
  <si>
    <t>Informe de gestión por proceso
Dependencia: 230
Serie: 23
Subserie: 15</t>
  </si>
  <si>
    <t>Informes de Seguimiento a los Planes de Gestión</t>
  </si>
  <si>
    <t>Informe de gestión por proceso</t>
  </si>
  <si>
    <t>Se encuentra disponible en formato físico en el archivo de la dependencia y de forma digital a partir de un sistema de información como respaldo</t>
  </si>
  <si>
    <t>El contenido del activo no puede ser alterado ya que se encuentra  firmado por el área responsable y debe concordar con la información del sistema de información de donde se generó .</t>
  </si>
  <si>
    <t>Archivo de gestión
Archivo Central 
Correo Electrónico</t>
  </si>
  <si>
    <t xml:space="preserve">Subdirector Programas y Proyectos </t>
  </si>
  <si>
    <t>PG01-PR13</t>
  </si>
  <si>
    <t>PG01-FO382
PG01-FO383</t>
  </si>
  <si>
    <t>Informes Sectoriales</t>
  </si>
  <si>
    <t xml:space="preserve"> Información el seguimiento sectorial sobre al avance físico y presupuestal de las metas Plan de Desarrollo , en el formato Único de Seguimiento Sectorial -FUSS y Formato Único de Consolidación de Información – FUCI</t>
  </si>
  <si>
    <t xml:space="preserve">El contenido del activo puede ser actualizado en cualquier momento por los profesionales del área  </t>
  </si>
  <si>
    <t xml:space="preserve">Delegado por
Subdirección Programas y Proyectos </t>
  </si>
  <si>
    <t>Documentos del Sistema de Gestión de Calidad</t>
  </si>
  <si>
    <t>INSTRUMENTOS DEL SISTEMA DE GESTIÓN DE LA CALIDAD</t>
  </si>
  <si>
    <t xml:space="preserve">Las áreas de la Entidad solicitan creación, ajustes, mediante el formato establecido en el procedimiento </t>
  </si>
  <si>
    <t>El contenido del activo no puede ser alterado sin pasar antes por el la aprobación y conocimiento del profesional de calidad de la Subdireción.</t>
  </si>
  <si>
    <t>Anteproyecto de presupuesto</t>
  </si>
  <si>
    <t xml:space="preserve">Documentos que respaldan el proceso de elaboración y aprobación del Anteproyecto de presupuesto de inversión directa por vigencia
Dependencia: NA
Serie: NA
Subserie: NA </t>
  </si>
  <si>
    <t xml:space="preserve">Papel </t>
  </si>
  <si>
    <t xml:space="preserve">Activo que se encuentra en correo electrónico y en  el sistema de recursos compartidos (fileserver)  de acceso a todos los profesionales del área. 
Se utiliza en un solo periodo del año </t>
  </si>
  <si>
    <t>Activo que puede ser sujeto a modificaciones y/o actualizaciones por diferentes actores según se requiera</t>
  </si>
  <si>
    <t>Formulación, seguimiento e informes del PACA</t>
  </si>
  <si>
    <t>Documento que contiene el objetivo general, los objetivos específicos,  la meta, línea base, actividades, beneficios y logros de los proyectos  de la entidad y que pertenecen al Plan de Acción Cuatrienal Ambiental. 
Es el instrumento de planeación ambiental de corto plazo que integra las acciones e inversiones de la gestión ambiental de las entidades del SIAC, en desarrollo de sus funciones misionales o del impacto ambiental generado por las mismas, armonizando los compromisos ambientales del Plan de Desarrollo vigente, con los objetivos y estrategias del PGA para el cuatrienio.
Dependencia: 230
Serie: 36
Subserie: 02</t>
  </si>
  <si>
    <t xml:space="preserve">No Aplica 
</t>
  </si>
  <si>
    <t>PLANES</t>
  </si>
  <si>
    <t>Plan de Acción Cuatrienal PACA</t>
  </si>
  <si>
    <t>Documento que contiene el objetivo general, los objetivos específicos,  la meta, línea base, actividades, beneficios y logros de los proyectos  de la entidad y que pertenecen al Plan de Acción Cuatrienal Ambiental. 
Es el instrumento de planeación ambiental de corto plazo que integra las acciones e inversiones de la gestión ambiental de las entidades del SIAC, en desarrollo de sus funciones misionales o del impacto ambiental generado por las mismas, armonizando los compromisos ambientales del Plan de Desarrollo vigente, con los objetivos y estrategias del PGA para el cuatrienio.</t>
  </si>
  <si>
    <t xml:space="preserve">Activo que se encuentra en correo electrónico, el sistema de información STORM y en  el sistema de recursos compartidos (fileserver)  de acceso a todos los profesionales del área. 
</t>
  </si>
  <si>
    <t>El contenido del activo no puede ser alterado ya que representa los compormisos y decisiones pactadas, dejando registro (certificado) aprobando su contenido</t>
  </si>
  <si>
    <t>Plan de Contratación e Inversión</t>
  </si>
  <si>
    <t>Plan de adquisiciones por proyecto de Inversión
Dependencia: 230
Serie: 36
Subserie: 03</t>
  </si>
  <si>
    <t>Papel 
Servidor de la Entidad</t>
  </si>
  <si>
    <t>Documentos que soportan las diferentes versiones del Plan de Contratación e Inversiones como lo son las solicitudes de modificación tramitadas, estdo de conceptos del gasto y versiones finales del plan de inversiones por proyecto</t>
  </si>
  <si>
    <t>Activo que tiene respaldo  digital y físico, sirviendo  frencuentemente de insumo para atender requerimientos de información</t>
  </si>
  <si>
    <t>Activo que se ve  sujeto a modificaciones y/o actualizaciones, dejando registro a través de un documento físico firmado y trasmitido a cada uno de los participantes.</t>
  </si>
  <si>
    <t>PG01-PR07</t>
  </si>
  <si>
    <t>Plan de Gestión</t>
  </si>
  <si>
    <t>Plan de gestión con la programación de actividades e indicadores por proceso firmado por los responsables del proceso se entrega a la Subdirección de Programas y Proyectos
Dependencia: 230
Serie: 36
Subserie: 04</t>
  </si>
  <si>
    <t xml:space="preserve">Papel 
Correo Electrónico
</t>
  </si>
  <si>
    <t>Planes de Gestión</t>
  </si>
  <si>
    <t>Plan de gestión con la programación de actividades e indicadores por proceso firmado por los responsables del proceso se entrega a la Subdirección de Programas y Proyectos</t>
  </si>
  <si>
    <t>Activo que tiene respaldo   digital y físico. Su consulta es de uso regular</t>
  </si>
  <si>
    <t>PG01-PR08</t>
  </si>
  <si>
    <t>Plan Estratégico</t>
  </si>
  <si>
    <t>El Plan Estratégico es el documento que define las estrategias y las metas necesarias para que la entidad cumpla su misión y alcance su visión en un periodo de 4 años. 
Dependencia: 230
Serie: 36
Subserie: 07</t>
  </si>
  <si>
    <t xml:space="preserve">El Plan Estratégico es el documento que define las estrategias y las metas necesarias para que la entidad cumpla su misión y alcance su visión en un periodo de 4 años. </t>
  </si>
  <si>
    <t>Activo que tiene respaldo   digital y físico. Su consulta es de uso regular
Se encuentra publicado en lo página web-</t>
  </si>
  <si>
    <t>El contenido del activo solo puede ser modificado por el área de manera que no puede ser alterado deliberadamente .</t>
  </si>
  <si>
    <t>Archivo utilizado como herramienta básica para conocer el estado en que se encuentra una organización con respecto al medio ambiente.
Dependencia: 230
Serie: 36
Subserie: 09</t>
  </si>
  <si>
    <t>Papel 
Servidor Externo</t>
  </si>
  <si>
    <t xml:space="preserve">Plan Institucional de Gestión Ambiental PIGA
</t>
  </si>
  <si>
    <t>Archivo utilizado como herramienta básica para conocer el estado en que se encuentra una organización con respecto al medio ambiente.</t>
  </si>
  <si>
    <t>Archivo de gestión
Archivo Central 
Servidor Externo</t>
  </si>
  <si>
    <t xml:space="preserve"> www.ambientebogota.gov.co - ambiente por temas - planeación ambiental - herramienta storm - descargar storm user - user.jnp - acepto riesgos y deseo ejecutar esta aplicación - ejecutar -  Desea bloquear la ejecución de componentes que son potencialmente no seguros? NO - código entidad 118</t>
  </si>
  <si>
    <t xml:space="preserve">Plan de Mejoramiento Institucional </t>
  </si>
  <si>
    <t>Papel 
Mapa Interactivo</t>
  </si>
  <si>
    <t>Manual del Sistema de Gestión de Calidad</t>
  </si>
  <si>
    <t>El activo de información requiere estar disponible la mayor parte del tiempo, para los funcionarios de la Subdirección de Programas y Proyectos</t>
  </si>
  <si>
    <t>Reducciones o Traslados  presupuestales</t>
  </si>
  <si>
    <t xml:space="preserve">Comunicaciones oficiales de Reducciones o Traslados prepuestales </t>
  </si>
  <si>
    <t>Activo que tiene respaldo  digital y físico</t>
  </si>
  <si>
    <t>El contenido del activo no puede ser alterado ya que representa una actuación administrativa entre dos entidades</t>
  </si>
  <si>
    <t>Plan Anticorrupción y de Atención al Ciudadano PAAC</t>
  </si>
  <si>
    <t>Papel- Electrónico- Pagina web</t>
  </si>
  <si>
    <t xml:space="preserve">Excel </t>
  </si>
  <si>
    <t xml:space="preserve">Se consolidan los aportes de los 06 componentes del PAAC en un solo archivo, a través del cual se realiza monitoreo y seguimiento </t>
  </si>
  <si>
    <t>El contenido del activo no puede ser alterado ya que representa los compormisos y decisiones pactados mediante un documento firmado y trasmitido a los participantes</t>
  </si>
  <si>
    <t>Formulación Proyectos de Inversión</t>
  </si>
  <si>
    <t xml:space="preserve">Es el documento que define el conjunto de actividades que se van a desarrollar en un periodo determinado, en el cual se involucran recursos físicos, financieros, humanos y tecnológicos con el propósito de transformar una situación problemática de una población especifica y cuyo resultado esperado es la superación de la problemática o reducción de esta. Así mismo,  debe contribuir al educado uso de los recursos públicos, minimizando los riesgos de la inversión.
Dependencia: 230
Serie: 43
Subserie: 01
</t>
  </si>
  <si>
    <t>PROYECTOS</t>
  </si>
  <si>
    <t>Proyectos de Inversión</t>
  </si>
  <si>
    <t>Documento de formulación del proyecto de inversión</t>
  </si>
  <si>
    <t xml:space="preserve"> Informes de seguimiento a Proyectos de Inversión</t>
  </si>
  <si>
    <t>Seguimiento trimestral a las metas y actividades formuladas por los proyecto de inversión
Dependencia: 230
Serie: 23
Subserie: 16</t>
  </si>
  <si>
    <t>Informes de Seguimiento a los Proyectos de Inversión</t>
  </si>
  <si>
    <t>Seguimiento trimestral a las metas y actividades formuladas por los proyecto de inversión</t>
  </si>
  <si>
    <t>Existe una copia digital y dos sistemas de información como respaldo de este activo</t>
  </si>
  <si>
    <t>El contenido del activo no puede ser alterado ya que representa los compormisos y  actividades formuladas y el  seguimiento reportado en un periodo de tiempo, dejando registro a través de un documento físico firmado y trasmitido a cada uno de los participantes.</t>
  </si>
  <si>
    <t>Concepto Previo y Favorable Fondos de Desarrollo Local</t>
  </si>
  <si>
    <t>Documento que contiene los conceptos previos y favorables de los proyectos de inversión de los fondos de desarrollo locales, expedidos por el sector hábitat en respuesta a la solicitud de las alcaldías locales y en cumplimiento de la circular 12 de 2016.</t>
  </si>
  <si>
    <t xml:space="preserve">No Aplica
</t>
  </si>
  <si>
    <t>El contenido del activo solo puede ser actualizado por la subdirección</t>
  </si>
  <si>
    <t xml:space="preserve">Archivo de Gestión
</t>
  </si>
  <si>
    <t>GESTIÓN TERRITORIAL DEL HÁBITAT</t>
  </si>
  <si>
    <t>SUBDIRECCIÓN SERVICIOS PÚBLICOS</t>
  </si>
  <si>
    <t>Muy alto</t>
  </si>
  <si>
    <t>La manipulación de la información es responsabilidad de la Sudirección de Recursos Públicos y de la Secretaría Distrital de Planeación.  Se mantiene la integralidad de la información remitida por los prestadores en los soportes, bases de datos, sin ningun tipo de modificación, adición o eliminación del contenido enviado.</t>
  </si>
  <si>
    <t>N/A</t>
  </si>
  <si>
    <t xml:space="preserve">Archivo de Gestión Subdirección Servicios Públicos
Piso 14 
SDHT
</t>
  </si>
  <si>
    <t>Subdirección de Servicios Públicos</t>
  </si>
  <si>
    <t>Base que contiene información relacionada con beneficiarios de subsidio (mínimo vital), entregada mediante cuentas de cobros de las empresas prestadoras (acueducto de Bogotá)  para  suscriptores, de estrato 1 y 2. de forma mensual o 2 meses dependiendo el caso  la cual se remite a secretaria de hacienda para que se realice el respectivo pago.</t>
  </si>
  <si>
    <t>Esta disponible para consulta de los entes de control e informes requeridos por esta Secretaría o previa solicitud de usuarios externos. Se mantiene en permanente actualización a medida que se tramitan las cuentas de cobro.</t>
  </si>
  <si>
    <t>Se mantiene la integralidad de la información remitida por los prestadores en los soportes, bases de datos, sin ningun tipo de modificación, adición o eliminación del contenido enviado.</t>
  </si>
  <si>
    <t>Actas de la Comisión Intersectorial de Servicios Públicos del Distrito Capital</t>
  </si>
  <si>
    <t>Es un testimonio escrito en la cual se da cuenta o se consigna el resultado de las deliberaciones, de lo sucedido, tratado o pactado en las sesiones, reuniones,  de la comisión intersectorial de Servicios Públicos.
Dependencia: 240
Serie: 01
Subserie: 10</t>
  </si>
  <si>
    <t>En el expediente se encuentran todos los documentos que se producen alrededor de la CISPDC, la cual está encargada de generar los mecanismos de coordinación entre las empresas prestadoras de servicios públicos y las entidades del Distrito Capital así como de promover el desarrollo de estudios y proyectos conjuntos para adelantar programas y acciones articuladas con el fin de lograr mayor eficiencia, productividad y competitividad en la prestación de los servicios públicos. Es común encontrar las siguientes tipologías: comunicaciones oficiales de citación, oficios de delegación, registros de asistencia, documentos técnicos de soporte (si aplica), registros del Sistema de información de la Coordinación Distrital –SICOORD y el acta con sus anexos (si aplica).</t>
  </si>
  <si>
    <t>Esta disponible para consulta de los entes de control e informes requeridos por esta Secretaría o previa solicitud de usuarios externos.</t>
  </si>
  <si>
    <t>Se mantiene la integralidad de la información y documentación recopílada en el desarrollo de las acciones adelantadas por esta Comisión, sin ningun tipo de modificación u adicción de información sin previa verificación o solicitud expresa de alguno de los miembros de esta comisión.</t>
  </si>
  <si>
    <t xml:space="preserve">Conceptos Técnicos </t>
  </si>
  <si>
    <t>CONCEPTOS TÉCNICOS</t>
  </si>
  <si>
    <t>Los expedientes se componen de la documentación que evidencia los estudios técnicos contratados bajo diferentes modalidadades y/o realizados con la participación de la Subdirección de Servicios Públicos.</t>
  </si>
  <si>
    <t>La información esta disponible a solicitud de los interesados</t>
  </si>
  <si>
    <t>Se mantiene la integralidad de la documentación, sus oportes, bases de datos, sin ningun tipo de alteración</t>
  </si>
  <si>
    <t xml:space="preserve">Estudios Técnicos </t>
  </si>
  <si>
    <t>ESTUDIOS TECNICOS</t>
  </si>
  <si>
    <t>La subserie documental se da en respuesta a lo establecido en el Art. 33° Título "Derecho a la Ciudad" tema "Sistemas generales de servicios públicos” del Acuerdo 308 de 2008 donde se establece la necesidad de conocer  el margen de acción y las medidas que pueden adoptar las autoridades y entidades distritales para propender por una mayor equidad en las tarifas de los servicios públicos domiciliarios y por la reducción de impacto de dichas tarifas en la canasta familiar de los estratos 1, 2 y 3. Es por ello que la Subdirección de Servicios Públicos adelanta esfuerzos para analizar la prestación de los servicios públicos domiciliarios y su continuo mejoramiento.</t>
  </si>
  <si>
    <t xml:space="preserve">SUBSIDIOS Y CONTRIBUCIONES </t>
  </si>
  <si>
    <t>Los expedientes se componen de la documentación que evidencia la promoción y seguimiento a la inversión de los recursos recibidos del Sistema General de Participaciones –SGP- a través del Fondo de Solidaridad y Redistribución del Ingreso (FSRI) para la acreditación correspondiente, siendo la Secretaría Distrital del Hábitat la entidad coordinadora. De igual forma la subserie contiene los documentos que permiten hacer el seguimiento a los planes, programas y proyectos de la SDHT frente a la prestación de servicios públicos domiciliarios. Puede contener, entre otras tipologías, comunicaciones oficiales, bases de datos en Excel, actas de mesas de trabajo (si aplica), correos electrónicos institucionales, registros de asistencia (si aplica) cuentas de cobro, informe de supervisión de subsidios y proyección de subsidios.
Dependencia: 240
Serie: 23
Subserie: 12</t>
  </si>
  <si>
    <t>Informe de Gestión de Servicios Públicos</t>
  </si>
  <si>
    <t>Los expedientes se componen de la documentación que evidencia el cumplimiento de la función en cuanto a la validación de subsidios y contribuciones y la  información referente a la inversión de los recursos recibidos del Sistema General de Participaciones –SGP- a través del Fondo de Solidaridad y Redistribución del Ingreso (FSRI) para la acreditación correspondiente, siendo la Secretaría Distrital del Hábitat la entidad coordinadora. De igual forma la subserie contiene los documentos que permiten hacer el seguimiento a los planes, programas y proyectos de la SDHT frente a la prestación de servicios públicos domiciliarios. Puede contener, entre otras tipologías, comunicaciones oficiales, bases de datos en Excel, actas de mesas de trabajo (si aplica), correos electrónicos institucionales, registros de asistencia (si aplica) y el informe como tal.</t>
  </si>
  <si>
    <t xml:space="preserve">Proyecto  de Fortalecimiento Tecnico y Organizacional Acueductos Comunitarios </t>
  </si>
  <si>
    <t>Se mantiene la integralidad de la información proporcionada por los prestadores, sin ningun tipo de modificación, adición o eliminación del contenido enviado.</t>
  </si>
  <si>
    <t>Política de Gestión Estratégica del Ciclo del Agua</t>
  </si>
  <si>
    <t>Los expedientes se generan a partir del desarrollo de una función establecida en el Decreto 121 de 2008, mediante la cual la SDHT desarrolla política de gestión del ciclo del agua, que incluye la oferta y demanda de este recurso para la ciudad (como bien público y derecho fundamental) y se relaciona con el Plan Distrital del Agua. Es común encontrar en los expedientes tipologías como actas de reunión, actas de seguimiento, listados de asistencias, validación de bases de datos para la entrega 
Dependencia: 240
Serie: 37
Subserie: 01</t>
  </si>
  <si>
    <t>POLÍTICAS</t>
  </si>
  <si>
    <t>Política de Gestión Estratégica del Ciclo del Agua.</t>
  </si>
  <si>
    <t>Los expedientes se generan a partir del desarrollo de una función establecida en el Decreto 121 de 2008, mediante la cual la SDHT desarrolla política de gestión del ciclo del agua, que incluye la oferta y demanda de este recurso para la ciudad (como bien público y derecho fundamental) y se relaciona con el Plan Distrital del Agua. Es común encontrar en los expedientes tipologías como actas de reunión, actas de seguimiento, listados de asistencias, validación de bases de datos para la entrega del mínimo vital, entre otros.</t>
  </si>
  <si>
    <t>Se mantiene la integralidad de la información en el marco de las acciones desplegaaas como parte del Plan Distrital del Agua, sin ningun tipo de modificación, adición o eliminación del contenido.</t>
  </si>
  <si>
    <t>INSTRUMENTOS DE FINANCIACIÓN PARA EL ACCESO A LA VIVIENDA</t>
  </si>
  <si>
    <t>SUBSECRETARIA DE GESTIÓN FINANCIERA</t>
  </si>
  <si>
    <t>SUBDIRECCIÓN DE RECURSOS PÚBLICOS</t>
  </si>
  <si>
    <t xml:space="preserve">PM06-PR01 
 PM06-PR03 
 PM06-PR11 
 PM06-PR12
 PM06-PR13
</t>
  </si>
  <si>
    <t xml:space="preserve"> PM06-FO301
PM06-FO303
PM06-FO317 
 PM06-FO423 
 PM06-FO540 
 PM06-FO541
PM06-FO542 
</t>
  </si>
  <si>
    <t>Archivo de gestión físico 
Subsidios</t>
  </si>
  <si>
    <t>Documentación física que soporta diferentes etapas que surte un hogar en el propósito de adquirir una vivienda.  En este archivo se incluye lo relacionado con el desarrollo de proyectos de vivienda aprobados por el Comité de Elegibilidad de la SDHT (desde aprobación hasta la entrega de viviendas), expediente hogar (soportes documentales hasta la copia de la escritura para legalizar el subsidio)</t>
  </si>
  <si>
    <t>La serie se compone de los documentos que soportan el acompañamiento que brinda la SDHT a los hogares con necesidades habitacionales  Es común encontrar tipologías como el formulario de inscripción al sistema de información de soluciones de vivienda, documentos de identificación del postulante, comunicaciones oficiales, formatos de verificación de documentos del postulante, actas de elegibilidad, actos administrativos,  formularios de postulación.</t>
  </si>
  <si>
    <t>La pérdida de esta propiedad tendría un alto impacto en el derecho que tiene toda persona a la intimidad.</t>
  </si>
  <si>
    <t>La perdida de esta propiedad puede conllevar un
impacto negativo de índole legal o económica, retrasar sus
funciones, o generar pérdida de imagen moderado de la entidad.</t>
  </si>
  <si>
    <t>La perdida de esta propiedad, donde la pérdida de exactitud y completitud de la información puede
conllevar un impacto negativo de índole legal o económica,
retrasar sus funciones, o generar pérdida de imagen
moderado a funcionarios de la entidad.</t>
  </si>
  <si>
    <t>Delegados por: 
Subsecretaria Gestión Financiera. 
Subsecretaría de Gestión Corporativa y Control Interno Disciplinario.</t>
  </si>
  <si>
    <t xml:space="preserve">Disponible </t>
  </si>
  <si>
    <t>Instalaciones Subdirección de Recursos Públicos
Piso 8
SDHT</t>
  </si>
  <si>
    <t>Subdirección de Recursos Públicos</t>
  </si>
  <si>
    <t>Seguimiento a los hogares inscritos en los diferentes programas de vivienda que ofrece la Secretaría Distrital del Hábitat</t>
  </si>
  <si>
    <t>Sistema de información SIPIVE, que contiene la base de datos de los hogares inscritos en los programas de vivienda que ofrece la Secretería Distrital del Hábitat, permitiendo su seguimiento en las diferentes etapas que deben surtir los hogares conforme al reglamento operativo aplicable.</t>
  </si>
  <si>
    <t xml:space="preserve">Servidor </t>
  </si>
  <si>
    <t>.doc  
 .xls 
.pdf 
 .jpg</t>
  </si>
  <si>
    <t>La perdida de esta propiedad puede conllevar un
impacto negativo de índole legal o económica, retrasar sus
funciones, o generar pérdidas de imagen severas a entes
externos.</t>
  </si>
  <si>
    <t>La perdida de esta propiedad donde la pérdida de exactitud y completitud en la información puede
conllevar un impacto negativo de índole legal o económica,
retrasar sus funciones, o generar pérdidas de imagen
severas de la entidad.</t>
  </si>
  <si>
    <t xml:space="preserve">Delegados por 
Subsecretario Gestión Financiera 
</t>
  </si>
  <si>
    <t>Publicado</t>
  </si>
  <si>
    <t xml:space="preserve">No aplica </t>
  </si>
  <si>
    <t>https://sdv.habitatbogota.gov.co/sipive/autenticacion.php</t>
  </si>
  <si>
    <t>SUBDIRECCIÓN DE RECURSOS PRIVADOS</t>
  </si>
  <si>
    <t xml:space="preserve">PS02-MM01
PS07-PR01 </t>
  </si>
  <si>
    <t>PS02-FO141
PS07-FO524</t>
  </si>
  <si>
    <t xml:space="preserve">Archivo de gestión físico
Convenios </t>
  </si>
  <si>
    <t>Documentos físicos que contienen información técnica,, jurídica y financiera frente al desarrollo de los convenios.</t>
  </si>
  <si>
    <t>Delegado por Subsecretario Gestión Corporativa y CID</t>
  </si>
  <si>
    <t xml:space="preserve">Instalaciones área de Gestión Corporativa 
Piso 12 
SDHT
</t>
  </si>
  <si>
    <t xml:space="preserve">Subsecretario de Gestión Corporativa
</t>
  </si>
  <si>
    <t xml:space="preserve">GESTIÓN DE SOLUCIONES HABITACIONALES </t>
  </si>
  <si>
    <t xml:space="preserve">SUBSECRETARÍA DE COORDINACIÓN OPERATIVA  </t>
  </si>
  <si>
    <t xml:space="preserve">SUBDIRECCIÓN DE APOYO A LA CONSTRUCCIÓN </t>
  </si>
  <si>
    <t>PM02-PR03</t>
  </si>
  <si>
    <t>PM02-FO298
PM02-FO555
PM02-FO556
PM02-FO557
PM02-FO299</t>
  </si>
  <si>
    <t>Esquema Mesa de Soluciones</t>
  </si>
  <si>
    <t>A través de la coordinación interinstitucional la SDHT brinda asesoría y acompañamiento a los promotores y/o constructores de proyectos que desarrollen Vivienda de Interés Social VIS o Prioritario VIP, que durante el proceso requieran apoyo técnico o de gestión de trámites de urbanismo y construcción, solicitados ante las entidades distritales responsables. Para ello generó el Esquema Mesa de Soluciones que comprende el conjunto de acciones prioritarias que la Secretaría Distrital del Hábitat promueve y lidera con la participación del sector privado y otras entidades del sector público, para el eficiente desarrollo de los proyectos o procesos de construcción de viviendas en Bogotá. Es común encontrar tipologías como fichas del proyecto, registros de asistencia, registro fotográfico, actas de visita, actas de reunión y la matriz como tal.
Dependencia: 410
Serie: 12</t>
  </si>
  <si>
    <t>Papel, discos duros.</t>
  </si>
  <si>
    <t>.xls
.doc</t>
  </si>
  <si>
    <t>ESQUEMA MESA DE SOLUCIONES</t>
  </si>
  <si>
    <t>A través de la coordinación interinstitucional la SDHT brinda asesoría y acompañamiento a los promotores y/o constructores de proyectos que desarrollen Vivienda de Interés Social VIS o Prioritario VIP, que durante el proceso requieran apoyo técnico o de gestión de trámites de urbanismo y construcción, solicitados ante las entidades distritales responsables. Para ello generó el Esquema Mesa de Soluciones que comprende el conjunto de acciones prioritarias que la Secretaría Distrital del Hábitat promueve y lidera con la participación del sector privado y otras entidades del sector público, para el eficiente desarrollo de los proyectos o procesos de construcción de viviendas en Bogotá. Es común encontrar tipologías como fichas del proyecto, registros de asistencia, registro fotográfico, actas de visita, actas de reunión y la matriz como tal.</t>
  </si>
  <si>
    <t>Dentro del esquema de mesa de soluciones se generan diferentes actas  producto de seguimientos y reuniones con los diferentes constructores, estas actas se comparten con todos los involucrados y pueden ser consultadas sin ninguna restricción por quien lo desee.</t>
  </si>
  <si>
    <t xml:space="preserve">La subdirección de apoyo a la construcción cuenta con archivo en donde estos activos están disponibles para ser consultados. </t>
  </si>
  <si>
    <t>Estos activos de información son alamacenados de manera física, son digitalizados y subidos al software de mesa de soluciones. Esto grarantiza su integridad</t>
  </si>
  <si>
    <t>Delegado por
Subdirector Apoyo a la Construcción</t>
  </si>
  <si>
    <t>Archivo de Gestión 
Archivo Central y servidor de la entidad</t>
  </si>
  <si>
    <t>Archivo de gestión de Subdirección de Apoyo a la Construcción
Piso 13
SDHT</t>
  </si>
  <si>
    <t>https://vucapp.habitatbogota.gov.co/vuc/login.seam</t>
  </si>
  <si>
    <t>Subdirección de Apoyo a la Construcción</t>
  </si>
  <si>
    <t>PM02-PR04</t>
  </si>
  <si>
    <t>Proyecto Trámite Fácil</t>
  </si>
  <si>
    <t>Los expedientes  que componen los proyectos de trámite fácil son principalmente actas de reunión, formatos de especificación de requerimientos, bases de datos, comunicaciones oficiales (incluyendo correos electrónicos), documentos técnicos de soporte, listados de asistencia y matrices. Lo anterior en el marco del trabajo de la SDHT para el mejoramiento de los trámites relacionados con urbanismo y construcción ante las entidades distritales.
Dependencia: 410
Serie: 43
Subserie: 02</t>
  </si>
  <si>
    <t>Los expedientes de la subserie documental se componen principalmente de actas de reunión, formatos de especificación de requerimientos, bases de datos, comunicaciones oficiales (incluyendo correos electrónicos), documentos técnicos de soporte, listados de asistencia y matrices. Lo anterior en el marco del trabajo de la SDHT para el mejoramiento de los trámites relacionados con urbanismo y construcción ante las entidades distritales.</t>
  </si>
  <si>
    <t>Esta información de acceso pública, ya que hace parte de la gestión realizada dentro del proyecto.</t>
  </si>
  <si>
    <t>Estos activos de información son alamacenados de manera física, digital y se comraten con los involucrados, esto garantiza su integridad.</t>
  </si>
  <si>
    <t>01/098/2017</t>
  </si>
  <si>
    <t xml:space="preserve">Carpeta compartida del proceso de Gestión de Soluciones Habitacionales </t>
  </si>
  <si>
    <t>Documentos de gestión documental del procedimiento de mesa de soluciones</t>
  </si>
  <si>
    <t>Esta información de acceso pública, ya que hace parte de la gestión realizada dentro de la gestión.</t>
  </si>
  <si>
    <t>SUBDIRECCIÓN DE BARRIOS</t>
  </si>
  <si>
    <t>Carpeta local 
SIG (Sistema Información Geográfica)</t>
  </si>
  <si>
    <t>Carpeta que contiene productos finales geográficos de los cinco (5)  componentes de la Subdirección de Barrios.</t>
  </si>
  <si>
    <t>Geodatabase</t>
  </si>
  <si>
    <t>El acceso se encuentra unicamente autorizado para usuarios específicos.</t>
  </si>
  <si>
    <t>La información esta disponible en una carpeta compartida entre los usuarios autorizados.</t>
  </si>
  <si>
    <t>La información solo puede ser modificada y/o actualizada por la(s) persona(s) designada(s), ya que en caso contrario dejaria de ser información confiable para la gestión de la entidad.</t>
  </si>
  <si>
    <t>Delegados por
Subdirector(a) de Barrios
Responsables de los componentes sistemas de información geográfica y mejoramiento de vivienda</t>
  </si>
  <si>
    <t>Servidor de la entidad</t>
  </si>
  <si>
    <t>Subdirección de Barrios</t>
  </si>
  <si>
    <t>PM04-PR03
PM04-PR20</t>
  </si>
  <si>
    <t>PM04-FO219
PM04FO215
PM04-FO291
PM04-FO489
PM04-FO491
PM04-FO492
PM04-FO493
PM04-FO494
PM04-FO495
PM04-FO496
PM04-FO497 
PM04-IN27</t>
  </si>
  <si>
    <t>Actas del Comité Técnico de Legalización y Regularización de Barrios.</t>
  </si>
  <si>
    <t>.doc
.xls</t>
  </si>
  <si>
    <t>Actas</t>
  </si>
  <si>
    <t>La información esta disponible entre los usuarios autorizados.</t>
  </si>
  <si>
    <t>Delegados por
Subdirector(a) de Barrios</t>
  </si>
  <si>
    <t>Archivo de gestión de la Subdirección de Barrios
Piso 13 
SDHT</t>
  </si>
  <si>
    <t>PM04-PR02
PM04-PR03
PM04-PR20
PM04-PR23</t>
  </si>
  <si>
    <t>PM04-FO20
PM04-FO141
PM04-FO219
PM04FO215
PM04-FO291
PM04-FO489
PM04-FO491
PM04-FO492
PM04-FO493
PM04-FO494
PM04-FO495
PM04-FO496
PM04-FO497
PM04-FO511
PM04-FO512 
PM04-IN27</t>
  </si>
  <si>
    <t>Actas de reunión Subdirección de Barrios.</t>
  </si>
  <si>
    <t>PM04-PR02</t>
  </si>
  <si>
    <t xml:space="preserve">PM04-FO20
PM04-FO141
PM04-FO219
PM04FO215
PM04-FO489
PM04-FO495
PM04-FO507
PM04-FO508
PM04-FO509 </t>
  </si>
  <si>
    <t>Actas de la Mesa de trabajo de Mejoramiento Integral de los Asentamientos Humanos</t>
  </si>
  <si>
    <t xml:space="preserve">Es un registro de las actividades y asistentes propios de las reuniones o sesiones,  que tratan temas relacionados con el comité mesa de trabajo de mejoramiento integral de los asentamientos humanos; la cual sirve como evidencia de dichas reuniones.
Dependencia: 420
Serie: 01
Subserie: 12 </t>
  </si>
  <si>
    <t>Actas de la Mesa de Trabajo de Mejoramiento Integral de los Asentamientos Humanos</t>
  </si>
  <si>
    <t>En el expediente se encuentran los documentos producidos por distintos profesionales de la SDHT sobre temas específicos que no sólo alimentarán las sesiones de la CIGHMIAHDC (la cual está encargada de coordinar las acciones y mecanismos de las Entidades Distritales que intervienen en áreas de la ciudad conformada por barrios de desarrollo incompleto e inadecuado de origen ilegal) sino también hacer un análisis al mejoramiento de los asentamientos humanos. Es común encontrar las siguientes tipologías: comunicaciones oficiales de citación, oficios de delegación, registros de asistencia, documentos técnicos de soporte (si aplica), documentos de identificación de desarrollos ilegales y el acta con sus anexos (si aplican).</t>
  </si>
  <si>
    <t>PM04-PR03</t>
  </si>
  <si>
    <t xml:space="preserve">
PM04-FO219
PM04FO215
PM04-FO291
PM04-FO489
PM04-FO491
PM04-FO492
PM04-FO493
PM04-FO494
PM04-FO495
PM04-FO496
PM04-FO497
PM04-IN27</t>
  </si>
  <si>
    <t xml:space="preserve">Legalización de barrios (etapa previa). </t>
  </si>
  <si>
    <t>Hacen parte todos los documentos requeridos para la etapa previa de gestión en la conformación del expediente urbano en el marco del proceso de la legalización urbanística de asentamientos humanos, de conformidad con lo dispuesto en la normatividad vigente, así mismo los oficios donde se realiza la solicitud de viabilidad técnica ante las empresas de servicios públicos domiciliarios y las entidades para dar continuidad al proceso de legalización urbanística.
oficios remisorios de las entidades donde da viabilidad técnica de servicios publico domiciliarios  y no afectación por alto riesgo o suelo de protección.
Oficio que permite evidenciar la radicación de expediente producto de la etapa preliminar a la Secretaría Distrital de Planeación (SDP); la comunicación oficial con los  aspectos  a tener en cuenta en los expedientes ya radicados por SDHT con oficio de la SDP en donde se remiten observaciones del Expediente; y oficio de radicación a la SDP con los ajustes efectuados por la SDHT.
Los registros del expediente en medio físico estarán disponibles en el archivo de gestión hasta la radicación de los expedientes de legalización ante la Secretaría Distrital de Planeación – SDP, posterior a la radicación solamente se tendrá en el archivo de gestión y archivo central copia digital del expediente.
Dependencia: 420 
Serie: 15</t>
  </si>
  <si>
    <t>Papel
Servidor Entidad</t>
  </si>
  <si>
    <t>Todos los documentos requeridos para la etapa previa de gestión en la conformación del expediente urbano en el marco del proceso de la legalización urbanística de asentamientos humanos, de conformidad con lo dispuesto en la normatividad vigente, así mismo los oficios donde se realiza la solicitud y la respuesta con la viabilidad técnica ante las empresas de servicios públicos domiciliarios y no afectación por alto riesgo o suelo de protección, para dar continuidad al proceso de legalización urbanística; Oficio que permite evidenciar la radicación de expedientes ante la Secretaría Distrital de Planeación (SDP), que permite evidenciar cumplimiento de metas; Comunicación oficial de la SDP con observaciones a tener en cuenta en los expedientes ya radicados; Oficio de radicación a la SDP con los ajustes efectuados.</t>
  </si>
  <si>
    <t>Delegados por
Subdirector de Barrios</t>
  </si>
  <si>
    <t>Archivo de gestión
Archivo Central 
Servidor Entidad</t>
  </si>
  <si>
    <t>PM04-PR20</t>
  </si>
  <si>
    <t>Regularización de Desarrollos Legalizados (Etapa previa).</t>
  </si>
  <si>
    <t xml:space="preserve">Hacen parte todos los documentos requeridos durante la etapa previa de gestión y estudios preliminares para la conformación del expediente y obtención de los insumos, en el marco del proceso de regularización de desarrollos legalizados, de conformidad con lo dispuesto en la normatividad vigente, así mismo los oficios que permite evidenciar la radicación de expediente producto de la etapa preliminar a la Secretaría Distrital de Planeación (SDP); la comunicación oficial con los  aspectos  a tener en cuenta en los expedientes ya radicados por SDHT con oficio de la SDP en donde se remiten observaciones del Expediente; y oficio de radicación a la SDP con los ajustes efectuados por la SDHT.
Los registros del expediente en medio físico estarán disponibles en el archivo de gestión hasta la radicación de los expedientes de legalización ante la Secretaría Distrital de Planeación – SDP, posterior a la radicación solamente se tendrá en el archivo de gestión y archivo central copia digital del expediente.
Dependencia: 420
Serie: 16
</t>
  </si>
  <si>
    <t>Todos los documentos requeridos durante la etapa previa de gestión y estudios preliminares para la conformación del expediente y obtención de los insumos, en el marco del proceso de regularización de desarrollos legalizados, de conformidad con lo dispuesto en la normatividad vigente, así mismo los oficios que permite evidenciar la radicación de expedientes ante la Secretaría Distrital de Planeación (SDP), que permite evidenciar cumplimiento de metas; Comunicación oficial de la SDP con observaciones a tener en cuenta en los expedientes ya radicados; Oficio de radicación a la SDP con los ajustes efectuados.</t>
  </si>
  <si>
    <t>Mejoramiento Integral de los Territorios Priorizados</t>
  </si>
  <si>
    <t>Informe de Avance del Programa Sur de Convivencia</t>
  </si>
  <si>
    <t xml:space="preserve">La información contenida en la serie documental aborda el componente de convivencia y seguridad desde el enfoque de seguridad humana promovido por Naciones Unidas mediante el Programa Sur de Convivencia. Es común encontrar tipologías como resúmenes de actividades, informes de gestión de indicadores por áreas, fichas de control de contratos, propuesta de gestión y financiación del programa y el informe como tal.
Dependencia: 420
Serie: 23
Subserie: 02 </t>
  </si>
  <si>
    <t>LINEAMIENTOS DE POLÍTICAS DE MEJORAMIENTO INTEGRAL</t>
  </si>
  <si>
    <t>Informe de Avance del Programa Sur de Convivencia.</t>
  </si>
  <si>
    <t>La información contenida en la serie documental aborda el componente de convivencia y seguridad desde el enfoque de seguridad humana promovido por Naciones Unidas mediante el Programa Sur de Convivencia. Es común encontrar tipologías como resúmenes de actividades, informes de gestión de indicadores por áreas, fichas de control de contratos, propuesta de gestión y financiación del programa y el informe como tal.</t>
  </si>
  <si>
    <t>La información contenida en la serie documental dejó de producirse por finalización del componente asociado, por tanto la misma no es susceptible de ser modificada y/o actualizada.</t>
  </si>
  <si>
    <t>PM04-FO215
PM04-FO214
PM04-FO257
PM04-FO258 
PM04-FO259</t>
  </si>
  <si>
    <t>Lineamientos de políticas de mejoramiento Integral</t>
  </si>
  <si>
    <t>La serie documental contiene la definición de lineamientos de acción para las intervenciones que adelanta la SDHT en conjunto con otras Entidades Distritales. Dicho expediente contiene la definición de los espacios estratégicos (áreas de primer nivel de actuación identificadas en las UPZ de Mejoramiento Integral), las áreas de segundo y tercer nivel de intervención (áreas de la UPZ que aunque presentan deficiencias muestran un mayor grado de consolidación urbanística que los espacios estratégicos) y las API (sector localizado al interior de los espacios estratégicos de las UPZ de mejoramiento integral, en el marco de un proyecto integral).
Dependencia: 420
Serie: 29</t>
  </si>
  <si>
    <t xml:space="preserve">N/A
</t>
  </si>
  <si>
    <t>La serie documental contiene la información sobre la coordinación y seguimiento de las acciones y mecanismos de la SDHT para la intervención del Mejoramiento Integral en áreas de la ciudad conformada por barrios de desarrollo incompleto e inadecuado de origen informal (con el apoyo de Entidades Distritales). Las tipologías comunes son documentos técnicos de la propuesta de intervención, matrices de áreas, listas de chequeo, actas de reunión, registros de asistencia y el informe como tal, entre otras.</t>
  </si>
  <si>
    <t>Delegados por
Subdirector de Barrios
Coordinadores de Componente sistemas de información geográfica y mejoramiento de vivienda</t>
  </si>
  <si>
    <t>Archivo de gestión de la Subdirección de Barrios
Archivo de Gestión  (Oficina atención al usuario)
Piso 13 
SDHT</t>
  </si>
  <si>
    <t>Convenios y contratos 
COMPONENTE MEJORAMIENTO DE ENTORNO</t>
  </si>
  <si>
    <t xml:space="preserve">Soportes físicos y electrónicos de seguimientos y supervisión de los convenios desarrollados por el componente de mejoramiento de entorno y componente de transformación urbana para la inclusión. 
Observación: No se encuentra su codificación en las TDR´s de la Entidad </t>
  </si>
  <si>
    <t>Delegados por
Subsecretario Gestión Corporativa y CID
Control Interno 
Subdirector digital</t>
  </si>
  <si>
    <t>Archivo de gestión de la Subdirección de Barrios
Archivo de Gestión  (Oficina atención al usuario)
Piso 13 
SDHT
DVD que acompaña carpeta de seguimiento</t>
  </si>
  <si>
    <t xml:space="preserve">PM04-FO495 
PS03-FO20 
PM04-FO126 
PM04-FO506 
PM04-FO507
PM04-FO489 
PM04-FO489 
PM04-FO214 
PM04-FO508 
PM04-FO201 </t>
  </si>
  <si>
    <t>Territorios priorizados</t>
  </si>
  <si>
    <t>PM04-PR23</t>
  </si>
  <si>
    <t xml:space="preserve">PM04-FO510 
PS02-FO141 
PM04-FO215 
PM04-FO511
PM04-FO513 
PM04-FO512 </t>
  </si>
  <si>
    <t>Proyectos de Mejoramiento de vivienda</t>
  </si>
  <si>
    <t>SUBDIRECCIÓN DE OPERACIONES</t>
  </si>
  <si>
    <t>Actas de la Comisión Intersectorial de Operaciones Estratégicas y Macroproyectos del Distrito Capital</t>
  </si>
  <si>
    <t>se encuentran todos los documentos que se producen alrededor de la CIOEMDC (incluyendo lo producido en las mesas técnicas que la componen y la UTA), la cual está encargada de la coordinación y articulación de la gestión de las políticas, programas y proyectos que se definan para el desarrollo de las Operaciones Estratégicas y Macroproyectos. Es común encontrar las siguientes tipologías: comunicaciones oficiales de citación, oficios de delegación, registros de asistencia, documentos técnicos de soporte, informes de seguimiento a temas tratados en la Comisión, registros del Sistema de información de la Coordinación Distrital –SICOORD y el acta con sus anexos (si aplica).
Dependencia: 430
Serie: 01
Subserie: 09</t>
  </si>
  <si>
    <t>Papel
Servidor Entidad
Correo electrónico</t>
  </si>
  <si>
    <t xml:space="preserve"> .xls
 .doc
,jpg 
.pdf
 .xls 
.dwg
.shp</t>
  </si>
  <si>
    <t>Actas de la Comisión Intersectorial de Operaciones Estratégicas y Macroproyectos del Distrito Capital.</t>
  </si>
  <si>
    <t>En el expediente se encuentran todos los documentos que se producen alrededor de la CIOEM (incluyendo lo producido en las mesas técnicas que la componen y la UTA), la cual está encargada de la coordinación y articulación de la gestión de las políticas, programas y proyectos que se definan para el desarrollo de las Operaciones Estratégicas y Macroproyectos. Es común encontrar las siguientes tipologías: comunicaciones oficiales de citación, oficios de delegación, registros de asistencia, documentos técnicos de soporte, informes de seguimiento a temas tratados en la Comisión, registros del Sistema de información de la Coordinación Distrital –SICOORD y el acta con sus anexos (si aplica).</t>
  </si>
  <si>
    <t>No se tiene límite de acceso la información</t>
  </si>
  <si>
    <t xml:space="preserve">La información está disponible cuando se requiera </t>
  </si>
  <si>
    <t>La información solo puede ser alterada o modificada por personas autorizadas</t>
  </si>
  <si>
    <t>Profesional de Apoyo de la Subdirección de Operaciones</t>
  </si>
  <si>
    <t>Archivo de gestión
Archivo Central 
Servidor Entidad
Correo electrónico</t>
  </si>
  <si>
    <t>Archivo de gestión Subdirección de Operaciones
Piso 8
SDHT</t>
  </si>
  <si>
    <t>Subdirección de Operaciones</t>
  </si>
  <si>
    <t>PM04-PR01
VERSIÓN 9</t>
  </si>
  <si>
    <t>NA</t>
  </si>
  <si>
    <t>Lineamientos de Intervención del Territorio Urbano-Rural</t>
  </si>
  <si>
    <t>Documentos elaborados a partir de los proyectos estratégicos asociados al sector Hábitat y priorizados en el PDD, se definen elementos metodológicos y la identificación de áreas potenciales para el desarrollo de Operaciones Integrales del Hábitat, que en conjunto, se constituyen en los aspectos para lograr la formulación de lineamientos de intervención y de estructura urbana que optimicen el espacio público, los equipamientos, la infraestructura de transporte y servicios públicos en el ámbito de intervención, que permitan integrar funcionalmente piezas de ciudad en las diferentes escalas.
El documento busca asegurar la aplicación de los lineamientos de intervención formulados mediante la elaboración del diseño y modelación preliminar de proyectos en el marco de las Intervenciones Integrales del hábitat como también, la realización de monitoreo y seguimiento a los mismos, con el fin de verificar los resultados e impactos planteados y guiar las decisiones de gestión.
Dependencia: 430
Serie: 27
Subserie: N/A</t>
  </si>
  <si>
    <t xml:space="preserve">Papel y discos ópticos
Servidor Entidad
</t>
  </si>
  <si>
    <t xml:space="preserve">
14/08/2019</t>
  </si>
  <si>
    <t>Política Pública de Ecourbanismo y Constucción Sostenible</t>
  </si>
  <si>
    <t>Documentos elaborados a partir de lo regulado en la resolución 1319 del 11 de noviembre de 2015 “Por la cual se adopta el Plan de Acción de la Política Pública de Ecourbanismo y Construcción Sostenible de Bogotá, Distrito Capital 2014-2024”, en donde se establecieron para la Secretaría Distrital del Hábitat – SDHT, 5 metas de impacto las cuales contienen 22 metas de resultado, y 17 proyectos, identificados dentro de los artículos 5 y 7 de la resolución; por lo anterior, la SDHT programó durante la vigencia 2016 - 2020 la implementación, gestión y seguimiento a las tareas asignadas, a través del compromiso de avanzar en el cumplimiento del 20% de las mismas mediante la incorporación de criterios de Ecourbanismo y Construcción Sostenible en las Operaciones Integrales del Hábitat.</t>
  </si>
  <si>
    <t>PM04-FO67</t>
  </si>
  <si>
    <t>SUBDIRECCIÓN DE PARTICIPACIÓN Y RELACIONES CON LA COMUNIDAD</t>
  </si>
  <si>
    <t>Actas de Espacios Distritales</t>
  </si>
  <si>
    <t>El expediente contiene información sobre las discusiones, análisis y toma de decisiones de carácter social, administrativo y político frente a los temas de un hábitat digno en el Distrito Capital.
Es común encontrar tipologías como comunicaciones oficiales, registros de asistencia, actas y anexos de los temas tratados (si aplica). Debe aclararse que en muchas ocasiones la SDHT asiste como invitada y no posee la responsabilidad de custodia de la información, no obstante para llevar a cabo un correcto seguimiento a las acciones locales requiere de la documentación de forma completa.
Dependencia: 440
Serie: 01
Subserie: 03</t>
  </si>
  <si>
    <t xml:space="preserve">El expediente contiene información sobre las discusiones, análisis y toma de decisiones de carácter social, administrativo y político frente a los temas de un hábitat digno en el Distrito Capital.
Es común encontrar tipologías como comunicaciones oficiales, registros de asistencia, actas y anexos de los temas tratados (si aplica). Debe aclararse que en muchas ocasiones la SDHT asiste como invitada y no posee la responsabilidad de custodia de la información, no obstante para llevar a cabo un correcto seguimiento a las acciones locales requiere de la documentación de forma completa.
</t>
  </si>
  <si>
    <t xml:space="preserve">Delegado por
Subdirector de participación y relaciones con la comunidad. </t>
  </si>
  <si>
    <t>Subdirección de Participación y Relaciones con la Comunidad</t>
  </si>
  <si>
    <t>PM04-PR24</t>
  </si>
  <si>
    <t>PM04-FO67
PM04-FO126
PM04-FO136
PM04-FO202
PM04-FO507
PM04-FO545
PM04-PR20</t>
  </si>
  <si>
    <t>Actas de Espacios Locales</t>
  </si>
  <si>
    <t>El expediente contiene información sobre las discusiones, análisis y toma de decisiones de carácter social, administrativo y político frente a los temas de un hábitat digno en el Distrito Capital.
Es común encontrar tipologías como comunicaciones oficiales, registros de asistencia, actas y anexos de los temas tratados (si aplica). Debe aclararse que en muchas ocasiones la SDHT asiste como invitada y no posee la responsabilidad de custodia de la información, no obstante para llevar a cabo un correcto seguimiento a las acciones locales requiere de la documentación de forma completa.
Dependencia: 440
Serie: 01
Subserie: 04</t>
  </si>
  <si>
    <t>Actas de Espacios Locales.</t>
  </si>
  <si>
    <t>Informes de Seguimiento a la Planeación e Inversión Local</t>
  </si>
  <si>
    <t>En la serie documental se puede ver lo desarrollado mediante la función de identificación y seguimiento a las acciones del sector en el ámbito local para la articulación de acciones entre niveles (local y central o al interior del sector) y rendir cuentas a los actores locales. De igual forma la de acompañar y hacer seguimiento a los procesos de planeación de la inversión que hacen las localidades en temas de hábitat. Dentro de las principales tipologías se encuentran: diagnósticos locales, formatos de territorialización de la inversión, ayudas de memoria, Planes de Gestión del Sector Hábitat en lo local, comunicaciones oficiales, informes mensuales y semestrales, entre otros.
Dependencia: 440 
Serie: 23
Subserie: 14</t>
  </si>
  <si>
    <t>Informes de Seguimiento a la Planeación e Inversión Local.</t>
  </si>
  <si>
    <t>En la serie documental se puede ver lo desarrollado mediante la función de identificación y seguimiento a las acciones del sector en el ámbito local para la articulación de acciones entre niveles (local y central o al interior del sector) y rendir cuentas a los actores locales. De igual forma la de acompañar y hacer seguimiento a los procesos de planeación de la inversión que hacen las localidades en temas de hábitat. Dentro de las principales tipologías se encuentran: diagnósticos locales, formatos de territorialización de la inversión, ayudas de memoria, Planes de Gestión del Sector Hábitat en lo local, comunicaciones oficiales, informes entre otros.</t>
  </si>
  <si>
    <t>Archivo de Gestión 
Archivo Central
Repositorios de GMAIL, Información en la NUBE.</t>
  </si>
  <si>
    <t>Plan Estrategico Sectorial de Participación</t>
  </si>
  <si>
    <t>No Aplica en TRD</t>
  </si>
  <si>
    <t>Archivo de Gestión de la Subdirección de Participación y Relacione con la Comunidad 
Piso 13</t>
  </si>
  <si>
    <t>Estrategia de participación ciudadana SDHT</t>
  </si>
  <si>
    <t xml:space="preserve">CONTROL DE VIVIENDA Y VEEDURÍA A LAS CURADURÍAS </t>
  </si>
  <si>
    <t>SUBSECRETARÍA DE INSPECCIÓN, VIGILANCIA Y CONTROL DE VIVIENDA</t>
  </si>
  <si>
    <t>SUBSECRETARÍA DE INSPECCIÓN, VIGILANCIA Y CONTROL DE VIVIENDA - 
DESPACHO</t>
  </si>
  <si>
    <t>PM05-PR02</t>
  </si>
  <si>
    <t xml:space="preserve">Actas de la Comisión de Veeduría de las Curadurías Urbanas de Bogotá. </t>
  </si>
  <si>
    <t xml:space="preserve">La serie contiene información relacionada con los trámites de licencias de construcción expedidas por los cinco (5) curadores urbanos de Bogotá D.C.,  las quejas de particulares y solicitudes de funcionarios públicos frente a posibles irregularidades en las mismas. Las tipologías comúnmente encontradas son comunicaciones oficiales, registros en bases de datos,  apertura de casos que registran en FOREST, expedientes de licencias de urbanismo, expedientes de licencias de construcción, informes técnicos que son llevados a una sesión de la Comisión de Veeduría que se ven reflejados en el acta de la sesión de la comisión. </t>
  </si>
  <si>
    <t xml:space="preserve">Papel                                              Fileserver                   </t>
  </si>
  <si>
    <t xml:space="preserve">.pdf
</t>
  </si>
  <si>
    <t xml:space="preserve">Esta información debe estar disponible en cualquier momento que quiera ser consultada. </t>
  </si>
  <si>
    <t>Delegado por Subsecretario Inspección, Vigilancia y Control de Vivienda</t>
  </si>
  <si>
    <t>Archivo Gestión de Subsecretaria de Inspección Vigilancia y Control de Vivienda</t>
  </si>
  <si>
    <t>actas de las comisiones en la página de la Secretaría Distrital del Hábitat</t>
  </si>
  <si>
    <t>Subsecretaria de Inspección Vigilancia y Control de Vivienda</t>
  </si>
  <si>
    <t>PM05- PR17</t>
  </si>
  <si>
    <t>Actas de la Comisión Intersectorial para la Gestión Habitacional y Mejoramiento Integral de los Asentamientos Humanos</t>
  </si>
  <si>
    <t>En el expediente se encuentran todos los documentos que se producen alrededor de la CIGHMIAH, la cual está encargada del mejoramiento de las condiciones de hábitat en el Distrito Capital así como de articular la gestión intersectorial en materia de prevención de desarrollos ilegales. Es común encontrar tipologías como comunicaciones oficiales de citación, actas de instancias de coordinación, registros de asistencia y registros del Sistema de información de la Coordinación Distrital –SICOORD.
Dependencia: 500
Serie: 01
Subserie: 11</t>
  </si>
  <si>
    <t>Actas de la Comisión Intersectorial para la Gestión Habitacional y Mejoramiento Integral de los Asentamientos Humanos.</t>
  </si>
  <si>
    <t>En el expediente se encuentran todos los documentos que se producen alrededor de la CIGHMIAH, la cual está encargada del mejoramiento de las condiciones de hábitat en el Distrito Capital así como de articular la gestión intersectorial en materia de prevención de desarrollos ilegales. Es común encontrar tipologías como comunicaciones oficiales de citación, actas de instancias de coordinación, registros de asistencia y registros del Sistema de información de la Coordinación Distrital –SICOORD.</t>
  </si>
  <si>
    <t xml:space="preserve">Teniendo encuenta que en estas actas se registra el plan de acción y las actividades que se desarrollaran de manera conjunta entre las diferentes entidades del distrito, en lo relacionado con el desarrollo de acciones de control y preventivas frente a los desarrollor urbanisticos y de vivienda, esta información debe ser manejada de manera confidencial. </t>
  </si>
  <si>
    <t xml:space="preserve">Para poder hacer seguimiento contínuo al plan de trabajo y a las estrategias planteadas en la comisión, estas actas y la información generada por la CIGHMIAH, debe estar disponible para consulta, por cada una de las entidades que hacen parte de la comisión. </t>
  </si>
  <si>
    <t>De acuerdo con la misionalidad y las funciones asignadas a cada una de las entidades que conforman la comisión, la información que reposa en las actas debe ser integral, de tal forma que se pueda hacer seguimiento y gestión a la CIGAMIAH</t>
  </si>
  <si>
    <t xml:space="preserve">Archivo de Gestión </t>
  </si>
  <si>
    <t xml:space="preserve">PM05-PR26
</t>
  </si>
  <si>
    <t>Procesos Administrativos de Intervención</t>
  </si>
  <si>
    <t>Como parte del ejercicio de vigilancia y control otorgado mediante al Decreto 257 de 2006  a la SDHT en el Distrito Capital, la Subsecretaría de inspección vigilancia y control de vivienda adelanta de oficio o por petición investigaciones administrativas frente a infracciones a las normas que regulan la enajenación y arrendamiento de inmuebles destinados a vivienda. Los expedientes de la serie y subserie se componen principalmente de tipologías como peticiones, comunicaciones oficiales, registros en el Sistema  de Información Distrital de Inspección, Vigilancia y Control de  vivienda – SIDIVIC-, actas de visita técnica, informes de verificación, autos de investigación, audiencias, actas de intermediación, constancias de inasistencia, dictámenes periciales, resolución de cierre y finalmente resolución de intervención. Además de lo anterior todos los documentos que se producen de los recursos de apelación y reposición.
Dependencia: 500
Serie: 38
Subserie: 01</t>
  </si>
  <si>
    <t>Papel
Servidor</t>
  </si>
  <si>
    <t>.pdf</t>
  </si>
  <si>
    <t>PROCESOS ADMINISTRATIVOS</t>
  </si>
  <si>
    <t>Como parte del ejercicio de vigilancia y control otorgado mediante al Decreto 257 de 2006  a la SDHT en el Distrito Capital, la Subsecretaría de inspección vigilancia y control de vivienda adelanta de oficio o por petición investigaciones administrativas frente a infracciones a las normas que regulan la enajenación y arrendamiento de inmuebles destinados a vivienda. Los expedientes de la serie y subserie se componen principalmente de tipologías como peticiones, comunicaciones oficiales, registros en el Sistema  de Información Distrital de Inspección, Vigilancia y Control de  vivienda – SIDIVIC-, actas de visita técnica, informes de verificación, autos de investigación, audiencias, actas de intermediación, constancias de inasistencia, dictámenes periciales, resolución de cierre y finalmente resolución de intervención. Además de lo anterior todos los documentos que se producen de los recursos de apelación y reposición.</t>
  </si>
  <si>
    <t>Porque son actuaciones administrativas que no tienen reserva legal o constitucional.</t>
  </si>
  <si>
    <t>Porque la ciudadanía debe tener la posibilidad de consultar en cualquier momento la información y en razón de la necesidad de consultar permanentemente la información durante el trámite administrativo de intervención.</t>
  </si>
  <si>
    <t>porque con ello se previene el riesgo antijuridico contra la entidad que puede surtir con la actuación administrativa.</t>
  </si>
  <si>
    <t xml:space="preserve">
La serie documental contiene la información resultante (Actos Administrativos) del desarrollo por una parte de la función de expedir los actos administrativos relacionados con la actividad de intervención o toma de posesión de los negocios bienes y haberes de enajenadores de vivienda que incurran en faltas descritas en la Ley, así como expedir los actos administrativos para resolver los recursos de la vía gubernativa que se interpongan en contra de los actos administrativos emanados por la misma. Es habitual encontrar tipologías como el texto de la Resolución, constancias de notificación personal, certificaciones de representación legal (si aplica), poderes de representación legal (si aplica) y constancias de notificación por aviso (si aplica).
Dependencia: 500
Serie: 46</t>
  </si>
  <si>
    <t>La serie documental contiene la información resultante (Actos Administrativos) del desarrollo por una parte de la función de expedir los actos administrativos relacionados con la actividad de intervención o toma de posesión de los negocios bienes y haberes de enajenadores de vivienda que incurran en faltas descritas en la Ley, así como expedir los actos administrativos para resolver los recursos de la vía gubernativa que se interpongan en contra de los actos administrativos emanados por la misma. Es habitual encontrar tipologías como el texto de la Resolución, constancias de notificación personal, certificaciones de representación legal (si aplica), poderes de representación legal (si aplica) y constancias de notificación por aviso (si aplica).</t>
  </si>
  <si>
    <t>Porque la ciudadanía debe tener la posibilidad de consultar en cualquier momento la información y en razón de la necesidad de consultar permanentemente la información durante el trámite administrativo.</t>
  </si>
  <si>
    <t>Subsecretaría de Inspección Vigilancia y Control de Vivienda (Despacho)</t>
  </si>
  <si>
    <t>SUBDIRECCIÓN DE PREVENCIÓN Y SEGUIMIENTO</t>
  </si>
  <si>
    <t xml:space="preserve">PM05-PR15
</t>
  </si>
  <si>
    <t>PM05-FO161
PM05-FO573</t>
  </si>
  <si>
    <t>Historias de Enajenadores y Arrendadores</t>
  </si>
  <si>
    <t>Enajenador: Persona natural o jurídica que transfiere el dominio a titulo oneroso de cinco (5) o más unidades de vivienda en el Distrito Capital.
Arrendador: Persona natural o jurídica que desarrolla la actividad de administración y/o arrendamientos de inmuebles destinados a vivienda en el Distrito Capital. 
Dependencia: 510
Serie: 20</t>
  </si>
  <si>
    <t>Papel
Servidor de la Entidad</t>
  </si>
  <si>
    <t>.doc</t>
  </si>
  <si>
    <t>HISTORIAS DE ENAJENADORES Y ARRENDADORES</t>
  </si>
  <si>
    <t xml:space="preserve">Enajenador: Persona natural o jurídica que transfiere el dominio a titulo oneroso de cinco (5) o más unidades de vivienda en el Distrito Capital.
Arrendador: Persona natural o jurídica que desarrolla la actividad de administración y/o arrendamientos de inmuebles destinados a vivienda en el Distrito Capital. </t>
  </si>
  <si>
    <t>Es para consulta de los interesados en comprar o arrendar vivienda en Bogotá</t>
  </si>
  <si>
    <t>La información de interes de la ciudadanía, puede ser consultada en la pagina de la entidad</t>
  </si>
  <si>
    <t>Hay información como estados financieros que no es información publica</t>
  </si>
  <si>
    <t>Delegados por
 Subdirector Prevención y Seguimiento
Gestión tecnológica</t>
  </si>
  <si>
    <t>Archivo de Gestión 
Archivo Central
Servidor de la entidad</t>
  </si>
  <si>
    <t xml:space="preserve"> Subdirección Prevención y Seguimiento</t>
  </si>
  <si>
    <t>PM05-PR19</t>
  </si>
  <si>
    <t>PM05-MM07
PM05-FO163
PM05-FO164
PM05-FO165
PM05-FO167
PM05-FO168
PM05-FO169
PM05-FO170
PM05-FO175
PM05-FO176
PM05-FO180
PM05-FO181
PM05-FO182
PM05-FO539</t>
  </si>
  <si>
    <t>Informe de Gestión Anual de Monitoreo por Localidad</t>
  </si>
  <si>
    <t>La serie contiene la información que reúne toda la gestión adelantada por la Subsecretaría en el desarrollo de los monitoreos realziados durante el año en vigencia a las localidades donde se han definido polígonos de monitoreo del Distrito Capital, a las áreas donde se ha identificado delitos relacionados con el desarrollo constructivo y enajenación ilegal. Es común encontrar dentro de los expedientes tipologías como informes técnicos de gestión, informes legales, informes de visita, registros fotográficos, comunicaciones oficiales, actas de visita.
Dependencia: 510
Serie: 23
Subserie: 04</t>
  </si>
  <si>
    <t xml:space="preserve"> Informe de Gestión Anual  de Monitoreo por Localidad</t>
  </si>
  <si>
    <t>La serie contiene la información que reúne toda la gestión adelantada por la Subsecretaría en el desarrollo de los monitoreos realziados durante el año en vigencia a las localidades donde se han definido polígonos de monitoreo del Distrito Capital, a las áreas donde se ha identificado delitos relacionados con el desarrollo constructivo y enajenación ilegal. Es común encontrar dentro de los expedientes tipologías como informes técnicos de gestión, informes legales, informes de visita, registros fotográficos, comunicaciones oficiales, actas de visita.</t>
  </si>
  <si>
    <t xml:space="preserve">La información anual que resulta de las actividades de monitoreo realizadas por la Subdirección de Prevención y Seguimiento, debe estár disponible para cualquier entidad o ciudadano que requiera conocer el balance anual de los desarrollos urbanisticos y de vivienda ilegal de la ciudad. </t>
  </si>
  <si>
    <t xml:space="preserve">Esta información debe estar disponible en cualquier momento que quiera ser consultada, de acuerdo con la  trascendencia que tienen esta información en cuanto al desarrollo de los procesos administrativos y penales que se adelantan frente a estas activifdades. </t>
  </si>
  <si>
    <t xml:space="preserve">Teniendo en cuenta que la trazabilidad que se lleva en cuanto al crecimiento y consolidación de los desarrollos urbanisticos y de vivienda ilegal en la ciudad, es importante garantizar la integralidad de la información.  </t>
  </si>
  <si>
    <t>Informe de Gestión Mensual de Monitoreo por Localidad</t>
  </si>
  <si>
    <t>La serie contiene la información que reúne toda la gestión adelantada por la Subsecretaría en el desarrollo de los monitoreos realziados durante el año en vigencia a las localidades donde se han definido polígonos de monitoreo del Distrito Capital, a las áreas donde se ha identificado delitos relacionados con el desarrollo constructivo y enajenación ilegal. Es común encontrar dentro de los expedientes tipologías como informes técnicos de gestión, informes legales, informes de visita, registros fotográficos, comunicaciones oficiales, actas de visita.
Serie: 23
Subserie: 05</t>
  </si>
  <si>
    <t xml:space="preserve"> Informe de Gestión Mensual  de Monitoreo por Localidad</t>
  </si>
  <si>
    <t xml:space="preserve">La información mensual que resulta de las actividades de monitoreo realizadas por la Subdirección de Prevención y Seguimiento, debe estár disponible para cualquier entidad o ciudadano que requiera conocer el seguimiento mensual de los desarrollos urbanisticos y de vivienda ilegal de la ciudad. </t>
  </si>
  <si>
    <t xml:space="preserve"> Subdirector Prevención y Seguimiento</t>
  </si>
  <si>
    <t>Registro de Enajenador</t>
  </si>
  <si>
    <t xml:space="preserve">Información básica. </t>
  </si>
  <si>
    <t>Consulta constante para cualquier persona interesada</t>
  </si>
  <si>
    <t>No hay información  que cause daño</t>
  </si>
  <si>
    <t>Apertura de Radicación para Enajenación</t>
  </si>
  <si>
    <t>Excepciones al acceso de informacion</t>
  </si>
  <si>
    <t>Para consulta de todos los ciudadanos, exceptuando algunos documentos del expediente</t>
  </si>
  <si>
    <t>Hay documetnos como son los estados financieros que no son información pública.</t>
  </si>
  <si>
    <t>Matricula de Arrendador</t>
  </si>
  <si>
    <t xml:space="preserve">Solicitud de matricula de arrendador 
Certificado de Existencia y Representación legal expedido por la cámara de comercio de Bogotá (personas Jurídicas)
Certificado de registro Mercantil expedido por la cámara de comercio de Bogotá (Personas Naturales)
Relación de los inmuebles destinados a vivienda urbana propios o de terceros, sobre los cuales se adelantara la actividad de arrendamiento o intermediación o manifestación escrita y expresa de no tenerlos.
Copia del modelo de contrato de arrendamiento de inmuebles destinados a vivienda urbana.
Comunicación oficial requiriendo ajustes a la solicitud de matricula
Copia del modelo de contrato de administración de inmuebles dados en arrendamiento.
Comunicación oficial enviada al solicitante informando la aprobación de la matricula.
Certificación de matricula de arrendador.
Actualización de la información y documentación aportada para la obtención de la matricula del arrendador. </t>
  </si>
  <si>
    <t>Informes de Novedades Inmobiliarias</t>
  </si>
  <si>
    <t>De acuerdo a las consultas se da la información con excepciones a algunos datos. Es decir se dan datos generales y no particuales</t>
  </si>
  <si>
    <t>Hay informacion que no es pública.</t>
  </si>
  <si>
    <t>SUBDIRECCIÓN DE INVESTIGACIONES Y CONTROL DE VIVIENDA</t>
  </si>
  <si>
    <t xml:space="preserve">PM05-PR25                                                 PM05-PR34                                                                                             PM05-PR11                                       PM05-PR30 </t>
  </si>
  <si>
    <t>Investigaciones Administrativas Sancionatorias por Deficiencias Constructivas y/o Desmejoramiento de Especificaciones Técnicas</t>
  </si>
  <si>
    <t>La serie contiene la información que reúne toda la gestión adelantada por la Subsecretaría en el desarrollo de las investigaciones administrativas sancionatorias por deficiencias constructivas y/o desmejoramiento de especificaciones técnicas en proyectos de vivienda. Es común encontrar dentro de los expedientes tipologías como: quejas, derechos de petición, acta de visita técnica, informe de verificación de hechos, autos de: apertura de investigación administrativa, abstención, pruebas, traslado alegatos de conclusión, aclaratorios; resoluciones: sanción, cierre, resuelve recurso reposición, resuelve recurso apelación, rechaza recurso, resuelve solicitud revocatoria, sanción por incumplimiento a orden de hacer, culminación 
Dependencia: 520
Serie: 38
Subserie: 02</t>
  </si>
  <si>
    <t xml:space="preserve"> Papel                                                         Servidor de la Entidad</t>
  </si>
  <si>
    <t>Procesos Administrativos de Investigación</t>
  </si>
  <si>
    <t xml:space="preserve">La serie y subserie contienen la información que reúne toda la gestión adelantada por la Subsecretaría en el desarrollo de las investigaciones administrativas sancionatorias por deficiencias constructivas y/o desmejoramiento de especificaciones técnicas en proyectos de vivienda. Es común encontrar dentro de los expedientes tipologías como: quejas, derechos de petición, acta de visita técnica, informe de verificación de hechos, autos de: apertura de investigación administrativa, abstención, pruebas, traslado alegatos de conclusión, aclaratorios; resoluciones: sanción, cierre, resuelve recurso reposición, resuelve recurso apelación, rechaza recurso, resuelve solicitud revocatoria, sanción por incumplimiento a orden de hacer, culminación 
</t>
  </si>
  <si>
    <t>Daño a intereses públicos</t>
  </si>
  <si>
    <t xml:space="preserve">Caducidad de términos                         Pérdida de competencia                              Pérdida de fuerza de ejecutoria               </t>
  </si>
  <si>
    <t>Demoras en el tramite de las investigaciones administrativas, ocasionando sanciones disciplinarias y acciones judiciales (Tutelas, Demandas)</t>
  </si>
  <si>
    <t>Delegados por
 Subdirector Investigaciones y Control de Vivienda
Gestión tecnológica</t>
  </si>
  <si>
    <t>Subdirector Investigaciones y Control de Vivienda</t>
  </si>
  <si>
    <t xml:space="preserve"> PM05-PR15                                                    PM05-PR11                                       PM05-PR30 </t>
  </si>
  <si>
    <t xml:space="preserve">Investigaciones Administrativas Sancionatorias por Incumplimiento de las obligaciones derivadas del registro o matrícula;  No presentación de estación financieros e informe de arrendadores; infracciones a Ley 820 de 2003, enajenación Ilegal, requerimientos no contestados.                             </t>
  </si>
  <si>
    <t>La serie contiene la información que reúne toda la gestión adelantada por la Subsecretaría en el desarrollo de las investigaciones administrativas sancionatorias ppor Incumplimiento de las obligaciones derivadas del registro o matrícula;  No presentación de estación financieros e informe de arrendadores; infracciones a Ley 820 de 2003, enajenación Ilegal, requerimientos no contestados.  Es común encontrar dentro de los expedientes tipologías como: quejas, derechos de petición, autos de: apertura de investigación administrativa, abstención, pruebas, traslado alegatos de conclusión, aclaratorios; resoluciones: sanción, cierre, resuelve recurso reposición, resuelve recurso apelación, rechaza recurso, resuelve solicitud revocatoria.
Dependencia: 520
Serie: 38
Subserie: 02</t>
  </si>
  <si>
    <t>Papel                                      Servidor de la Entidad</t>
  </si>
  <si>
    <t>La serie contiene la información que reúne toda la gestión adelantada por la Subsecretaría en el desarrollo de las investigaciones administrativas sancionatorias ppor Incumplimiento de las obligaciones derivadas del registro o matrícula;  No presentación de estación financieros e informe de arrendadores; infracciones a Ley 820 de 2003, enajenación Ilegal, requerimientos no contestados.  Es común encontrar dentro de los expedientes tipologías como: quejas, derechos de petición, autos de: apertura de investigación administrativa, abstención, pruebas, traslado alegatos de conclusión, aclaratorios; resoluciones: sanción, cierre, resuelve recurso reposición, resuelve recurso apelación, rechaza recurso, resuelve solicitud revocatoria.</t>
  </si>
  <si>
    <t>Base de datos investigaciones administrativas sancionatorias</t>
  </si>
  <si>
    <t xml:space="preserve">Archivo en Excel que contiene la información correspondiente a las actuaciones adelantadas dentro de las investigaciones administrativas sancionatorias adelantadas por la SDHT por Deficiencias Constructivas y/o Desmejoramiento de Especificaciones Técnicas, Incumplimiento de las obligaciones derivadas del registro o matrícula;  No presentación de estación financieros e informe de arrendadores; infracciones a Ley 820 de 2003, enajenación Ilegal y requerimientos no contestados.                             </t>
  </si>
  <si>
    <t>El archivo es de consulta permanente por parte de los funcionarios y/o contratistas de la Subsecretaría</t>
  </si>
  <si>
    <t>El archivo solo puede ser actualizado por los funcionarios autorizados por la Subsecretaría para tal fin</t>
  </si>
  <si>
    <t>Delegado por 
 Subdirector Investigaciones y Control de Vivienda</t>
  </si>
  <si>
    <t>Base de datos Cobro Persuasivo</t>
  </si>
  <si>
    <t xml:space="preserve">Archivo en Excel que contiene la información correspondiente a  las multas impuestas y el trámite surtido para el cobro persuasivo por parte de la Subsecretaría de Inspección de Vigilancia y Control de Vivienda dentro de las investigaciones administrativas adelantadas  por Deficiencias Constructivas y/o Desmejoramiento de Especificaciones Técnicas, Incumplimiento de las obligaciones derivadas del registro o matrícula;  No presentación de estación financieros e informe de arrendadores; infracciones a Ley 820 de 2003, enajenación Ilegal y requerimientos no contestados.                             </t>
  </si>
  <si>
    <t>El archivo es de consulta  permanente por parte de   funcionarios de la Subsecretaría</t>
  </si>
  <si>
    <t>El archivo es de manejo exclusivo de un funcionario designado por la Subsecretaría</t>
  </si>
  <si>
    <t>GESTIÓN JURÍDICA</t>
  </si>
  <si>
    <t>SUBSECRETARÍA JURÍDICA</t>
  </si>
  <si>
    <t>Actas del Comité de Conciliación</t>
  </si>
  <si>
    <t>Es un registro de las actividades y asistentes propios de las reuniones o sesiones,  que tratan temas relacionados con el comité de conciliación, la cual sirve como evidencia de dichas reuniones.
Dependencia: 600
Serie: 01
Subserie: 17</t>
  </si>
  <si>
    <t>Actas de Comité de Conciliación</t>
  </si>
  <si>
    <t>Es un registro de las actividades y asistentes propios de las reuniones o sesiones,  que tratan temas relacionados con el comité de conciliación, la cual sirve como evidencia de dichas reuniones.</t>
  </si>
  <si>
    <t>Delegado por
Subsecretario Jurídico</t>
  </si>
  <si>
    <t>Archivo de gestión Subsecretaria jurídica
Piso 11 y piso 7 
SDHT</t>
  </si>
  <si>
    <t>Subsecretaría Jurídica</t>
  </si>
  <si>
    <t>PS06-PR02</t>
  </si>
  <si>
    <t>PS06-FO166
PG02-PT08</t>
  </si>
  <si>
    <t>Acciones de Grupo</t>
  </si>
  <si>
    <t>Acción interpuesta por un número plural o un conjunto de personas que reúnen condiciones uniformes respecto de una misma causa que originara perjuicios individuales para dichas personas. La acción de grupo se ejercerá exclusivamente para obtener el reconocimiento y pago de indemnización de los perjuicios.
Dependencia: 600
Serie: 02
Subserie: 01</t>
  </si>
  <si>
    <t>Papel
Servicio Externo SIPROJ WEB</t>
  </si>
  <si>
    <t>ACCIONES CONSTITUCIONALES</t>
  </si>
  <si>
    <t xml:space="preserve">Acción interpuesta por un número plural o un conjunto de personas que reúnen condiciones uniformes respecto de una misma causa que originara perjuicios individuales para dichas personas. La acción de grupo se ejercerá exclusivamente para obtener el reconocimiento y pago de indemnización de los perjuicios.
</t>
  </si>
  <si>
    <t>Archivo de gestión
Archivo Central 
Servicio Externo</t>
  </si>
  <si>
    <t>Archivo de gestión Subsecretaria jurídica
Piso 11 y piso 7
SDHT</t>
  </si>
  <si>
    <t>PS06-PR03</t>
  </si>
  <si>
    <t>PS06-FO166
PM02-FO266
PM02-PR05
PS06-PR06
Plantilla Memo
Plantilla Oficio o Carta</t>
  </si>
  <si>
    <t>Acciones de Tutela</t>
  </si>
  <si>
    <t>Es el documento contentivo de la demanda interpuesta por la Entidad o en contra de la Entidad
Dependencia: 600
Serie: 02
Subserie: 02</t>
  </si>
  <si>
    <t>.xls
.doc
.pdf</t>
  </si>
  <si>
    <t>Es el documento contentivo de la demanda interpuesta por la Entidad o en contra de la Entidad</t>
  </si>
  <si>
    <t>PS06-PR04</t>
  </si>
  <si>
    <t xml:space="preserve">Acciones Populares </t>
  </si>
  <si>
    <t>acción que se ejerce para evitar el daño contingente, hacer cesar el peligro, la amenaza, la vulneración o agravio sobre los derechos e intereses colectivos, o restituir las cosas a su estado anterior cuando fuere posible.
Dependencia: 600
Serie: 02
Subserie: 03</t>
  </si>
  <si>
    <t xml:space="preserve">acción que se ejerce para evitar el daño contingente, hacer cesar el peligro, la amenaza, la vulneración o agravio sobre los derechos e intereses colectivos, o restituir las cosas a su estado anterior cuando fuere posible.
</t>
  </si>
  <si>
    <t>PS06-FO129 -    PM02-PR05</t>
  </si>
  <si>
    <t xml:space="preserve">Conceptos Jurídicos </t>
  </si>
  <si>
    <t>Opinión de apreciación o juicio que se expresa en términos de conclusiones, sin efecto jurídico directo sobre la materia de que trata, que sirve como simple elemento de información o criterio de orientación, en este caso para el consultante sobre las cuestiones planteadas por ella (radicación No. 11001 0324 000 2007  00050  01. Sala de lo contencioso administrativo, sección primera)
Dependencia: 600
Serie: 04</t>
  </si>
  <si>
    <t>.doc
.pdf</t>
  </si>
  <si>
    <t>CONCEPTOS JURIDICOS</t>
  </si>
  <si>
    <t xml:space="preserve">Opinión de apreciación o juicio que se expresa en términos de conclusiones, sin efecto jurídico directo sobre la materia de que trata, que sirve como simple elemento de información o criterio de orientación, en este caso para el consultante sobre las cuestiones planteadas por ella (radicación No. 11001 0324 000 2007  00050  01. Sala de lo contencioso administrativo, sección primera)
</t>
  </si>
  <si>
    <t>Procesos Contencioso Administrativos</t>
  </si>
  <si>
    <t>Información que contiene lo relacionado a los procesos contenciosos administrativos de la entidad, entre los que se encuentra la notificación de demanda contenciosa, Acciones de tutela,  Solicitudes de conciliación, comunicación oficial  interna de solicitud de acciones judiciales y comunicación oficial de respuesta a la demanda contenciosa o la acción de tutela.
Dependencia: 600
Serie: 39
Subserie: 01</t>
  </si>
  <si>
    <t xml:space="preserve">  PROCESOS JUDICIALES</t>
  </si>
  <si>
    <t>Información que contiene lo relacionado a los procesos contenciosos administrativos de la entidad, entre los que se encuentra la notificación de demanda contenciosa, Acciones de tutela,  Solicitudes de conciliación, comunicación oficial  interna de solicitud de acciones judiciales y comunicación oficial de respuesta a la demanda contenciosa o la acción de tutela.</t>
  </si>
  <si>
    <t>Procesos Laborales</t>
  </si>
  <si>
    <t>Procesos Ordinarios</t>
  </si>
  <si>
    <t xml:space="preserve">
Es una copia conservada por la SDHT de los expedientes que reposan en las instancias judiciales correspondientes.</t>
  </si>
  <si>
    <t>Procesos Civiles</t>
  </si>
  <si>
    <t xml:space="preserve">
Es una copia conservada por la SDHT de los expedientes que reposan en las instancias judiciales correspondientes.
Dependencia: 600
Serie: 39
Subserie: 02</t>
  </si>
  <si>
    <t>SUBSECRETARIA DE GESTIÓN CORPORATIVA Y CID</t>
  </si>
  <si>
    <t>GESTIÓN DE SERVICIO AL CIUDADANO</t>
  </si>
  <si>
    <t>Informe Estadístico Semestral de Solicitud de Acceso a la Información ( PQRS)</t>
  </si>
  <si>
    <t>Delegado por 
Subdirector Administrativo</t>
  </si>
  <si>
    <t xml:space="preserve">Archivo de gestión
Archivo Central 
Servidor de la Entidad 
</t>
  </si>
  <si>
    <t>Archivo de Gestión Subdirección Administrativa
Piso 12 
SDHT</t>
  </si>
  <si>
    <t>Subdirección Administrativa</t>
  </si>
  <si>
    <t>Protocolo de atención y servicio al ciudadano</t>
  </si>
  <si>
    <t xml:space="preserve">Procedimiento Trámite de PQRS </t>
  </si>
  <si>
    <t>Plan de Servicio al Ciudadano</t>
  </si>
  <si>
    <t>Carta de Trato Digno</t>
  </si>
  <si>
    <t xml:space="preserve">SUBDIRECCIÓN ADMINISTRATIVA </t>
  </si>
  <si>
    <t>Talento Humano- Bienestar del Personal -SST-Nóminas</t>
  </si>
  <si>
    <t xml:space="preserve">Archivo de gestión
Archivo Central 
</t>
  </si>
  <si>
    <t>Actas del Comité de Convivencia y Conciliación Laboral</t>
  </si>
  <si>
    <t>Es un registro de las actividades y asistentes propios de las reuniones o sesiones,  que tratan temas relacionados con el comité de convivencia laboral, la cual sirve como evidencia de dichas reuniones.
Dependencia:  720
Serie: 01
Subserie: 19</t>
  </si>
  <si>
    <t>Es un registro de las actividades y asistentes propios de las reuniones o sesiones,  que tratan temas relacionados con el comité de convivencia laboral, la cual sirve como evidencia de dichas reuniones.</t>
  </si>
  <si>
    <t>Actas del Comité Paritario de Salud Ocupacional (COPASO)</t>
  </si>
  <si>
    <t>Es un registro de las actividades y asistentes propios de las reuniones o sesiones,  que tratan temas relacionados con el Comité paritario de Salud Ocupacional COPASO, la cual sirve como evidencia de dichas reuniones.
Dependencia: 720
Serie: 01
Subserie: 30</t>
  </si>
  <si>
    <t>Es un registro de las actividades y asistentes propios de las reuniones o sesiones,  que tratan temas relacionados con el Comité paritario de Salud Ocupacional COPASO, la cual sirve como evidencia de dichas reuniones.</t>
  </si>
  <si>
    <t xml:space="preserve">PS02-MM01 </t>
  </si>
  <si>
    <t>PS02-FO</t>
  </si>
  <si>
    <t>CONTRATOS</t>
  </si>
  <si>
    <t>Son contratos estatales, todos los actos jurídicos generadores de obligaciones que celebren las entidades estatales, previstos en el derecho privado o en disposiciones especiales o derivados del ejercicio de la autonomía de la voluntad. (Art. 32 de la Ley 80 de 1993).</t>
  </si>
  <si>
    <t>GESTIÓN CONTRACTUAL</t>
  </si>
  <si>
    <t>Convenios</t>
  </si>
  <si>
    <t>Acuerdo vinculante entre las partes que determina los lineamientos a seguir entre ellas. Acuerdo de dos o más personas destinado a crear, transferir, modificar o extinguir una obligación.
Dependencia: 720
Serie: 08
Subserie: 05</t>
  </si>
  <si>
    <t>Acuerdo vinculante entre las partes que determina los lineamientos a seguir entre ellas. Acuerdo de dos o más personas destinado a crear, transferir, modificar o extinguir una obligación.</t>
  </si>
  <si>
    <t xml:space="preserve"> GESTIÓN CONTRACTUAL</t>
  </si>
  <si>
    <t>Plan Anual de Adquisiciones</t>
  </si>
  <si>
    <t>Documento que contiene el consolidado de las necesidades de elementos de oficina y consumo de papelería  de las diferentes áreas de la entidad,</t>
  </si>
  <si>
    <t>Archivo de gestión
Archivo Central 
Correl Electrónico</t>
  </si>
  <si>
    <t>PS01-PR02</t>
  </si>
  <si>
    <t>Nóminas</t>
  </si>
  <si>
    <t>Es el formato donde se liquida cada concepto de prestaciones sociales. Incluye los conceptos, los valores y el periodo laborado.
Dependencia: 720
Serie: 34</t>
  </si>
  <si>
    <t>Papel
Servicio Externo Mi Planilla</t>
  </si>
  <si>
    <t>NOMINAS</t>
  </si>
  <si>
    <t>Es el formato donde se liquida cada concepto de prestaciones sociales. Incluye los conceptos, los valores y el periodo laborado.</t>
  </si>
  <si>
    <t>PS01-PR01</t>
  </si>
  <si>
    <t>PS01-FO1</t>
  </si>
  <si>
    <t xml:space="preserve">Novedades de Nómina </t>
  </si>
  <si>
    <t>En este documento se registran todas las actividades y los actos administrativos que afectan directa o indirectamente la liquidación de la nomina
Dependencia: 720
Serie: 35</t>
  </si>
  <si>
    <t>NOVEDADES DE NOMINA</t>
  </si>
  <si>
    <t>En este documento se registran todas las actividades y los actos administrativos que afectan directa o indirectamente la liquidación de la nomina</t>
  </si>
  <si>
    <t>Archivo de gestión
Archivo Central 
Servicio Externo Mi Planilla</t>
  </si>
  <si>
    <t>PS01- PR06</t>
  </si>
  <si>
    <t>PS01-FO116
PS01-FO117
PS01-FO118</t>
  </si>
  <si>
    <t>Elección de Representantes al COPASO</t>
  </si>
  <si>
    <t xml:space="preserve">Acto administrativo donde se informa la conformación de la comisión y el comité según sea el caso
Dependencia: 720
Serie: 11
Subserie:01 </t>
  </si>
  <si>
    <t>ELECCIONES DE REPRESENTANTES A ORGANOS INTERNOS DE PARTICIPACION DE EMPLEADOS</t>
  </si>
  <si>
    <t>Acto administrativo donde se informa la conformación de la comisión y el comité según sea el caso</t>
  </si>
  <si>
    <t>Historias Laborales</t>
  </si>
  <si>
    <t>Se seleccionarán las historias laborales cada veinte (20) años atendiendo a los siguientes parámetros de jerarquía en la Entidad:
Nivel Directivo (Secretario del Despacho): deben ser transferidas en su totalidad, por ser de carácter histórico y fuente para la construcción de historias de vida biografías e historia de la administración en general, además en el lapso de tiempo establecido no se producen muchas de estas historias y tampoco son extensas en su contenido, pero que recogen información muy valiosa para la investigación.
Nivel profesional: se deben de seleccionar cinco (5) historias laborales, las cuales sean las más completas de la entidad en lo que respecta a su composición documental como historias laborales.
Nivel Técnico: se deben de seleccionar entre cuatro (4) historias laborales, las cuales sean las más completas de la entidad en lo que respecta a su composición documental como historias laborales.
Nivel Asistencial: se deben de seleccionar tres (3) historias laborales, las cuales sean las más completas de la entidad en lo que respecta a su composición documental como historias laborales.
Dependencia: 720
Serie: 21</t>
  </si>
  <si>
    <t>Papel
No Aplica</t>
  </si>
  <si>
    <t>HISTORIAS LABORALES</t>
  </si>
  <si>
    <t>Se seleccionarán las historias laborales cada veinte (20) años atendiendo a los siguientes parámetros de jerarquía en la Entidad:
Nivel Directivo (Secretario del Despacho): deben ser transferidas en su totalidad, por ser de carácter histórico y fuente para la construcción de historias de vida biografías e historia de la administración en general, además en el lapso de tiempo establecido no se producen muchas de estas historias y tampoco son extensas en su contenido, pero que recogen información muy valiosa para la investigación.
Nivel profesional: se deben de seleccionar cinco (5) historias laborales, las cuales sean las más completas de la entidad en lo que respecta a su composición documental como historias laborales.
Nivel Técnico: se deben de seleccionar entre cuatro (4) historias laborales, las cuales sean las más completas de la entidad en lo que respecta a su composición documental como historias laborales.
Nivel Asistencial: se deben de seleccionar tres (3) historias laborales, las cuales sean las más completas de la entidad en lo que respecta a su composición documental como historias laborales.</t>
  </si>
  <si>
    <t>La Entidad esta organizada por dependencias y cada una tiene su gestión por procesos, con compromisos específicos, que se programan a través de actividades de ejecución periódica, con reporte trimestral y consolidación anual, que permiten la evaluación posterior de la gestión del mismo, así mismo la suma de estos informes, dan cuenta de la Gestión de la Dependencia por vigencia y acumulado Plan de Desarrollo. Por lo que la Entidad cuenta con informes de gestión mensuales, trimestrales, semestrales, anuales e informes de empalme.
Dependencia: 720
Serie: 23
Subserie: 08</t>
  </si>
  <si>
    <t>La Entidad esta organizada por dependencias y cada una tiene su gestión por procesos, con compromisos específicos, que se programan a través de actividades de ejecución periódica, con reporte trimestral y consolidación anual, que permiten la evaluación posterior de la gestión del mismo, así mismo la suma de estos informes, dan cuenta de la Gestión de la Dependencia por vigencia y acumulado Plan de Desarrollo. Por lo que la Entidad cuenta con informes de gestión mensuales, trimestrales, semestrales, anuales e informes de empalme</t>
  </si>
  <si>
    <t xml:space="preserve">Plan de Evacuación y Emergencias </t>
  </si>
  <si>
    <t>Información que contiene lo relacionado con el  Plan de evaluación de emergencias en la entidad.
Dependencia: 720
Serie: 36
Subserie:  12</t>
  </si>
  <si>
    <t>Información que contiene lo relacionado con el  Plan de evaluación de emergencias en la entidad.</t>
  </si>
  <si>
    <t>Plan institucional de Capacitación</t>
  </si>
  <si>
    <t>PROGRAMAS</t>
  </si>
  <si>
    <t xml:space="preserve">Información que contiene el listado de asistencia, comunicación oficial interna de citación de personal y  Presentaciones del programa de capacitación de personal en la entidad. </t>
  </si>
  <si>
    <t xml:space="preserve">Plan de Trabajo del Sistema de Gestión de Salud y Seguridad </t>
  </si>
  <si>
    <t>Programa Salud Ocupacional</t>
  </si>
  <si>
    <t xml:space="preserve">Formato de la ARL Positiva donde se registra las actividades a realizar en la vigencia - </t>
  </si>
  <si>
    <t>GESTIÓN TALENTO HUMANO</t>
  </si>
  <si>
    <t>Carpeta compartida 
(Talento Humano)</t>
  </si>
  <si>
    <t xml:space="preserve">Carpeta electrónica que contiene información generada por el área de Talento Humano de la entidad, a la cual tienen acceso solamente funcionarios del área. </t>
  </si>
  <si>
    <t>x</t>
  </si>
  <si>
    <t>CONTROL INTERNO DISCIPLINARIO</t>
  </si>
  <si>
    <t xml:space="preserve">Base de datos procesos disciplinarios </t>
  </si>
  <si>
    <t>Archivo en Excel que contiene la información correspondiente a los expedientes y procesos disciplinarios adelantados por la SDHT</t>
  </si>
  <si>
    <t xml:space="preserve">Delegado por 
Subsecretario de Gestión Corporativa y CID </t>
  </si>
  <si>
    <t xml:space="preserve">Subsecretario de Gestión Corporativa y CID </t>
  </si>
  <si>
    <t>Archivo de gestión 
Control Interno Disciplinario</t>
  </si>
  <si>
    <t>Archivo que contiene información física todos los expedientes correspondientes a los procesos disciplinarios adelantados por la SDHT</t>
  </si>
  <si>
    <t>Coordinador CID</t>
  </si>
  <si>
    <t>Archivo de gestión Control Interno Disciplinario
SDHT
Piso 12</t>
  </si>
  <si>
    <t>Informes a Entidades de Control y Vigilancia</t>
  </si>
  <si>
    <t xml:space="preserve">Informes a Otros Organismos </t>
  </si>
  <si>
    <t xml:space="preserve">Archivo de gestión Control Interno Disciplinario
SDHT
Piso 12 </t>
  </si>
  <si>
    <t xml:space="preserve">Proceso Disciplinario Ordinario  </t>
  </si>
  <si>
    <t xml:space="preserve">Archivo de gestión Control Interno Disciplinario
SDHT
Piso 7 </t>
  </si>
  <si>
    <t xml:space="preserve">Proceso  Disciplinario Verbal </t>
  </si>
  <si>
    <t xml:space="preserve">                                                                                                                                                                                                                                                                GESTION TECNOLÓGICA</t>
  </si>
  <si>
    <t>Gestión Tecnológica</t>
  </si>
  <si>
    <t>mysql</t>
  </si>
  <si>
    <t>Base de datos SIFSV</t>
  </si>
  <si>
    <t>Base de datos Portal Web Institucional</t>
  </si>
  <si>
    <t>Base de datos del sitio web institucional</t>
  </si>
  <si>
    <t>mariadb</t>
  </si>
  <si>
    <t>https://www.habitatbogota.gov.co/archivo-web-habitat-bogota</t>
  </si>
  <si>
    <t>Plan Estratégico de Sistemas de Información (PESI)</t>
  </si>
  <si>
    <t>Información que contiene comunicación oficial interna de convocatoria al comité de archivo 
 Acta de aprobación del PESI  y listado de asistencia.
Dependencia: 720
Serie: 36
Subserie: 08</t>
  </si>
  <si>
    <t>Información que contiene comunicación oficial interna de convocatoria al comité de archivo 
 Acta de aprobación del PESI  y listado de asistencia.</t>
  </si>
  <si>
    <t>PS05-PR01</t>
  </si>
  <si>
    <t>Plan de Contingencia de Tecnologías de la Información</t>
  </si>
  <si>
    <t>Solución de incidencias o requerimientos dependiendo de su prioridad, en donde se presenta el contacto con el proveedor del servicio  según el caso, Informe del soporte prestado por el proveedor, respuesta final a la incidente o requerimiento solucionado. 
Dependencia: 720
Serie: 36
Subserie: 11</t>
  </si>
  <si>
    <t>Solución de incidencias o requerimientos dependiendo de su prioridad, en donde se presenta el contacto con el proveedor del servicio  según el caso, Informe del soporte prestado por el proveedor, respuesta final a la incidente o requerimiento solucionado.</t>
  </si>
  <si>
    <t>PS05- PR04
PS05- PR05
PS05- PR06
PS05- PR07
PS05- PR08
PS05- PR09
PS05- PR10
PS05- PR12
PS05- PR14
PS05- PR15
PS05- PR16
PS05- PR17</t>
  </si>
  <si>
    <t>Programa de Seguridad de la Información</t>
  </si>
  <si>
    <t>Mejoramiento continuo a través de la retroalimentación de la solución planteada, mediante reporte de incidencia de seguridad de la Información, incidencia reportada al área de gestión tecnológica, Valoración inicial del incidente presentado mediante indicadores como: Tipo, Impacto, Recursos y Origen. Definición de personal que debe ser informado del incidente. Contacto con el proveedor del servicio  según el caso. 
Contener daños y minimizar riesgos (WorkAround) 
Dependencia: 720
Serie: 42
Subserie: 05</t>
  </si>
  <si>
    <t xml:space="preserve">Mejoramiento continuo a través de la retroalimentación de la solución planteada, mediante reporte de incidencia de seguridad de la Información, incidencia reportada al área de gestión tecnológica, Valoración inicial del incidente presentado mediante indicadores como: Tipo, Impacto, Recursos y Origen. Definición de personal que debe ser informado del incidente. Contacto con el proveedor del servicio  según el caso. 
Contener daños y minimizar riesgos (WorkAround) </t>
  </si>
  <si>
    <t>Informe Estadístico Mensual de Requerimientos (PQRS)</t>
  </si>
  <si>
    <t>Informe Estadístico Semanal de Requerimientos (PQRS)</t>
  </si>
  <si>
    <t xml:space="preserve">Archivo de gestión 
Servicio al ciudadano </t>
  </si>
  <si>
    <t xml:space="preserve">Papel 
</t>
  </si>
  <si>
    <t>Servicio al ciudadano
Oficina asesora de control interno</t>
  </si>
  <si>
    <t>Archivo de gestión
Archivo Central 
Servidor de la entidad</t>
  </si>
  <si>
    <t xml:space="preserve">Encuestas de Satisfacción y Percepción de  la Prestación del  Servicio al Ciudadano </t>
  </si>
  <si>
    <t>Archivo nómina 
 (Excel)</t>
  </si>
  <si>
    <t xml:space="preserve">Archivo en Excel en el que se realiza la liquidación de la nomina de los empleados de planta. </t>
  </si>
  <si>
    <t>.pdf
.xls</t>
  </si>
  <si>
    <t xml:space="preserve">Actas del Comité del Plan Institucional de Respuesta a Emergencias - PIRE </t>
  </si>
  <si>
    <t>Subsecretario de Gestión Corporativa y CID</t>
  </si>
  <si>
    <t>Archivo de Gestión de la Subsecretaría de Gestión Corporativa y CID</t>
  </si>
  <si>
    <t>Subsecretaria de Gestión Corporativa y Control Interno Disciplinario</t>
  </si>
  <si>
    <t xml:space="preserve">Acta del comité de seguridad de la información y tecnologías de la información y las comunicaciones) </t>
  </si>
  <si>
    <t>Es un registro de las actividades y asistentes propios de las reuniones o sesiones,  que tratan temas relacionados con el comité de seguridad de la información (CSI) la cual sirve como evidencia de dichas reuniones.
Dependencia: 700
Serie: 01
Subserie: 23</t>
  </si>
  <si>
    <t>Actas del Comité de Seguridad de la Información (CSI).</t>
  </si>
  <si>
    <t>Es un registro de las actividades y asistentes propios de las reuniones o sesiones,  que tratan temas relacionados con el comité de seguridad de la información (CSI) la cual sirve como evidencia de dichas reuniones.</t>
  </si>
  <si>
    <t>Coordinador Gestión Tecnológica</t>
  </si>
  <si>
    <t>Circulares Corporativas</t>
  </si>
  <si>
    <t xml:space="preserve">GESTIÓN DE BIENES SERVICIOS E INFRAESTRUCTURA
</t>
  </si>
  <si>
    <t>Actas del Comité de Inventarios</t>
  </si>
  <si>
    <t>Es un documento que tiene por objeto dejar constancia de la existencia, palpable y tangible e Intangible de los productos, bienes o materiales diversos que se hayan en un lugar determinado, dando fe de la existencia física de aquello que se ha inventariado, describiendo las condiciones físicas de lo inventariado.
Dependencia: 700
Serie: 01
Subserie: 22</t>
  </si>
  <si>
    <t>Es un documento que tiene por objeto dejar constancia de la existencia, palpable y tangible e Intangible de los productos, bienes o materiales diversos que se hayan en un lugar determinado, dando fe de la existencia física de aquello que se ha inventariado, describiendo las condiciones físicas de lo inventariado.</t>
  </si>
  <si>
    <t>Coordinador Bienes, Servicios e Infraestructura</t>
  </si>
  <si>
    <t>Archivo de gestión de la Subsecretaría de Gestión Corporativa y CID
Piso 12</t>
  </si>
  <si>
    <t xml:space="preserve">Archivo de gestión 
Recursos físicos </t>
  </si>
  <si>
    <t>Soportes de seguimiento a los contratos asignados al área de Recursos físicos.</t>
  </si>
  <si>
    <t>GESTIÓN DOCUMENTAL</t>
  </si>
  <si>
    <t>PS03-MM30</t>
  </si>
  <si>
    <t>Plan Institucional de Archivos - PINAR</t>
  </si>
  <si>
    <t xml:space="preserve">Instrumento de planeación para la función archivística; se constituye en soporte de la planeación estratégica institucional. Toda vez que la gestión de los archivos contribuye a la eficiencia en la prestación del servicio al ciudadano y a promover el acceso a la información pública.
Observación: No se identifica dependencia, serie, subserie en las TDR´s definidas por la entidad. </t>
  </si>
  <si>
    <t>Coordinador Archivo
Delegado por Asesor Gestión Documental</t>
  </si>
  <si>
    <t>medios físicos
de la entidad
en Secretaría Distrital del Hábitat</t>
  </si>
  <si>
    <t>https://www.habitatbogota.gov.co/sites/default/files/instrumentos_gestion_informacion/PINAR%20%20final%20publicacion.pdf</t>
  </si>
  <si>
    <t>Actas del Comité Interno de Archivo</t>
  </si>
  <si>
    <t>Es un registro de las actividades y asistentes propios de las reuniones o sesiones,  que tratan temas relacionados con el comité de archivo el cual sirve como evidencia de dichas reuniones.
Dependencia: 720
Serie: 01
Subserie: 29</t>
  </si>
  <si>
    <t>.pdf
.</t>
  </si>
  <si>
    <t>Externo</t>
  </si>
  <si>
    <t>Es un registro de las actividades y asistentes propios de las reuniones o sesiones,  que tratan temas relacionados con el comité de archivo el cual sirve como evidencia de dichas reuniones.</t>
  </si>
  <si>
    <t>Archivo de gestión Subdirección Administrativa 
Piso 12 
SDHT</t>
  </si>
  <si>
    <t>Programa de Gestión Documental (PGD)</t>
  </si>
  <si>
    <t>Incluye a nivel de asuntos  los programas específicos del Decreto 1080 de 2015 como: Normalización de formas y formularios electrónico, documentos electrónicos, archivos descentralizados, reprografía, documentos especiales, documentos vitales o esenciales.
Dependencia: 720
Serie: 42
Subserie: 03</t>
  </si>
  <si>
    <t>Incluye a nivel de asuntos  los programas específicos del Decreto 1080 de 2015 como: Normalización de formas y formularios electrónico, documentos electrónicos, archivos descentralizados, reprografía, documentos especiales, documentos vitales o esenciales.</t>
  </si>
  <si>
    <t>Archivo Central
SDHT</t>
  </si>
  <si>
    <t>Consecutivos de Comunicaciones Oficiales</t>
  </si>
  <si>
    <t xml:space="preserve">Procedimiento por medio del cual, la entidad asigna un numero consecutivo a las comunicaciones recibidas o producidas, dejando constancia de la fecha y hora de recibo o de envío, con el propósito de oficializar el trámite y cumplir con los términos de vencimiento que establece la ley. 
Observación: No se identifica dependencia, serie, subserie en las TDR´s definidas por la entidad. </t>
  </si>
  <si>
    <t>Archivo de Gestión 
Oficina de Correspondencia 
Archivo Central 
SDHT</t>
  </si>
  <si>
    <t>PS03-PR09</t>
  </si>
  <si>
    <t>PS03-FO35
PS03-FO149
PS03-FO198
PS03-FO379
PS03-IN18
PS03-IN21
PS03-IN41</t>
  </si>
  <si>
    <t>Inventarios Documentales</t>
  </si>
  <si>
    <t>Es un instrumento de recuperación de información, utilizado por todas las dependencias de la entidad,  en el cual se describe y se registran de manera exacta y precisa las series, subseries o asuntos de la Dependencia.  Este documento se diligencia para seguimiento y control en los archivos de gestión, para la entrega de expedientes por parte de los funcionarios al archivo de gestión, para transferencias primarias o como inventario individual para la entrega y recibo de expedientes. Sirve como herramienta para búsqueda y registro de los expedientes en sus diferentes fases.
Dependencia: 720
Serie: 25
Subserie: 03</t>
  </si>
  <si>
    <t>Inventarios</t>
  </si>
  <si>
    <t>Es un instrumento de recuperación de información, utilizado por todas las dependencias de la entidad,  en el cual se describe y se registran de manera exacta y precisa las series, subseries o asuntos de la Dependencia.  Este documento se diligencia para seguimiento y control en los archivos de gestión, para la entrega de expedientes por parte de los funcionarios al archivo de gestión, para transferencias primarias o como inventario individual para la entrega y recibo de expedientes. Sirve como herramienta para búsqueda y registro de los expedientes en sus diferentes fases.</t>
  </si>
  <si>
    <t>Archivo de Gestión área  
Gestión Documental
SDHT
Fileserver</t>
  </si>
  <si>
    <t>PS03-PR04</t>
  </si>
  <si>
    <t>PS03-FO71
PS03-FO76
PS03-FO78</t>
  </si>
  <si>
    <t>Registro de Comunicaciones Oficiales Enviadas</t>
  </si>
  <si>
    <t>Soporte que se genera al entregar los documentos personalizados en su destino haciendo firmar el correspondiente recibido
Dependencia: 720
Serie: 45
Subserie: 01</t>
  </si>
  <si>
    <t>Papel 
Servidor de la Entidad
Correo Electrónico</t>
  </si>
  <si>
    <t>.pdf
.doc</t>
  </si>
  <si>
    <t>REGISTROS DE COMUNICACIONES OFICIALES</t>
  </si>
  <si>
    <t xml:space="preserve">
Registro de Comunicaciones Oficiales Enviadas
</t>
  </si>
  <si>
    <t>Soporte que se genera al entregar los documentos personalizados en su destino haciendo firmar el correspondiente recibido</t>
  </si>
  <si>
    <t>Archivo de Gestión oficina de Correspondencia
Fileserver</t>
  </si>
  <si>
    <t>PS03-PR03</t>
  </si>
  <si>
    <t>PS03-FO71</t>
  </si>
  <si>
    <t>Registro de Comunicaciones Oficiales Recibidas</t>
  </si>
  <si>
    <t>Son aquellos documentos que ingresan a la entidad provenientes de las entidades del distrito, del estado o del sector privado o de personas naturales. 
Dependencia: 720
Serie: 45
Subserie: 02</t>
  </si>
  <si>
    <t xml:space="preserve">.pdf
.doc  </t>
  </si>
  <si>
    <t xml:space="preserve">Son aquellos documentos que ingresan a la entidad provenientes de las entidades del distrito, del estado o del sector privado o de personas naturales. </t>
  </si>
  <si>
    <t>PS03-PR10</t>
  </si>
  <si>
    <t>PS03-FO057
PS03-FO149
PS03-FO196
PS03-FO378</t>
  </si>
  <si>
    <t>Transferencias Documentales</t>
  </si>
  <si>
    <t>Instrumento de control, en el que se registran los expedientes que se prestan o consultan en el archivo central,  se registra el nombre de la persona que queda responsable del préstamo, la fecha de préstamo y devolución del expediente.
Sirve como evidencia de seguimiento de las personas que han consultado los expedientes.
Dependencia: 720
Serie: 49</t>
  </si>
  <si>
    <t>.pdf
.doc
.xls</t>
  </si>
  <si>
    <t>TRANSFERENCIAS DOCUMENTALES</t>
  </si>
  <si>
    <t>Instrumento de control, en el que se registran los expedientes que se prestan o consultan en el archivo central,  se registra el nombre de la persona que queda responsable del préstamo, la fecha de préstamo y devolución del expediente.
Sirve como evidencia de seguimiento de las personas que han consultado los expedientes.</t>
  </si>
  <si>
    <t>Archivo Central 
SDHT
Archivo de gestión de la Subdirección Administrativa 
Fileserver</t>
  </si>
  <si>
    <t>Actas de Eliminación de Documentos</t>
  </si>
  <si>
    <t>En los expedientes de la serie documental se pueden encontrar las evidencias de las  actas de eliminación de documentos, en donde  se encuentra la comunicación oficial interna de solicitud de eliminación,  formato de inventario de eliminación  y acta de eliminación
Dependencia: 720 
Serie: 01
Subserie:  02</t>
  </si>
  <si>
    <t>Actas eliminación de documentos</t>
  </si>
  <si>
    <t>En los expedientes de la serie documental se pueden encontrar las evidencias de las  actas de eliminación de documentos, en donde  se encuentra la comunicación oficial interna de solicitud de eliminación,  formato de inventario de eliminación  y acta de eliminación</t>
  </si>
  <si>
    <t>Archivo Central 
SDHT</t>
  </si>
  <si>
    <t>PS03-PR06</t>
  </si>
  <si>
    <t xml:space="preserve">PS03-FO20
PS03-FO148
PS03-FO271
PS03-FO272
PS03-FO273
PS03-FO274
PS03-FO275
PS03-FO276
</t>
  </si>
  <si>
    <t xml:space="preserve">Tablas de Retención Documental </t>
  </si>
  <si>
    <t>Es un listado de series, con sus correspondientes tipos documentales, a las cuales se asigna el tiempo de permanencia en cada etapa del ciclo vital de los documentos.  Sirven para facilitar el manejo de la información, contribuyen a la racionalización de la producción documental, permiten a la administración proporcionar un servicio eficaz y eficiente, facilitan el control y acceso a los documentos a través de los tiempos de retención en ella establecidos, garantizan la selección y conservación de los documentos que tienen carácter permanente, regulan las transferencias documentales en las diferentes fases del archivo y son apoyo para racionalizar los procesos administrativos.
Dependencia: 720
Serie: 47</t>
  </si>
  <si>
    <t>TABLAS DE RETENCIÓN DOCUMENTAL</t>
  </si>
  <si>
    <t>Es un listado de series, con sus correspondientes tipos documentales, a las cuales se asigna el tiempo de permanencia en cada etapa del ciclo vital de los documentos.  Sirven para facilitar el manejo de la información, contribuyen a la racionalización de la producción documental, permiten a la administración proporcionar un servicio eficaz y eficiente, facilitan el control y acceso a los documentos a través de los tiempos de retención en ella establecidos, garantizan la selección y conservación de los documentos que tienen carácter permanente, regulan las transferencias documentales en las diferentes fases del archivo y son apoyo para racionalizar los procesos administrativos.</t>
  </si>
  <si>
    <t>Archivo de gestión de la Subdirección Administrativa 
Piso 12 
SDHT</t>
  </si>
  <si>
    <t>Inventario Archivo Central</t>
  </si>
  <si>
    <t>FUI (Formato Único Inventario Documental), se presenta la ubicación del archivo central de la entidad. De acuerdo a procedimiento: Inventario.</t>
  </si>
  <si>
    <t>.doc.
.xls</t>
  </si>
  <si>
    <t>Base de datos del sistema de documentación Forest</t>
  </si>
  <si>
    <t>Base de datos JSP7</t>
  </si>
  <si>
    <t>Base de datos del sistema JSP7</t>
  </si>
  <si>
    <t>Base de datos GLPI Mesa de Ayuda</t>
  </si>
  <si>
    <t>Base de datos Mesa de Ayuda</t>
  </si>
  <si>
    <t>Actas de la Comisión de Personal</t>
  </si>
  <si>
    <t>Es un registro de las actividades y asistentes propios de las reuniones o sesiones,  que tratan temas relacionados con el comité de la comisión de personal, la cual sirve como evidencia de dichas reuniones.
Dependencia: 720
Serie: 01
Subserie:  06</t>
  </si>
  <si>
    <t>Es un registro de las actividades y asistentes propios de las reuniones o sesiones,  que tratan temas relacionados con el comité de la comisión de personal, la cual sirve como evidencia de dichas reuniones.</t>
  </si>
  <si>
    <t>PS02-MM01</t>
  </si>
  <si>
    <t xml:space="preserve">Actas del Comité de Contratación </t>
  </si>
  <si>
    <t>Se pueden encontrar las evidencias de las reuniones del Comité, el cual se encarga de asesorar al Secretario(a) de Despacho sobre asuntos administrativos y procedimientos contractuales con el fin de garantizar el cumplimiento de los principios rectores y fines de la contratación estatal. Es por ello que dentro de las tipologías pueden encontrarse principalmente comunicaciones oficiales de citación, registros de asistencia, conceptos jurídicos (si aplica), actas y documentos técnicos de soporte (si aplica).
Dependencia: 720
Serie: 01
Subserie: 18</t>
  </si>
  <si>
    <t>Actas del Comité de Contratación.</t>
  </si>
  <si>
    <t>En los expedientes de la serie documental se pueden encontrar las evidencias de las reuniones del Comité, el cual se encarga de asesorar al Secretario(a) de Despacho sobre asuntos administrativos y procedimientos contractuales con el fin de garantizar el cumplimiento de los principios rectores y fines de la contratación estatal. Es por ello que dentro de las tipologías pueden encontrarse principalmente comunicaciones oficiales de citación, registros de asistencia, conceptos jurídicos (si aplica), actas y documentos técnicos de soporte (si aplica).</t>
  </si>
  <si>
    <t>Delegado por 
Subdirector Administrativo
(Despacho Subdirección Administrativa)</t>
  </si>
  <si>
    <t>Actas del Comité de Incentivos</t>
  </si>
  <si>
    <t>Es un registro de las actividades y asistentes propios de las reuniones o sesiones,  que tratan temas relacionados con el comité de incentivos, la cual sirve como evidencia de dichas reuniones.
Dependencia: 720
Serie: 01
Subserie: 21</t>
  </si>
  <si>
    <t>Acta comité incentivos</t>
  </si>
  <si>
    <t>Es un registro de las actividades y asistentes propios de las reuniones o sesiones,  que tratan temas relacionados con el comité de incentivos, la cual sirve como evidencia de dichas reuniones.</t>
  </si>
  <si>
    <t>PS02-PR03</t>
  </si>
  <si>
    <t>PS02-FO28
PS02-FO29
PS02-FO183 
PS02-PT01</t>
  </si>
  <si>
    <t xml:space="preserve">Controles del servicio de transporte </t>
  </si>
  <si>
    <t>Planilla donde se registran todos los recorridos realizados por los vehículos que prestan el servicio de transporte</t>
  </si>
  <si>
    <t>PS02-PR02</t>
  </si>
  <si>
    <t>Historial de vehiculos</t>
  </si>
  <si>
    <t>Documento que contiene todos los mantenimientos realizados a los vehículos.
Dependencia: 720
Serie: 18</t>
  </si>
  <si>
    <t>HISTORIAL DE VEHÍCULOS</t>
  </si>
  <si>
    <t xml:space="preserve">Documento que contiene toda la información básica de identificación del vehículo, como la información de todos los mantenimientos realizados a cada uno de ellos. </t>
  </si>
  <si>
    <t>PS02-PR08</t>
  </si>
  <si>
    <t>Informe de Consumo de Servicios Públicos y Telefonía Móvil</t>
  </si>
  <si>
    <t>Archivo en el que se llevan los registros de consumo de cada una de las facturas de servicios públicos
Dependencia: 720
Serie: 23
Subserie: 03</t>
  </si>
  <si>
    <t>Archivo en el que se llevan los registros de consumo de cada una de las facturas de servicios públicos</t>
  </si>
  <si>
    <t xml:space="preserve">Archivo de gestión
Archivo Central 
Correo Electrónico
Servidor de la Entidad 
</t>
  </si>
  <si>
    <t>PS02-PR04</t>
  </si>
  <si>
    <t>Inventarios de Bienes Muebles e inmuebles</t>
  </si>
  <si>
    <t>Relación de todos los elementos de consumo y devolutivos en bodega y en servicio de propiedad y a cargo de la SDHT
Dependencia: 720
Serie: 25
Subserie: 01</t>
  </si>
  <si>
    <t>Inventarios de Bienes Muebles</t>
  </si>
  <si>
    <t>Relación detallada de las existencias materiales comprendidas COMO Activos y de consumo controlado, la cual debe mostrar: Número de unidades en existencia, descripción y referencia del producto o activo, valor de compra, precio de venta, fecha de adquisición, etc.</t>
  </si>
  <si>
    <t xml:space="preserve">Archivo de gestión
Archivo Central 
Correo Electrónico </t>
  </si>
  <si>
    <t>INVENTARIOS</t>
  </si>
  <si>
    <t>PS03-FO149</t>
  </si>
  <si>
    <t>Herramienta archivística en donde se describe la relación sistemáticas y detalladas de las unidades documentales existentes en el archivo de la entidad.
Dependencia: 720
Serie: 25
Subserie: 03</t>
  </si>
  <si>
    <t>Manuales de Aplicativos y Soluciones Informáticas</t>
  </si>
  <si>
    <t>PS02-PR05</t>
  </si>
  <si>
    <t>Comprobantes de Baja de Bienes de Almacén</t>
  </si>
  <si>
    <t>Relación de bienes que no están en condiciones de prestar un servicio alguno, por el estado de deterioro o desgaste natural en que se encuentran.
Dependencia: 720
Serie: 33
Subserie: 01</t>
  </si>
  <si>
    <t>MOVIMIENTOS DE ALMACEN</t>
  </si>
  <si>
    <t>Relación de bienes que no pueden ser reparados, reconstruidos o mejorados tecnológicamente debido a su mal estado físico o mecanico o que no están en condiciones de prestar un servicio alguno, por el estado de deterioro o desgaste natural en que se encuentran.</t>
  </si>
  <si>
    <t>PS02-PR06</t>
  </si>
  <si>
    <t>Comprobantes de Ingreso de Bienes a Almacén</t>
  </si>
  <si>
    <t>Documento que acredita el ingreso real y material de un bien o elemento al almacén.
Dependencia: 720
Serie: 33
Subserie: 02</t>
  </si>
  <si>
    <t>Es un documento que acredita el ingreso real y material de aquellos Bienes que no presentan averría o daño a la bodega del almacen de la entidad.</t>
  </si>
  <si>
    <t>Comprobantes de Salida de Bienes de Almacén</t>
  </si>
  <si>
    <t>Documento que acredita la salida  real y material de un bien o elemento del almacén.
Dependencia: 720
Serie: 33
Subserie: 03</t>
  </si>
  <si>
    <t>Es un documento que acredita el egreso real y material de aquellos Bienes de la bodega del almacen de la entidad.</t>
  </si>
  <si>
    <t>PS02-PR01</t>
  </si>
  <si>
    <t>Plan de Mantenimiento de la Planta Física</t>
  </si>
  <si>
    <t>Documento que contiene las tareas, actividades y   los recursos necesarios para ejecutar el mantenimiento preventivo y correctivo de la entidad.
Dependencia: 720
Serie: 36
Subserie: 06</t>
  </si>
  <si>
    <t>Documento que contiene las acciones, actividades y las evidencias de las actividades y los recursos necesarios para ejecutar el mantenimiento preventivo y correctivo de la planta física entidad.</t>
  </si>
  <si>
    <t>GESTIÓN FINANCIERA</t>
  </si>
  <si>
    <t>SUBDIRECCIÓN FINANCIERA</t>
  </si>
  <si>
    <t xml:space="preserve">Contabilidad </t>
  </si>
  <si>
    <t>Carpeta electrónica que contiene los comprobantes y soportes contables de la SDHT</t>
  </si>
  <si>
    <t>.xls
.pdf</t>
  </si>
  <si>
    <t>La información financiera de la Entidad es de carácter público y de acceso a los usuarios de la información conforme a lo establecido en la Ley 1712 de 2014</t>
  </si>
  <si>
    <t>La información financiera generada en la Entidad es elaborada conforme a las disposiciones normativas vigentes que apliquen según el tipo de información requerida, lo cual está supeditado a la modificación normativa expedida por los entes rectores en materia contable, presupuestal, tributaria y fiscal y al responsable del tema encargado de moficiar la información, siempre y cuando esta no corrresponda a un periodo finalizado o presentado oficialmente.</t>
  </si>
  <si>
    <t xml:space="preserve">Delegado por
Subdirector Financiero </t>
  </si>
  <si>
    <t>Subdirección Financiera</t>
  </si>
  <si>
    <t>Actas del Comité de Sostenibilidad del Sistema Contable</t>
  </si>
  <si>
    <t>Es un registro de las actividades y asistentes propios de las reuniones o sesiones,  que tratan temas relacionados con el comité técnico de sostenibilidad contable, la cual sirve como evidencia de dichas reuniones.
Dependencia: 710
Serie: 01
Subserie: 24</t>
  </si>
  <si>
    <t xml:space="preserve">Digital, papel
</t>
  </si>
  <si>
    <t xml:space="preserve">ACTAS
</t>
  </si>
  <si>
    <t xml:space="preserve">Actas del Comité de Sostenibilidad del Sistema Contable
</t>
  </si>
  <si>
    <t>Es un registro de las actividades y asistentes propios de las reuniones o sesiones,  que tratan temas relacionados con el comité técnico de sostenibilidad contable, la cual sirve como evidencia de dichas reuniones</t>
  </si>
  <si>
    <t>Archivo de transición, manejo diario del área financiera 
Piso 11
SDHT</t>
  </si>
  <si>
    <t xml:space="preserve">PS04-PR02
</t>
  </si>
  <si>
    <t>Comprobantes de Ajuste</t>
  </si>
  <si>
    <t>Son aquellos documentos de carácter contable y financiero que soportan la ocurrencia de un hecho económico que afecta los Estados Financieros de la Entidad.
Dependencia: 710
Serie: 03
Subserie: 01</t>
  </si>
  <si>
    <t xml:space="preserve">Papel y digital
</t>
  </si>
  <si>
    <t>.doc
.pdf
.xls</t>
  </si>
  <si>
    <t>COMPROBANTES DE CONTABILIDAD</t>
  </si>
  <si>
    <t xml:space="preserve"> Comprobantes de Ajuste</t>
  </si>
  <si>
    <t>Son aquellos documentos de carácter contable y financiero que soportan la ocurrencia de un hecho económico que afecta los Estados Financieros de la Entidad.</t>
  </si>
  <si>
    <t>Archivo de transición, manejo diario del área financiera 
Piso 12
SDHT
Fileserver</t>
  </si>
  <si>
    <t>PS04-PR02</t>
  </si>
  <si>
    <t>Comprobantes de  Egreso</t>
  </si>
  <si>
    <t>Son aquellos documentos de carácter contable y financiero que soportan la ocurrencia de un hecho económico que afecta los Estados Financieros de la Entidad.
Dependencia: 710
Serie: 03
Subserie: 02</t>
  </si>
  <si>
    <t xml:space="preserve">Digital
</t>
  </si>
  <si>
    <t>.doc.
.xls
.pdf</t>
  </si>
  <si>
    <t xml:space="preserve"> Comprobantes de Egreso</t>
  </si>
  <si>
    <t>Archivo de transición, manejo diario del área financiera 
Piso 11
SDHT
Fileserver</t>
  </si>
  <si>
    <t>Comprobantes de Ingreso</t>
  </si>
  <si>
    <t>Son aquellos documentos de carácter contable y financiero que soportan la ocurrencia de un hecho económico que afecta los Estados Financieros de la Entidad.
Dependencia: 710
Serie: 03
Subserie: 03</t>
  </si>
  <si>
    <t xml:space="preserve"> Comprobantes de Ingreso</t>
  </si>
  <si>
    <t>Conciliaciones de operaciones recíprocas</t>
  </si>
  <si>
    <t xml:space="preserve">Actas de conciliación (s/a)
Comunicación Oficial por correo electrónico informando la operación reciproca del periodo.
Dependencia: 710
Serie: 07 </t>
  </si>
  <si>
    <t>.doc
.xls
.pdf</t>
  </si>
  <si>
    <t>CONCILIACIONES DE OPERACIONES RECÍPROCAS</t>
  </si>
  <si>
    <t>Actas de conciliación (s/a)
Comunicación Oficial por correo electrónico informando la operación reciproca del periodo.</t>
  </si>
  <si>
    <t xml:space="preserve">Archivo de gestión
Archivo Central 
</t>
  </si>
  <si>
    <t>Estados Financieros</t>
  </si>
  <si>
    <t>Es el tipo documental oficial el cual comprende el recuento de todas las operaciones económicas y financieras efectuadas por la SDHT durante un periodo fiscal determinado, el cual es definitivo una vez cumple las formalidades de ley.
Dependencia: 710
Serie: 13</t>
  </si>
  <si>
    <t>ESTADOS, INFORMES Y REPORTES CONTABLES</t>
  </si>
  <si>
    <t>Son aquellos documentos de carácter contable y financiero que soportan la ocurrencia de un hecho económico que afecta los Estados Financieros de la Entidad. Ejemplo de estos soportes son: Informes, facturas, actas, cuentas de cobro, ordenes de pago, resoluciones, etc.</t>
  </si>
  <si>
    <t>PS04-PR04</t>
  </si>
  <si>
    <t>Informes de Ejecución Presupuestal</t>
  </si>
  <si>
    <t>Documento generado en el sistema PREDIS, debe estar firmado por el ordenador del gasto y el responsable del presupuesto. Debidamente generado en el sistema PREDIS y revisado.
Dependencia: 710
Serie: 23
Subserie: 11</t>
  </si>
  <si>
    <t xml:space="preserve">Papel
</t>
  </si>
  <si>
    <t xml:space="preserve"> Informes de Ejecución Presupuestal
</t>
  </si>
  <si>
    <t>Documento generado en el sistema PREDIS, debe estar firmado por el ordenador del gasto y el responsable del presupuesto. Debidamente generado en el sistema OPGET y revisado.</t>
  </si>
  <si>
    <t>Libro Diario</t>
  </si>
  <si>
    <t>Son estructuras que sistematizan de manera cronológica y nominativa los hechos económicos que afectan la situación financiera de la SDHT; son la base para el control de los recursos, por lo cual se constituyen en soporte documental. 
Dependencia: 710
Serie: 26
Subserie: 01</t>
  </si>
  <si>
    <t>LIBROS DE CONTABILIDAD</t>
  </si>
  <si>
    <t xml:space="preserve">Son estructuras que sistematizan de manera cronológica y nominativa los hechos económicos que afectan la situación financiera de la SDHT; son la base para el control de los recursos, por lo cual se constituyen en soporte documental. </t>
  </si>
  <si>
    <t>Libro Mayor</t>
  </si>
  <si>
    <t>Son estructuras que sistematizan de manera cronológica y nominativa los hechos económicos que afectan la situación financiera de la SDHT; son la base para el control de los recursos, por lo cual se constituyen en soporte documental. 
Dependencia: 710
Serie: 26
Subserie: 02</t>
  </si>
  <si>
    <t>Libros Auxiliares</t>
  </si>
  <si>
    <t>Los libros de contabilidad auxiliares contienen los registros contables indispensables para el control detallado de las transacciones y operaciones de la entidad contable pública, con base en los comprobantes de contabilidad y los documentos soporte.
Dependencia: 710
Serie: 26
Subserie: 03</t>
  </si>
  <si>
    <t>Los libros de contabilidad auxiliares contienen los registros contables indispensables para el control detallado de las transacciones y operaciones de la entidad contable pública, con base en los comprobantes de contabilidad y los documentos soporte.</t>
  </si>
  <si>
    <t>Modificaciones Presupuestales</t>
  </si>
  <si>
    <t>Información que contiene los ajustes realizados a los recursos asignados a los diferentes programas y proyectos de la SDHT.
Dependencia: 710
Serie: 32</t>
  </si>
  <si>
    <t>Papel
Correo Electrónico</t>
  </si>
  <si>
    <t>MODIFICACIONES 
PRESUPUESTALES</t>
  </si>
  <si>
    <t>Información que contiene los ajustes realizados a los recursos asignados a los diferentes programas y proyectos de la SDHT.</t>
  </si>
  <si>
    <t xml:space="preserve">Archivo de gestión
Archivo Central 
Servidor de la entidad
</t>
  </si>
  <si>
    <t>PS04-PR01</t>
  </si>
  <si>
    <t>PS04-FO59</t>
  </si>
  <si>
    <t>Programa Anual mensualizado de la caja PAC</t>
  </si>
  <si>
    <t>Proyección consolidada de los flujos de caja anuales de todas las áreas y proyectos. Instrumento financiero de programación, seguimiento y control de tesorería, mediante el cual se define el monto mensual de fondos disponibles, con el fin de cumplir con los compromisos de las Entidades que conforman el Presupuesto Anual del Distrito Capital (Art 3, resolución DDT -000001DE 2008)
Dependencia: 710
Serie: 41</t>
  </si>
  <si>
    <t>PROGRAMA ANUAL MENSUALIZADO DE CAJA PAC</t>
  </si>
  <si>
    <t>Proyección consolidada de los flujos de caja anuales de todas las áreas y proyectos. Instrumento financiero de programación, seguimiento y control de tesorería, mediante el cual se define el monto mensual de fondos disponibles, con el fin de cumplir con los compromisos de las Entidades que conforman el Presupuesto Anual del Distrito Capital (Art 3, resolución DDT -000001DE 2008)</t>
  </si>
  <si>
    <t>PS04-PR03
INSTRUCTIVO CAJA MENOR</t>
  </si>
  <si>
    <t>PS04-FO596
PS04-FO597
PS04-FO609
PS04-FO598
PS04-FO599
PS04-FO600
PS04-FO601
PS04-FO602
PS04-FO603</t>
  </si>
  <si>
    <t xml:space="preserve">Reembolso de Caja Menor </t>
  </si>
  <si>
    <t>Contiene información tal como Recibo provisional, Factura, Comprobante de Egreso y Resolución.
Dependencia: 710
Serie: 44</t>
  </si>
  <si>
    <t>.sql
.pdf
,xlx</t>
  </si>
  <si>
    <t>REEMBOLSOS DE CAJA MENOR</t>
  </si>
  <si>
    <t>Contiene información tal como Recibo provisional, Factura, Comprobante de Egreso y Resolución.</t>
  </si>
  <si>
    <t>Firma</t>
  </si>
  <si>
    <t xml:space="preserve">Cargo </t>
  </si>
  <si>
    <t>Cargo</t>
  </si>
  <si>
    <t>Lugar y Fecha</t>
  </si>
  <si>
    <t>Instrucciones de Diligenciamiento del 
Formato Inventario de Activos de Información Tipo Datos e Informaión</t>
  </si>
  <si>
    <t>Ítem</t>
  </si>
  <si>
    <t>Campo</t>
  </si>
  <si>
    <t>Descripción</t>
  </si>
  <si>
    <t>Información Básica</t>
  </si>
  <si>
    <t xml:space="preserve">Identificador </t>
  </si>
  <si>
    <t xml:space="preserve">Número consecutivo único que identifica al activo de información en el inventario. </t>
  </si>
  <si>
    <t>Norma, función o proceso</t>
  </si>
  <si>
    <t>Registrar el nombre del proceso defiido en el SIG al cual pertenece el documento de archivo  registro); en caso de no existir un proceso defiido, relacione la norma y el (los) artículo(s) o función que permite la producción del documento de archivo (registro).</t>
  </si>
  <si>
    <t xml:space="preserve">Se debe seleccionar el nombre del área al que pertenece el activo. </t>
  </si>
  <si>
    <t>Subárea</t>
  </si>
  <si>
    <t xml:space="preserve">Se debe seleccionar el nombre de la  subarea a la que pertenece el activo. </t>
  </si>
  <si>
    <r>
      <t xml:space="preserve">Registrar el código del procedimiento en el que se encuentra referenciado el documento de archivo o registro y su versión. Si se identifia una norma o función, en este campo se incluye “No Aplica (NA)”.
</t>
    </r>
    <r>
      <rPr>
        <b/>
        <sz val="10"/>
        <color theme="1"/>
        <rFont val="Century Gothic"/>
        <family val="2"/>
      </rPr>
      <t>Nota:</t>
    </r>
    <r>
      <rPr>
        <sz val="10"/>
        <color theme="1"/>
        <rFont val="Century Gothic"/>
        <family val="2"/>
      </rPr>
      <t xml:space="preserve"> </t>
    </r>
    <r>
      <rPr>
        <b/>
        <sz val="10"/>
        <color theme="1"/>
        <rFont val="Century Gothic"/>
        <family val="2"/>
      </rPr>
      <t>La información de estos dos primeros campos es producto del análisis del marco normativo que debe cumplir la entidad u organismo distrital y de la identifiación de la documentación del Sistema Integrado de Gestión.</t>
    </r>
  </si>
  <si>
    <t>Registrar el código asignado al formato dentro del Sistema Integrado de Gestión, del cual se genera el documento de archivo o registro. En caso que el formato se encuentre en proceso de adopción o sea un documento externo, registre el nombre de éste. Sí no se cuenta con un formato  Preestablecido para la generación del documento de archivo (registro), en este campo se incluye “No Aplica (NA)”.</t>
  </si>
  <si>
    <t>Tipo documental</t>
  </si>
  <si>
    <r>
      <t xml:space="preserve">Identifiar los documentos de archivo (registros) que se generan de la ejecución de las diferentes actividades. Para tal fi, revisar el nombre del documento de archivo (registro) teniendo en cuenta cuál es la razón de ser del mismo.
</t>
    </r>
    <r>
      <rPr>
        <b/>
        <sz val="10"/>
        <color theme="1"/>
        <rFont val="Century Gothic"/>
        <family val="2"/>
      </rPr>
      <t>Nombre del registro o documento de archivo</t>
    </r>
    <r>
      <rPr>
        <sz val="10"/>
        <color theme="1"/>
        <rFont val="Century Gothic"/>
        <family val="2"/>
      </rPr>
      <t xml:space="preserve">: Registrar la denominación asignada al documento de archivo o registro. Es necesario resaltar que este nombre es diferente al nombre asignado al formato.
</t>
    </r>
    <r>
      <rPr>
        <b/>
        <sz val="10"/>
        <color theme="1"/>
        <rFont val="Century Gothic"/>
        <family val="2"/>
      </rPr>
      <t>Definición</t>
    </r>
    <r>
      <rPr>
        <sz val="10"/>
        <color theme="1"/>
        <rFont val="Century Gothic"/>
        <family val="2"/>
      </rPr>
      <t xml:space="preserve">: Realizar la descripción general del documento, especifiando la información que contiene.
</t>
    </r>
    <r>
      <rPr>
        <b/>
        <sz val="10"/>
        <color theme="1"/>
        <rFont val="Century Gothic"/>
        <family val="2"/>
      </rPr>
      <t>Idioma:</t>
    </r>
    <r>
      <rPr>
        <sz val="10"/>
        <color theme="1"/>
        <rFont val="Century Gothic"/>
        <family val="2"/>
      </rPr>
      <t xml:space="preserve"> Establecer el Idioma, lengua o dialecto en que se encuentra la información consignada en el documento de archivo (registro)</t>
    </r>
  </si>
  <si>
    <t>Tipo de Soporte</t>
  </si>
  <si>
    <r>
      <t xml:space="preserve">Medios en los cuales se contiene la información, según los materiales empleados. Además de los archivos en papel existen los archivos audiovisuales, fotográfios, fílmicos, informáticos, orales y sonoros (Ley 594 de 2000, Art. 3).
</t>
    </r>
    <r>
      <rPr>
        <b/>
        <sz val="10"/>
        <color theme="1"/>
        <rFont val="Century Gothic"/>
        <family val="2"/>
      </rPr>
      <t>Análogo</t>
    </r>
    <r>
      <rPr>
        <sz val="10"/>
        <color theme="1"/>
        <rFont val="Century Gothic"/>
        <family val="2"/>
      </rPr>
      <t xml:space="preserve">: marcar con una “X” si el documento se encuentra elaborado en soporte papel y cinta (video, cassette, película, microfim, entre otros).
</t>
    </r>
    <r>
      <rPr>
        <b/>
        <sz val="10"/>
        <color theme="1"/>
        <rFont val="Century Gothic"/>
        <family val="2"/>
      </rPr>
      <t>Digita</t>
    </r>
    <r>
      <rPr>
        <sz val="10"/>
        <color theme="1"/>
        <rFont val="Century Gothic"/>
        <family val="2"/>
      </rPr>
      <t xml:space="preserve">l: marcar con una “X” en caso que el documento (registro) haya sido digitalizado31 o haya sufrido un proceso de conversión de una señal o soporte analógico a una representación digital (Acuerdo 027 de 2006 de Archivo General de la Nación).
</t>
    </r>
    <r>
      <rPr>
        <b/>
        <sz val="10"/>
        <color theme="1"/>
        <rFont val="Century Gothic"/>
        <family val="2"/>
      </rPr>
      <t>Electrónico</t>
    </r>
    <r>
      <rPr>
        <sz val="10"/>
        <color theme="1"/>
        <rFont val="Century Gothic"/>
        <family val="2"/>
      </rPr>
      <t xml:space="preserve">: marcar con una “X” si el registro de la información generada, recibida, almacenada, y comunicada se encuentra en medios electrónicos, y permanece en estos medios durante su ciclo vital.(Acuerdo 027 de 2006 de Archivo General de la Nación).
Descripción del soporte: en este se debe Indicar el soporte específio de la información: papel; cintas, películas y casetes (cine, video, audio, microfim, etc.); discos duros; discos ópticos (CD, DVD, Blu Ray, etc.), entre otros.
</t>
    </r>
    <r>
      <rPr>
        <b/>
        <sz val="10"/>
        <color theme="1"/>
        <rFont val="Century Gothic"/>
        <family val="2"/>
      </rPr>
      <t>Descripción del soporte</t>
    </r>
    <r>
      <rPr>
        <sz val="10"/>
        <color theme="1"/>
        <rFont val="Century Gothic"/>
        <family val="2"/>
      </rPr>
      <t xml:space="preserve">: En este se debe Indicar el soporte específio de la información: papel; cintas, películas y casetes (cine, video, audio, microfim, etc.); discos duros; discos ópticos (CD, DVD, Blu Ray, etc.), entre otros.
</t>
    </r>
    <r>
      <rPr>
        <b/>
        <sz val="10"/>
        <color theme="1"/>
        <rFont val="Century Gothic"/>
        <family val="2"/>
      </rPr>
      <t>Presentación de la información (formato)</t>
    </r>
    <r>
      <rPr>
        <sz val="10"/>
        <color theme="1"/>
        <rFont val="Century Gothic"/>
        <family val="2"/>
      </rPr>
      <t xml:space="preserve">: se debe identifiar la forma, tamaño o modo en la que se presenta la información o se permite su visualización o consulta, tales como: hoja de cálculo, imagen, video, documento de texto, etc. Así mismo, si es necesario, especifiar la extensión del archivo en el que se encuentra dicho documento, por ejemplo .jpg, .odt, .xls.
</t>
    </r>
    <r>
      <rPr>
        <b/>
        <sz val="10"/>
        <color theme="1"/>
        <rFont val="Century Gothic"/>
        <family val="2"/>
      </rPr>
      <t>Nota: Si el documento es análogo se debe diligenciar no aplica (N.A.)</t>
    </r>
  </si>
  <si>
    <t>Tipo de Origen</t>
  </si>
  <si>
    <r>
      <t xml:space="preserve">Identifiar dónde se genera la información contenida en el documento de archivo (registro),
con base en los siguientes criterios:
</t>
    </r>
    <r>
      <rPr>
        <b/>
        <sz val="10"/>
        <color theme="1"/>
        <rFont val="Century Gothic"/>
        <family val="2"/>
      </rPr>
      <t>Interno:</t>
    </r>
    <r>
      <rPr>
        <sz val="10"/>
        <color theme="1"/>
        <rFont val="Century Gothic"/>
        <family val="2"/>
      </rPr>
      <t xml:space="preserve"> marcar con una “X” cuando la información es generada por la entidad u organismo distrital.
</t>
    </r>
    <r>
      <rPr>
        <b/>
        <sz val="10"/>
        <color theme="1"/>
        <rFont val="Century Gothic"/>
        <family val="2"/>
      </rPr>
      <t>Externo:</t>
    </r>
    <r>
      <rPr>
        <sz val="10"/>
        <color theme="1"/>
        <rFont val="Century Gothic"/>
        <family val="2"/>
      </rPr>
      <t xml:space="preserve"> marcar con una “X” cuando la información es generada por una persona natural o jurídica diferente a la entidad u organismo distrital y hace parte de las actividades de ésta</t>
    </r>
  </si>
  <si>
    <t>Clasifiación documental</t>
  </si>
  <si>
    <r>
      <t xml:space="preserve">En este apartado se registrará el nombre de la serie o subserie documental, bajo la cual se organiza la documentación producida por la entidad u organismo distrital, y una breve  descripción del contenido de estas. Las series y subseries documentales respectivamente se encuentran registradas en la Tabla de Retención Documental.
</t>
    </r>
    <r>
      <rPr>
        <b/>
        <sz val="10"/>
        <color theme="1"/>
        <rFont val="Century Gothic"/>
        <family val="2"/>
      </rPr>
      <t>Serie y Subserie</t>
    </r>
    <r>
      <rPr>
        <sz val="10"/>
        <color theme="1"/>
        <rFont val="Century Gothic"/>
        <family val="2"/>
      </rPr>
      <t xml:space="preserve">: registrar el nombre asignado en la tabla de retención documental para la serie y subserie. En caso de no contar con una clasifiación documental, en este campo se registra la expresión “sin establecer”.
</t>
    </r>
    <r>
      <rPr>
        <b/>
        <sz val="10"/>
        <color theme="1"/>
        <rFont val="Century Gothic"/>
        <family val="2"/>
      </rPr>
      <t>Descripción de la serie y subserie (categoría de información)</t>
    </r>
    <r>
      <rPr>
        <sz val="10"/>
        <color theme="1"/>
        <rFont val="Century Gothic"/>
        <family val="2"/>
      </rPr>
      <t xml:space="preserve">: hacer una breve descripción del contenido de la serie y subserie documental, la cual se puede ser tomada de las Fichas de Valoración Documental, si ya se encuentran elaboradas.
La clasificación de activos de información tiene como objetivo asegurar que la información recibe los niveles de protección adecuados.
Se definen tres (3) niveles alineados con los tipos de información presentados en la ley 1712 del 2014:
</t>
    </r>
    <r>
      <rPr>
        <b/>
        <sz val="10"/>
        <color theme="1"/>
        <rFont val="Century Gothic"/>
        <family val="2"/>
      </rPr>
      <t>Información pública</t>
    </r>
    <r>
      <rPr>
        <sz val="10"/>
        <color theme="1"/>
        <rFont val="Century Gothic"/>
        <family val="2"/>
      </rPr>
      <t xml:space="preserve">. Es toda información que un sujeto obligado genere, obtenga, adquiera, o controle en su calidad de tal;
</t>
    </r>
    <r>
      <rPr>
        <b/>
        <sz val="10"/>
        <color theme="1"/>
        <rFont val="Century Gothic"/>
        <family val="2"/>
      </rPr>
      <t>Información pública clasifiada</t>
    </r>
    <r>
      <rPr>
        <sz val="10"/>
        <color theme="1"/>
        <rFont val="Century Gothic"/>
        <family val="2"/>
      </rPr>
      <t xml:space="preserve">.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t>
    </r>
    <r>
      <rPr>
        <b/>
        <sz val="10"/>
        <color theme="1"/>
        <rFont val="Century Gothic"/>
        <family val="2"/>
      </rPr>
      <t>Información pública reservada.</t>
    </r>
    <r>
      <rPr>
        <sz val="10"/>
        <color theme="1"/>
        <rFont val="Century Gothic"/>
        <family val="2"/>
      </rPr>
      <t xml:space="preserve"> Es aquella información que estando en poder o custodia de un sujeto obligado en su calidad de tal, es exceptuada de acceso a la ciudadanía por daño a intereses públicos y bajo cumplimiento de la totalidad de los requisitos consagrados en el artículo 19 de esta ley”.</t>
    </r>
  </si>
  <si>
    <t>Estado y custodia de la información (disponibilidad)</t>
  </si>
  <si>
    <t xml:space="preserve"> Nivel de confiencialidad
(Ley 1712 de 2014)</t>
  </si>
  <si>
    <r>
      <t xml:space="preserve">Indicar la clasifiación del documento de archivo (registro) de conformidad con su nivel de confiencialidad (pública, clasifiada o reservada) teniendo en cuenta las definiciones establecidas en la Ley 1712 de 2014:
</t>
    </r>
    <r>
      <rPr>
        <b/>
        <sz val="10"/>
        <color theme="1"/>
        <rFont val="Century Gothic"/>
        <family val="2"/>
      </rPr>
      <t>Información pública</t>
    </r>
    <r>
      <rPr>
        <sz val="10"/>
        <color theme="1"/>
        <rFont val="Century Gothic"/>
        <family val="2"/>
      </rPr>
      <t xml:space="preserve">. Es toda información que un sujeto obligado genere, obtenga, adquiera, o controle en su calidad de tal;
</t>
    </r>
    <r>
      <rPr>
        <b/>
        <sz val="10"/>
        <color theme="1"/>
        <rFont val="Century Gothic"/>
        <family val="2"/>
      </rPr>
      <t>Información pública clasifiada</t>
    </r>
    <r>
      <rPr>
        <sz val="10"/>
        <color theme="1"/>
        <rFont val="Century Gothic"/>
        <family val="2"/>
      </rPr>
      <t xml:space="preserve">.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la mencionada ley;
</t>
    </r>
    <r>
      <rPr>
        <b/>
        <sz val="10"/>
        <color theme="1"/>
        <rFont val="Century Gothic"/>
        <family val="2"/>
      </rPr>
      <t>Información pública reservada</t>
    </r>
    <r>
      <rPr>
        <sz val="10"/>
        <color theme="1"/>
        <rFont val="Century Gothic"/>
        <family val="2"/>
      </rPr>
      <t>. Es aquella información que estando en poder o custodia de un sujeto obligado en su calidad de tal, es exceptuada de acceso a la ciudadanía por daño a intereses públicos y bajo cumplimiento de la totalidad de los requisitos consagrados en el artículo 19 de la mencionada ley”</t>
    </r>
  </si>
  <si>
    <t xml:space="preserve">Para cada valoración, describe el impacto que causaría la pérdida de la propiedad (confidencialidad, integridad y disponibilidad) o el argumento del por qué se asignó dicha valoración. </t>
  </si>
  <si>
    <t>Custodio de la información</t>
  </si>
  <si>
    <t>Indicar la dependencia y el cargo del custodio de la información. En caso de que el custodio sea un tercero, indicar la empresa y cargo del mismo. La responsabilidad del custodio es
aplicar las políticas, procedimientos y protocolos asociados al acceso a la información que se establezcan por parte de la entidad y del propietario de la información (propietario de los activos), así como los relacionados con su trámite y conservación. Para defiir esta persona es necesario tener en cuenta la localización del documento de archivo (registro)</t>
  </si>
  <si>
    <t>Estado de la información</t>
  </si>
  <si>
    <t>Indicar si el documento de archivo (registro) se encuentra disponible (los usuarios pueden acceder a él en el lugar donde se ubica el documento original), publicado (los usuarios pueden acceder en línea al documento, es decir, a través de la página web u otro medio habilitado para tal fi), o disponible y publicado (puede presentarse que el original del documento de archivo (registro) se encuentre disponible, pero que exista publicada una copia del mismo).</t>
  </si>
  <si>
    <t>se refiere a aquella información que está a disposición inmediata para ser consultada o solicitada.
Pero no se encuentra publicada.</t>
  </si>
  <si>
    <t>se refiere a aquella información de libre acceso por medios virtuales o en medios físicos dispuestos para tal fin. No es necesaria su solicitud.</t>
  </si>
  <si>
    <t xml:space="preserve"> Área/Dependencia</t>
  </si>
  <si>
    <t>Es el nombre de la dependencia responsable de la producción del documento de archivo (registro) en virtud al cumplimiento de sus funciones, procesos y procedimientos.</t>
  </si>
  <si>
    <t>Gestión</t>
  </si>
  <si>
    <t xml:space="preserve">Fecha ingreso del Activo </t>
  </si>
  <si>
    <t xml:space="preserve">Fecha de ingreso del activo de información en el inventario. </t>
  </si>
  <si>
    <t xml:space="preserve">Fecha salida del Activo </t>
  </si>
  <si>
    <t xml:space="preserve">Fecha de exclusión del activo de información del inventario. </t>
  </si>
  <si>
    <t>Información para finalizar</t>
  </si>
  <si>
    <t>Elaborado por</t>
  </si>
  <si>
    <t>Hace referencia al servidor  quien elaboro el inventario</t>
  </si>
  <si>
    <t>Se debe firmar por el servidor que elaboró inventario</t>
  </si>
  <si>
    <t>Cargo del servidor que elaboró inventario</t>
  </si>
  <si>
    <t xml:space="preserve">Hace referencia a la lugar y fecha </t>
  </si>
  <si>
    <t>Aprobado por</t>
  </si>
  <si>
    <t>Hace referencia al servidor quien aprobo el inventario</t>
  </si>
  <si>
    <t>Cargo de la persona que aprobo el inventario</t>
  </si>
  <si>
    <t>Lugar Yfecha</t>
  </si>
  <si>
    <t>Instrucciones de Diligenciamiento del 
Formato Inventario y Clasificación de Activos de Información tipo Hardware, Software y Servicios</t>
  </si>
  <si>
    <t>Proceso</t>
  </si>
  <si>
    <t xml:space="preserve">Se debe seleccionar el nombre del proceso al que pertenece el activo. </t>
  </si>
  <si>
    <t>Nombre del Activo de Información</t>
  </si>
  <si>
    <t>Nombre de identificación del activo dentro del proceso al que pertenece</t>
  </si>
  <si>
    <t>Descripción del Activo de Información</t>
  </si>
  <si>
    <t xml:space="preserve">Es un espacio para describir el activo de manera que sea claramente identificable por todos los miembros del proceso. </t>
  </si>
  <si>
    <t>Tipología</t>
  </si>
  <si>
    <r>
      <t xml:space="preserve">Define el tipo al cual pertenece el activo. Para este campo se utilizan los siguientes valores: 
</t>
    </r>
    <r>
      <rPr>
        <b/>
        <sz val="10"/>
        <color theme="1"/>
        <rFont val="Century Gothic"/>
        <family val="2"/>
      </rPr>
      <t>Información</t>
    </r>
    <r>
      <rPr>
        <sz val="10"/>
        <color theme="1"/>
        <rFont val="Century Gothic"/>
        <family val="2"/>
      </rPr>
      <t xml:space="preserve">: Corresponde a este grupo bases y archivos de datos, contratos, documentación del sistema, investigaciones, acuerdos de confidencialidad, manuales de usuario, procedimientos operativos o de soporte, planes para la continuidad del negocio, acuerdos sobre retiro y pruebas de auditoria entre otros. 
</t>
    </r>
    <r>
      <rPr>
        <b/>
        <sz val="10"/>
        <color theme="1"/>
        <rFont val="Century Gothic"/>
        <family val="2"/>
      </rPr>
      <t>Software</t>
    </r>
    <r>
      <rPr>
        <sz val="10"/>
        <color theme="1"/>
        <rFont val="Century Gothic"/>
        <family val="2"/>
      </rPr>
      <t xml:space="preserve">: Software de aplicación, interfaces, software del sistema, herramientas de desarrollo y otras utilidades relacionadas. 
</t>
    </r>
    <r>
      <rPr>
        <b/>
        <sz val="10"/>
        <color theme="1"/>
        <rFont val="Century Gothic"/>
        <family val="2"/>
      </rPr>
      <t>Recurso Humano</t>
    </r>
    <r>
      <rPr>
        <sz val="10"/>
        <color theme="1"/>
        <rFont val="Century Gothic"/>
        <family val="2"/>
      </rPr>
      <t xml:space="preserve">: Aquellas personas que por su conocimiento, experiencia y criticidad para el proceso son consideradas activos de información. 
</t>
    </r>
    <r>
      <rPr>
        <b/>
        <sz val="10"/>
        <color theme="1"/>
        <rFont val="Century Gothic"/>
        <family val="2"/>
      </rPr>
      <t>Servicio</t>
    </r>
    <r>
      <rPr>
        <sz val="10"/>
        <color theme="1"/>
        <rFont val="Century Gothic"/>
        <family val="2"/>
      </rPr>
      <t xml:space="preserve">: Servicios de computación y comunicaciones, tales como internet, páginas de consulta, directorios compartidos e intranet. 
</t>
    </r>
    <r>
      <rPr>
        <b/>
        <sz val="10"/>
        <color theme="1"/>
        <rFont val="Century Gothic"/>
        <family val="2"/>
      </rPr>
      <t>Hardware</t>
    </r>
    <r>
      <rPr>
        <sz val="10"/>
        <color theme="1"/>
        <rFont val="Century Gothic"/>
        <family val="2"/>
      </rPr>
      <t xml:space="preserve">: Equipos de cómputo y de comunicaciones que por su criticidad son considerados activos de información, no sólo activos fijos. 
</t>
    </r>
    <r>
      <rPr>
        <b/>
        <sz val="10"/>
        <color theme="1"/>
        <rFont val="Century Gothic"/>
        <family val="2"/>
      </rPr>
      <t>Otros</t>
    </r>
    <r>
      <rPr>
        <sz val="10"/>
        <color theme="1"/>
        <rFont val="Century Gothic"/>
        <family val="2"/>
      </rPr>
      <t xml:space="preserve">: activos de información que no corresponden a ninguno de los tipos descritos anteriormente pero deben ser valorados para conocer su criticidad. </t>
    </r>
  </si>
  <si>
    <t xml:space="preserve">Ubicación </t>
  </si>
  <si>
    <t xml:space="preserve">Describe la ubicación tanto física como electrónica del activo de información. </t>
  </si>
  <si>
    <t xml:space="preserve">Propiedad </t>
  </si>
  <si>
    <t>Responsable</t>
  </si>
  <si>
    <t>Es una parte designada de la entidad, un cargo o proceso, o grupo de trabajo que tiene la responsabilidad de garantizar que la información y los activos asociados con el proceso se clasifican adecuadamente. Deben definir y revisar periódicamente las restricciones y clasificaciones del acceso.</t>
  </si>
  <si>
    <t>Encargado (Custodio)</t>
  </si>
  <si>
    <t xml:space="preserve">Es una parte designada de la entidad, un cargo o proceso, o grupo de trabajo encargado e hacer efectivas las restricciones y clasificaciones de acceso definidos por el propietario para sistemas de información o información consignada o respaldada generalmente es TI o para información física, los custodios pueden ser los mismos funcionarios o el proceso de archivo o correspondencia, el custodio generalmente se define donde reposa el activo original. </t>
  </si>
  <si>
    <t>Almacenamiento (medio de conservación y/o soporte)</t>
  </si>
  <si>
    <t>El tipo de almacenamiento del activo de información se hace de forma electrónica</t>
  </si>
  <si>
    <t>Físico</t>
  </si>
  <si>
    <t>El tipo de almacenamiento del activo de información se hace de forma física</t>
  </si>
  <si>
    <t>Acceso</t>
  </si>
  <si>
    <t xml:space="preserve">Usuarios </t>
  </si>
  <si>
    <t xml:space="preserve">Son quienes generan, obtienen, transforman, conservan, eliminan o utilizan la información, en papel o en medio digital, físicamente o a través de las redes de datos y los sistemas de información. </t>
  </si>
  <si>
    <t>Clasificación del Activo de Información</t>
  </si>
  <si>
    <t xml:space="preserve">Clasificación </t>
  </si>
  <si>
    <t>Hace referencia a la protección de información de acuerdo a confidencialidad, integridad y disponibilidad. 
La clasificación de activos de información tiene como objetivo asegurar que la información recibe los niveles de protección adecuados.
Se definen tres (3) niveles alineados con los tipos de información presentados en la ley 1712 del 2014:
Información pública. Es toda información que un sujeto obligado genere, obtenga, adquiera, o controle en su calidad de tal;
Información pública clasifiada.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Información pública reservada. Es aquella información que estando en poder o custodia de un sujeto obligado en su calidad de tal, es exceptuada de acceso a la ciudadanía por daño a intereses públicos y bajo cumplimiento de la totalidad de los requisitos consagrados en el artículo 19 de esta ley”.</t>
  </si>
  <si>
    <t xml:space="preserve">Criticidad </t>
  </si>
  <si>
    <r>
      <t xml:space="preserve">Determina el valor general del activo, de acuerdo con la clasificación de la información:
</t>
    </r>
    <r>
      <rPr>
        <b/>
        <sz val="10"/>
        <color theme="1"/>
        <rFont val="Century Gothic"/>
        <family val="2"/>
      </rPr>
      <t xml:space="preserve">Alta: </t>
    </r>
    <r>
      <rPr>
        <sz val="10"/>
        <color theme="1"/>
        <rFont val="Century Gothic"/>
        <family val="2"/>
      </rPr>
      <t xml:space="preserve">Activos de información en los cuales la clasificación de la información en dos o todas las propiedades (confidencialidad, integridad y disponibilidad) es alta. 
</t>
    </r>
    <r>
      <rPr>
        <b/>
        <sz val="10"/>
        <color theme="1"/>
        <rFont val="Century Gothic"/>
        <family val="2"/>
      </rPr>
      <t xml:space="preserve">Media: </t>
    </r>
    <r>
      <rPr>
        <sz val="10"/>
        <color theme="1"/>
        <rFont val="Century Gothic"/>
        <family val="2"/>
      </rPr>
      <t xml:space="preserve">Activos de información en los cuales la clasificación de la información es alta en una de sus propiedades (confidencialidad, integridad y disponibilidad) o al menos una de ellas es de nivel medio. 
</t>
    </r>
    <r>
      <rPr>
        <b/>
        <sz val="10"/>
        <color theme="1"/>
        <rFont val="Century Gothic"/>
        <family val="2"/>
      </rPr>
      <t xml:space="preserve">Baja: </t>
    </r>
    <r>
      <rPr>
        <sz val="10"/>
        <color theme="1"/>
        <rFont val="Century Gothic"/>
        <family val="2"/>
      </rPr>
      <t xml:space="preserve">Activos de información en los cuales la clasificación de la información en todos sus niveles es baja. </t>
    </r>
  </si>
  <si>
    <t xml:space="preserve">MATRIZ DE INVENTARIO DE ACTIVOS DE INFORMACIÓN </t>
  </si>
  <si>
    <t>INVENTARIO DE ACTIVOS DE INFORMACIÓN TIPO HARDWARE, SOFTWARE Y SERVICIOS</t>
  </si>
  <si>
    <t xml:space="preserve"> Proceso</t>
  </si>
  <si>
    <t xml:space="preserve">Nombre del activo de Información </t>
  </si>
  <si>
    <t>UBICACIÓN</t>
  </si>
  <si>
    <t>Información Administrada/Contenida</t>
  </si>
  <si>
    <t>Encargado
(Custodio)</t>
  </si>
  <si>
    <t>Medio de Almacenamiento</t>
  </si>
  <si>
    <t>Justificación Clasificación del Activo de Información</t>
  </si>
  <si>
    <t>Usuarios</t>
  </si>
  <si>
    <t>Nivel de Confidencialidad
(Ley 1712 de 2014)</t>
  </si>
  <si>
    <t xml:space="preserve">El Activo es crítico para las operaciones </t>
  </si>
  <si>
    <t>ELECTRÓNICA</t>
  </si>
  <si>
    <t>FÍSICA</t>
  </si>
  <si>
    <t>Sistema Hábitat en cifras</t>
  </si>
  <si>
    <t>Sistema que recopila, procesa y presenta información de las diferentes operaciones estadísticas que maneja la Secretaría Distrital del Hábitat.</t>
  </si>
  <si>
    <t>Software</t>
  </si>
  <si>
    <t xml:space="preserve">Servidor
</t>
  </si>
  <si>
    <t xml:space="preserve">
Datacenter </t>
  </si>
  <si>
    <t xml:space="preserve">Información recibida de entidades externas como DANE, Banco de Republica, Galería Inmobiliaria, la cual contiene información de tipo estadístico con la cual se hace posprocesamiento por medio de reportes e indicadores a temas relevantes para la ciudad  como lo son: censo edificaciones, vivienda nueva entre otros.
El sistema cuenta con interfaces con los sistemas de información de la SDHT con la finalidad de poder generar  reportes. La información generada como producto final es consultada por la ciudadanía a nivel general por medio de un portal web el cual se encuentra en construcción. </t>
  </si>
  <si>
    <t>Subdirector de información sectorial</t>
  </si>
  <si>
    <t>Administrador del Sistema</t>
  </si>
  <si>
    <t>Usuario base de datos (gestión)
Superusuario (Gestión Tecnológica)
Usuario administrador (área Información Sectorial</t>
  </si>
  <si>
    <t>Muy Alto</t>
  </si>
  <si>
    <t>Servidor Base de Datos de la aplicación VUC
Ventanilla Única de Construcción</t>
  </si>
  <si>
    <t>Servidor de base de datos que contiene la información  de las solicitudes, seguimiento y respuestas de los trámites asociados al proceso de urbanismo y construcción en Bogotá.</t>
  </si>
  <si>
    <t>Servidor de base de datos de la Aplicación de la VUC (192.168.6.222) Base de Datos Postgresql</t>
  </si>
  <si>
    <t>Información personal de los constructores (Nombre, cédula, dirección, teléfono, correo electrónico), soportes de los requisitos de trámites, comunicaciones y respuestas de las entidades frente a la construcción e información de los proyectos.</t>
  </si>
  <si>
    <t xml:space="preserve">
Subdirector Apoyo a la Construcción</t>
  </si>
  <si>
    <t>Delegado por Subdirector Apoyo a la Construcción</t>
  </si>
  <si>
    <t>Superadministrador
Administrador entidad
Usuario Funcionario</t>
  </si>
  <si>
    <t>Pública Clasificada</t>
  </si>
  <si>
    <t>Es de alta confidencialidad, ya que el acceso por personal no autorizado  a esta información revelaría información sensible de las personas registradas en la VUC.</t>
  </si>
  <si>
    <t>La perdida de acceso a esta información probaría un impacto negativo de índole legal  y de imagen ante lo usuarios y entidades que hacen uso de la VUC.</t>
  </si>
  <si>
    <t>La modificación (perdida integridad) de esta información probaría un impacto negativo de índole legal  y de imagen ante lo usuarios y entidades que hacen uso de la VUC.</t>
  </si>
  <si>
    <t>Servidor Base de Datos de del Portal de la VUC</t>
  </si>
  <si>
    <t>Servidor del Portal de la VUC (192.168.6.12) MariaDB</t>
  </si>
  <si>
    <t>Información registrada en formulario de contáctenos (Nombre, dirección, teléfono, correo electrónico).</t>
  </si>
  <si>
    <t>Adminsitrador VUC 
Profesional Mesa de soluciones</t>
  </si>
  <si>
    <t>Información Pública</t>
  </si>
  <si>
    <t>Muy Bajo</t>
  </si>
  <si>
    <t>La confidencialidad de la información alojada en la base de datos del Portal del VUC es baja, ya que toda su información es pública y no se almacena información de los usuarios.</t>
  </si>
  <si>
    <t>La disponibilidad de esta información no es critica ya que se puede obtener de otros portales (Guía de trámites,  Suit o los portales de la entidades)</t>
  </si>
  <si>
    <t>La modificación de esta información puede conllevar a la perdida de credibilidad de la VUC.</t>
  </si>
  <si>
    <t>Sistema SIPIVE</t>
  </si>
  <si>
    <t xml:space="preserve">Sistema de información desarrollado en php y base de datos en MySQL, que apoya el desarrollo de las funciones relacionadas con el otorgamiento de beneficios para soluciones de vivienda otorgadas por la SDHT. Este sistema se encuentra en un ambiente virtualizado en el Datacenter de Level3. La administración del sistema lo realiza directamente la SDHT. </t>
  </si>
  <si>
    <t>Servidor</t>
  </si>
  <si>
    <t xml:space="preserve">Información del ciudadano, información del hogar, información de las soluciones de vivienda disponibles, valores de subsidios, localidades. Dentro de la información recaudada por el sistema, se encuentra: la orientación sexual, hecho victimizaste, ingresos laborales, etnia. nivel educativo, fecha nacimiento, discapacidad, cabeza de hogar entre otros.  </t>
  </si>
  <si>
    <t>Subsecretario Gestión Financiera 
Subdirector Recursos Públicos</t>
  </si>
  <si>
    <t>Delegados por
Subsecretario Gestión Financiera 
Subdirector Recursos Públicos
Administrador de Aplicaciones</t>
  </si>
  <si>
    <r>
      <t xml:space="preserve">Funcionarios que tienen que ver con subsidios (Subsecretaría Financiera y Jurídica, Atención al usuario)
Usuario de consulta e inscripción: Caja de Vivienda Popular, 
</t>
    </r>
    <r>
      <rPr>
        <b/>
        <sz val="11"/>
        <color indexed="8"/>
        <rFont val="Century Gothic"/>
        <family val="2"/>
      </rPr>
      <t>ROLES</t>
    </r>
    <r>
      <rPr>
        <sz val="11"/>
        <color indexed="8"/>
        <rFont val="Century Gothic"/>
        <family val="2"/>
      </rPr>
      <t xml:space="preserve">: </t>
    </r>
    <r>
      <rPr>
        <sz val="11"/>
        <rFont val="Century Gothic"/>
        <family val="2"/>
      </rPr>
      <t>Informador, tutor de postulación, tutor de desembolso, administrador del sistema.</t>
    </r>
  </si>
  <si>
    <t>Sistema de Información Distrital de Inspección Vigilancia y Control de Vivienda
SIDIVIC</t>
  </si>
  <si>
    <t>Sistema de información que permite realizar la gestión de los procesos a cargo de la Subsecretaría de Inspección, Vigilancia y Control de Vivienda, como investigaciones administrativas de enajenación, arrendamiento de vivienda y deficiencias constructivas.</t>
  </si>
  <si>
    <t xml:space="preserve">Información enajenadores, arrendadores, PVS (Organizaciones populares de vivienda), No registrados, socios, asociados, representantes legales, histórico registros, títulos de custodia.
Proyectos de vivienda, obligaciones, investigaciones (quejas, investigaciones..), comisión veedurías CUB, correspondencia, monitoreo, intervenidas, atención al ciudadano, reportes. </t>
  </si>
  <si>
    <t>Subdirector Prevención y Seguimiento
Gestión Tecnológica</t>
  </si>
  <si>
    <t>funcionarios y contratistas de la Subsecretaria de Inspección, Vigilancia y Control y vivienda
Usuario de consulta (apoyo a la construcción, jurídica, financiera)</t>
  </si>
  <si>
    <t>Son actuaciones administrativas que no tienen reserva legal o constitucional.</t>
  </si>
  <si>
    <t>La ciudadanía debe tener la posibilidad de consultar en cualquier momento la información y además debido a la necesidad por parte de los funcionarios de consultar permanentemente la información durante los trámites administrativos.</t>
  </si>
  <si>
    <t>Con ello se previene el riesgo antijuridico contra la entidad que puede surtir con la información contenida.</t>
  </si>
  <si>
    <t>Sistema SIDEC</t>
  </si>
  <si>
    <t>Sistema de información que permite generar informes y reportes y así mismo  almacena la información digital de los predios.</t>
  </si>
  <si>
    <t>Información asociada a los predios objeto de declaratoria (propietarios, afectaciones, conceptos técnicos, visitas, actos administrativos, documentos y licencias)</t>
  </si>
  <si>
    <t>Subdirector de  Gestión del Suelo</t>
  </si>
  <si>
    <t>Delegado por 
Subdirector de  Gestión del Suelo</t>
  </si>
  <si>
    <t>Colaboradores  Subsecretaria de gestión del suelo
Gestión  Jurídica</t>
  </si>
  <si>
    <t>SUBSECRETARÍA DE GESTIÓN CORPORTIVA Y CID</t>
  </si>
  <si>
    <t>Hábitat a la Vista – (Geovisor fase II)</t>
  </si>
  <si>
    <t>Sistema de información  para publicar y monitorear el desarrollo y la información de los enajenadores de vivienda, arrendadores y demás procesos de la Subsecretaria de Inspección, Vigilancia y Control de Vivienda, según acuerdo del Consejo Distrital .</t>
  </si>
  <si>
    <t>Subdirector Financiero</t>
  </si>
  <si>
    <t>Base de datos SIDIVIC</t>
  </si>
  <si>
    <t xml:space="preserve"> Base de Datos Sistema de Información de Vigilancia, inspección y control</t>
  </si>
  <si>
    <t>Hardware</t>
  </si>
  <si>
    <t xml:space="preserve">Equipo jefe de oficina 
Asesor de control interno </t>
  </si>
  <si>
    <t>Equipo donde reposa información oficial y de apoyo para la operación del área de control interno</t>
  </si>
  <si>
    <t>Local Cra 13 
SDHT</t>
  </si>
  <si>
    <t>Auditorias internas por año con sus respectivos papeles de trabajo
Informes de seguimiento con sus respectivos papeles de trabajo
Informes  de ley  con sus respectivos papeles de trabajo
Informes mensuales (contraloría Bogotá) a través de SIVICOF donde se transmite la información. 
Información anual( gestión durante el año: balance social, programas y proyectos que la entidad hace, ejecución presupuestal, reservas, pasivos, contratación, contabilidad, control fiscal interno, detrimentos patrimoniales. transmitida a través del SIVICOF entre otros. 
Información de apoyo , consulta, papeles de trabajo e informes oficiales de la entidad por vigencias. 
Soporte de las comunicaciones emitidas a contraloría Bogotá y otras entidades de control</t>
  </si>
  <si>
    <t>Asesor Oficina control interno</t>
  </si>
  <si>
    <t xml:space="preserve">Subdirector Administrativo </t>
  </si>
  <si>
    <t xml:space="preserve"> www.habitatbogota.gov.co</t>
  </si>
  <si>
    <t>Sitio web que almacena información de la entidad como lo es: normatividad, presupuesto, planeación, contratación e información sobre los avances durante la gestión de la Secretaría del Hábitat, la cual se presenta para el publico en general.</t>
  </si>
  <si>
    <t>Dirección IP  //192,168,6,204
www.habitatbogota.gov.co</t>
  </si>
  <si>
    <t xml:space="preserve">Información publicada  relacionada al cumplimiento Ley de transparencia y Gobierno en línea, (misión, visión, normativa, contratación,  participación ciudadana (quejas, peticiones). Hecho en droopal en donde se incluyen secciones (mediante plantilla para entidades del distrito) definido de acuerdo al manual de imagen. </t>
  </si>
  <si>
    <t>Jefe Asesor de Comunicaciones</t>
  </si>
  <si>
    <t>Web Master</t>
  </si>
  <si>
    <t>Publico en general</t>
  </si>
  <si>
    <t>intranet</t>
  </si>
  <si>
    <t>Sitio que tiene como fin Informar sobre los avances internos de la Secretaría Distrital  del Hábitat.</t>
  </si>
  <si>
    <t>Servicio</t>
  </si>
  <si>
    <t>Publicaciones, formatos, noticias enfocadas a los usuarios de la entidad</t>
  </si>
  <si>
    <t>Usuarios de la SDHT</t>
  </si>
  <si>
    <t xml:space="preserve">Canales de comunicación públicos </t>
  </si>
  <si>
    <t>Canales y plataformas que tiene la ciudadanía y entidad para establecer dialogo y posibles soluciones a problemas que se tengan (quejas, preguntas), canales para dar a conocer los avances de la gestión de la entidad.</t>
  </si>
  <si>
    <t>@HabitatBogota</t>
  </si>
  <si>
    <t>Facebook
Twitter
Instagram
YouTube
Rendición y avances de actividades desarrolladas por la SDHT</t>
  </si>
  <si>
    <t>Community Manager</t>
  </si>
  <si>
    <t>Gestor contenidos digitales</t>
  </si>
  <si>
    <t>Publicaciones en página web</t>
  </si>
  <si>
    <t>Información que se publica a través de la pagina web (notificaciones que no se logran entregar personalmente, cuando se reúsa a recibir documentos o dirección errónea para localizar a la persona). Se elaboran los oficios en pdf y se publica en carpeta Notificaciones de actos administrativos a través de la pagina web</t>
  </si>
  <si>
    <t>Archivo del Despacho 
Piso 11 y piso 7
SDHT</t>
  </si>
  <si>
    <t>Constancias de notificación personal y constancias de notificación pagina web</t>
  </si>
  <si>
    <t>Jefe oficina asesora de comunicaciones
Subsecretario Jurídico</t>
  </si>
  <si>
    <t>Delegado por 
Jefe oficina asesora de comunicaciones
Delegado por  Subsecretario Jurídico</t>
  </si>
  <si>
    <t>Físico/Electrónico</t>
  </si>
  <si>
    <t>Dirección Jurídica 
Subsecretaria de inspección, vigilancia y control
Publicaciones (publico a nivel general)</t>
  </si>
  <si>
    <t>ADMINISTRACIÓN DEL SIG
Y
PROCESO FORMULACIÓN DE LINEAMIENTOS E INSTRUCTIVOS DE VIVIENDA Y HÁBITAT</t>
  </si>
  <si>
    <t>SIPI
Sistema de información para la planeación interna</t>
  </si>
  <si>
    <t>Sistema que tiene como función gestionar y consolidar la información de planeación ejecución y seguimiento al plan de contratación e inversiones, así como la planeación y seguimiento a metas e indicadores relacionados con los proyectos de inversión, también permite hacer seguimiento a metas, indicadores del desempeño de los procesos de la SDHT.</t>
  </si>
  <si>
    <t>Información de planes de contratación por proyecto de inversión, metas, avance, actividades e indicadores por vigencia relacionados con los proyectos de inversión y procesos de la SDHT.</t>
  </si>
  <si>
    <t>Delegado por 
 Subdirector Programas y Proyectos
Administrador del sistema</t>
  </si>
  <si>
    <t xml:space="preserve">Colaboradores SDHT
Roles: Gerentes, Enlaces, Subdirección administrativa 
Planeación (revisión, seguimiento)
</t>
  </si>
  <si>
    <t>Información pública</t>
  </si>
  <si>
    <t xml:space="preserve">Activos de información sin ningún tipo de reserva </t>
  </si>
  <si>
    <t>Activo de consulta regular que funciona como herramienta de apoyo ante requerimiento de información</t>
  </si>
  <si>
    <t>El contenido del activo no puede ser alterado y debe guardar consistencia en diferentes periodos de tiempo que pueda sea consultado</t>
  </si>
  <si>
    <t>SUBDIRECCIÓN DE SERVICIOS PÚBLICOS</t>
  </si>
  <si>
    <t>CONSTRUPLAN</t>
  </si>
  <si>
    <t>Programa  para elaboración de voloraciones económicas de los sistemas de acueducto y alcantarillado.</t>
  </si>
  <si>
    <t>Valoraciones económicas de los sistemas de acueducto y alcantarillado.</t>
  </si>
  <si>
    <t>Delegado por 
 Subdirectora de Servicios Públicos</t>
  </si>
  <si>
    <t xml:space="preserve">
Usuario administrador (Subdirección de Servicios Públicos)</t>
  </si>
  <si>
    <t>GESTIÓN TECNOLÓGICA</t>
  </si>
  <si>
    <t>Cisco CS 5108 AC2 Chasis y controladora</t>
  </si>
  <si>
    <t>Equipo Blade que soporta todos los servidores de la SDHT</t>
  </si>
  <si>
    <t>Plataforma virtualizada (todos los sistemas de información de la SDHT.</t>
  </si>
  <si>
    <t>Level3
Coordinador Gestión Tecnológica
Administrador de Infraestructura SDHT</t>
  </si>
  <si>
    <t xml:space="preserve">Administrador de Infraestructura  SDHT
Administrador Proveedor </t>
  </si>
  <si>
    <t xml:space="preserve">server 1
</t>
  </si>
  <si>
    <t>Blade 1 de  Cisco UCS - Hypervisor Vmware</t>
  </si>
  <si>
    <t>Servidor DHCP
Servidor Web Sitio Principal SDHT</t>
  </si>
  <si>
    <t>Coordinador Gestión Tecnológica
Administrador de Infraestructura</t>
  </si>
  <si>
    <t>Administrador de infraestructura
Proveedor soporte infraestructura</t>
  </si>
  <si>
    <t xml:space="preserve">server 2
</t>
  </si>
  <si>
    <t>Blade 2 de Cisco UCS - Hypervisor Vmware</t>
  </si>
  <si>
    <t>Servidor Aplicativo Sistema Forest
Servidor Sistema Información Subsidios
Servidor BD pruebas sistema VUC
Servidor pruebas SIHAB</t>
  </si>
  <si>
    <t xml:space="preserve">server 3
</t>
  </si>
  <si>
    <t>Blade 3 de Cisco UCS - Hypervisor Vmware</t>
  </si>
  <si>
    <t>Servidor Sistema Sidec
Servidor Directorio Activo principal y secundario
Servidor BD Sistema VUC
Servidor pruebas SIHAB
Servidor Argis
Servidor LicenciamientoSPSS
Servidor Mes de ayuda
Servidor pruebas BD Forest
servidor Sistema Sidivic
Servidor histórico sitio web principal SDHT
Servidor sistema hábitat a la vista
Servidor pruebas sistema VUC
Servidor pruebas Sistema subsidios
Servidor sistema digiturno web</t>
  </si>
  <si>
    <t xml:space="preserve">server 4
</t>
  </si>
  <si>
    <t>Blade 4 de  Cisco UCS  - Hypervisor Vmware</t>
  </si>
  <si>
    <t>Servidor BD Sistema Forest y JSP7
Servidor File Server - Sipi
Servidor Sistema VUC
Servidor Aplicativo JSP7
Servidor Intranet
Servidor Actualización de parches Windows
Servidor producción SIHAB
Servidor BD sistema VUC
Servidor Pruebas aplicativo Forest
Servidor BD sidivic
Servidor BD histórico Sitio Web
Servidor sitio web VUC
Servidor Sistema hábitat a la vista
Servidor LicenciamientoSPSS
Servidor Mes de ayuda
Servidor pruebas BD Forest
servidor Sistema Sidivic
Servidor histórico sitio web principal SDHT
Servidor sistema hábitat a la vista
Servidor pruebas sistema VUC
Servidor pruebas Sistema subsidios
Servidor sistema digiturno web</t>
  </si>
  <si>
    <t xml:space="preserve">server 5
</t>
  </si>
  <si>
    <t>Blade 5 de  Cisco UCS  - Hypervisor Vmware</t>
  </si>
  <si>
    <t xml:space="preserve">Servidor BD Sistema Forest y JSP7
Servidor Administración terminales livianas
Servidor Pruebas Portal Web
Servidor Sistema hábitat a la vista
Servidor Vcenter admón. Vmware
servidor Sistema BD Sidivic
</t>
  </si>
  <si>
    <t xml:space="preserve">IBM STORWIZE WIZE v 5000  </t>
  </si>
  <si>
    <t xml:space="preserve"> Red dedicada al almacenamiento que está conectada a las redes de comunicación de la SDHT. 
Almacenamiento SAN</t>
  </si>
  <si>
    <t xml:space="preserve">Información generada por las diferentes áreas de la entidad, maquinas virtuales entre otros. </t>
  </si>
  <si>
    <t xml:space="preserve">Coordinador Gestión Tecnológica
Administrador de Infraestructura SDHT </t>
  </si>
  <si>
    <t xml:space="preserve">Proveedor Level3
Administrador de Infraestructura </t>
  </si>
  <si>
    <t xml:space="preserve">Infor-trend </t>
  </si>
  <si>
    <t xml:space="preserve">Almacenamiento NAS, el cual permite alojar en red la información generada por las diferentes áreas de la entidad. </t>
  </si>
  <si>
    <t>Máquinas virtuales (copias de respaldo)
Backups BD</t>
  </si>
  <si>
    <t>Administrador (2 personas Gestión Tecnológica
(con restricciones acceso limitado)</t>
  </si>
  <si>
    <t>Switch CORE1 cisco Nexus9000 chasis</t>
  </si>
  <si>
    <t xml:space="preserve">Equipo Principal de enrutamiento </t>
  </si>
  <si>
    <t xml:space="preserve"> Información o configuración necesarios para la interconexión de equipos dentro de la red de la SDHT.</t>
  </si>
  <si>
    <t xml:space="preserve">Administrador
Soporte </t>
  </si>
  <si>
    <t>Switches de Borde</t>
  </si>
  <si>
    <t>Equipos de distribución y de borde de la SDHT.</t>
  </si>
  <si>
    <t xml:space="preserve"> Información o configuración necesarios para la interconexión de equipos dentro de la red de la SDHT, de esta manera se puede acceder a la información contenida en los equipos de computo, sistemas de información y a los diferentes servicios de red.</t>
  </si>
  <si>
    <t>Switch CORE2 cisco Nexus9000  chasis</t>
  </si>
  <si>
    <t>Equipo Principal de enrutamiento, redundancia del Switch 1</t>
  </si>
  <si>
    <t>Fabric  
Cisco</t>
  </si>
  <si>
    <t xml:space="preserve">Equipos (2) que permiten la interconexión con el Switch Cisco UCS 5108 AC2 </t>
  </si>
  <si>
    <t>Información/configuración que permite unificar los distintos protocolos de transporte que existen en el  Datacenter utilizando Ethernet como el medio universal de transporte.</t>
  </si>
  <si>
    <t xml:space="preserve">Administrador 
Soporte </t>
  </si>
  <si>
    <t>Controladora Alcatel lucen</t>
  </si>
  <si>
    <t>Controladora Wifi SDHT</t>
  </si>
  <si>
    <t>Configuración de la red inalámbrica de la entidad</t>
  </si>
  <si>
    <t xml:space="preserve">Coordinador Gestión Tecnológica
Administrador de Infraestructura </t>
  </si>
  <si>
    <t xml:space="preserve">Firewall Checkpoint </t>
  </si>
  <si>
    <t>Equipo de seguridad perimetral (Firewall , IDS/IPS, Filtro de contenido)</t>
  </si>
  <si>
    <t>Información relacionada  con el  monitoreo del tráfico de red -entrante y saliente-, lo cual permite  bloquear tráfico específico en función de un conjunto definido de reglas de seguridad dada por la entidad.</t>
  </si>
  <si>
    <t xml:space="preserve">Administrador
Soporte (apoyo migración) </t>
  </si>
  <si>
    <t>Servicio de Telefonía IP</t>
  </si>
  <si>
    <t>Servicio de comunicaciones a través de Voz ip entre los usuarios internos de la entidad, y llamadas externas</t>
  </si>
  <si>
    <t>Secretaria Distrital Hábitat -Proveedor  ETB</t>
  </si>
  <si>
    <t>Configuración telefonía IP de la entidad, extensiones, usuarios.</t>
  </si>
  <si>
    <t xml:space="preserve">Administrador de Infraestructura </t>
  </si>
  <si>
    <t>Administrador de la plataforma 
Colaboradores SDHT</t>
  </si>
  <si>
    <t>Canal de Datos LAN - LAN 
SDHT - Level3</t>
  </si>
  <si>
    <t>Canal para la plataforma de virtualización donde se accede a través de éste canal
Comunicaciones hacia los sistemas de información y hacia internet. 
Puente entre la SDHT y externamente.</t>
  </si>
  <si>
    <t>Conexión capa 2
Toda la información Core de la entidad</t>
  </si>
  <si>
    <t>Level3
Administrador de infraestructura (equipos finales donde llegan las fibras)</t>
  </si>
  <si>
    <t>Canal de Datos Carrera 16</t>
  </si>
  <si>
    <t>Canal que permite comunicación con la sede que maneja el archivo físico /central de la entidad</t>
  </si>
  <si>
    <t>Carrera 16 No. 52</t>
  </si>
  <si>
    <t>Capa 3
Información del archivo central</t>
  </si>
  <si>
    <t>Level3 
Administrador Infraestructura 
Usuarios Que se encuentran en Cra 16 (Archivo)</t>
  </si>
  <si>
    <t>Canal de Datos Secretaria de Hacienda</t>
  </si>
  <si>
    <t>Canal que permite la comunicación entre la SDHT y secretaria de hacienda que regula y controla la parte financiera de la entidad</t>
  </si>
  <si>
    <t>Información financiera de la SDHT</t>
  </si>
  <si>
    <t>Level3 
Administrador Infraestructura 
Funcionario responsable secretaria de Hacienda</t>
  </si>
  <si>
    <t xml:space="preserve">Servicio de Internet </t>
  </si>
  <si>
    <t>Servicio por medio del cual se realiza conexión con portales y sistemas de información, correo electrónicos y demás servicios que requieren conexión a internet. Se cuenta con dos canales principal y Backup</t>
  </si>
  <si>
    <t>Información Core de la entidad.</t>
  </si>
  <si>
    <t>Coordinador Gestión Tecnológica
Administrador de infraestructura</t>
  </si>
  <si>
    <t>Administradores Level3
Funcionarios Secretaria Distrital del Hábitat
Administrador de infraestructura SDHT</t>
  </si>
  <si>
    <t>Solución de virtualización VMWare vSphere Standard</t>
  </si>
  <si>
    <t>Servidor Consola Admón. VMWare</t>
  </si>
  <si>
    <t>Consola de administración de la solución de virtualización</t>
  </si>
  <si>
    <t>Grupo de Gestión Tecnológica</t>
  </si>
  <si>
    <t>Servidor Postgrest</t>
  </si>
  <si>
    <t>Servidor de Bases de Datos sistema Forest y JSP</t>
  </si>
  <si>
    <t>Instancia para las Bases de datos de Forest
Instancia para las Bases de Datos de JSP7
Postgresql 9,4
Red Hat 7,2</t>
  </si>
  <si>
    <t>Coordinador Gestión Tecnológica
Administrador de Base de Datos y Aplicaciones</t>
  </si>
  <si>
    <t>Grupo de Gestión Tecnológica /Administrador del Aplicativo</t>
  </si>
  <si>
    <t>AD_PDC_Win2012</t>
  </si>
  <si>
    <t xml:space="preserve">Servidor de Directorio Activo que maneja autenticación de los usuarios, autenticación sistemas de información, políticas de seguridad de los equipos de la SDHT. </t>
  </si>
  <si>
    <t>Usuarios de servicios de red de la SDHT</t>
  </si>
  <si>
    <t>Administrador de Infraestructura
Soporte Técnico</t>
  </si>
  <si>
    <t>AD_BDC_Win2012</t>
  </si>
  <si>
    <t>Servidor de DA del dominio habitatbogota.gov.co</t>
  </si>
  <si>
    <t>Servidor WSUS-WIN2012</t>
  </si>
  <si>
    <t>Servidor Actualización de parches de equipos y servidores plataforma Microsoft</t>
  </si>
  <si>
    <t>Actualizaciones de servidores Windows
Actualizaciones de estaciones Windows</t>
  </si>
  <si>
    <t>PC`s del dominio hábitat</t>
  </si>
  <si>
    <t>Servidor GLPI</t>
  </si>
  <si>
    <t>Servidor Aplicación Mesa de Ayuda</t>
  </si>
  <si>
    <t>Registra las incidencias reportadas por los usuarios de la SDHT de carácter tecnológico</t>
  </si>
  <si>
    <t>Infoblox</t>
  </si>
  <si>
    <t>Servidor DHCP, DNS Publico</t>
  </si>
  <si>
    <t>Administra el direccionamiento IP de los equipos conectados a la red de la SDHT</t>
  </si>
  <si>
    <t>Servidor vCenter</t>
  </si>
  <si>
    <t>Software de virtualización VMWare vSphere Standard v. 6</t>
  </si>
  <si>
    <t>Administra la solución de Virtualización de la SDHT</t>
  </si>
  <si>
    <t>Administrador de Infraestructura</t>
  </si>
  <si>
    <t>Servidor Broker_WinSrv2012</t>
  </si>
  <si>
    <t>Servidor de escritorios remotos basado en Microsoft</t>
  </si>
  <si>
    <t>Administra la conexión de las terminales livianas</t>
  </si>
  <si>
    <t>Servidor Zabbix</t>
  </si>
  <si>
    <t>Servidor de Monitoreo de la Infraestructura</t>
  </si>
  <si>
    <t>Herramienta de monitoreo de conectividad</t>
  </si>
  <si>
    <t>Servidor FS</t>
  </si>
  <si>
    <t xml:space="preserve">Servidor Bases de datos - Desarrollo, misionales , Internas </t>
  </si>
  <si>
    <t>Servidor de Archivos</t>
  </si>
  <si>
    <t xml:space="preserve">
Coordinador Gestión Tecnológica
Administrador de Infraestructura </t>
  </si>
  <si>
    <t>Servidor Argis</t>
  </si>
  <si>
    <t>Servidor de Licencias para el aplicativo Argis</t>
  </si>
  <si>
    <t>Geodatabase
Licenciamiento de Argis</t>
  </si>
  <si>
    <t>Coordinador Gestión Tecnológica
Administrador de Aplicaciones</t>
  </si>
  <si>
    <t>Ingenieros Catastrales de la SDHT</t>
  </si>
  <si>
    <t>Servidor SPSS-CAD</t>
  </si>
  <si>
    <t>Servidor de Licencias SPSS-CAD</t>
  </si>
  <si>
    <t>Software Estadístico de la SDHT</t>
  </si>
  <si>
    <t>Coordinador Gestión Tecnológica
Administrador de aplicaciones</t>
  </si>
  <si>
    <t>Economistas de la Subdirección de Información Sectorial</t>
  </si>
  <si>
    <t>Visor geográfico de SIDIVIC</t>
  </si>
  <si>
    <t>Ciudadanos</t>
  </si>
  <si>
    <t xml:space="preserve">Teniendo en cuenta que la información que se reporta a través de este portal es de interes público, la confidencialidad es baja, puesto que permite a los ciudadanos y constructoras, contar con información actualizada y real de las actividades de la subdirección de prevención y seguimiento. </t>
  </si>
  <si>
    <t xml:space="preserve">Garantizar el acceso a esta información, permite que exista un control más efectivo respecto a las personas naturales y juridicas que adelanten anuncio, captación y arrendamiento de inmuebles destinados a vivienda. </t>
  </si>
  <si>
    <t>Teniendo en cuenta que esta información es baja confidencialidad y alta disponibilidad, se debe garantizar la integridad de la información, para evitar remitir o publicar información erronea, en la plataforma de consulta</t>
  </si>
  <si>
    <t xml:space="preserve">Sistema de información que permite realizar la gestión de los procesos a cargo de la Subsecretaría de Inspección, Vigilancia y Control de Vivienda, como investigaciones administrativas sancionatorias por  deficiencias constructivas y/o desmejoramiento de especificaciones técnicas, así como por Incumplimiento de las obligaciones derivadas del registro o matrícula;  No presentación de estación financieros e informe de arrendadores; infracciones a Ley 820 de 2003, enajenación Ilegal, requerimientos no contestados.  </t>
  </si>
  <si>
    <t xml:space="preserve">Información enajenadores, arrendadores, OPVS (Organizaciones populares de vivienda), No registrados, socios, asociados, representantes legales, histórico registros, títulos de custodia.
Proyectos de vivienda, obligaciones, investigaciones administrativas (actuaciones adelantadas y estado actual), atención al ciudadano, reportes. </t>
  </si>
  <si>
    <t>Subdirector Investigaciones y Control de Vivienda
Gestión Tecnológica</t>
  </si>
  <si>
    <t xml:space="preserve">publica reservada </t>
  </si>
  <si>
    <t>Solo tienen acceso a la información allí contenida, quienes cuenten con usuario registrado</t>
  </si>
  <si>
    <t>Solo pueden acceder al sistema los usuarios con contraseña designados por la entidad, con los permisos de ingreso autorizados</t>
  </si>
  <si>
    <t>Solo pueden acceder al sistema los usuarios con contraseña designados por la entidad, con los permisos de ingreso autorizados para crear, modificar o eliminar, según el rango de permiso</t>
  </si>
  <si>
    <t>Aplicativo Declaratorias</t>
  </si>
  <si>
    <t>Consola de Administración del Antivirus</t>
  </si>
  <si>
    <t>Realizar monitoreo,  análisis y detección de amenazas a los equipos de computo de la SDHT, actualmente se cuenta con antivirus Bitdefender</t>
  </si>
  <si>
    <t>Web</t>
  </si>
  <si>
    <t>Inventario  de maquinas que cuentan con el agente de antivirus, así como monitoreo y gestión de actualizaciones de firmas de antivirus. Monitoreo y reporte de maquinas actualizadas y sin actualizar, así como de los eventos de virus identificados.</t>
  </si>
  <si>
    <t>SCoordinador Gestión Tecnológica
Admón. de infraestructura</t>
  </si>
  <si>
    <t>Administrador de infraestructura
Proveedor</t>
  </si>
  <si>
    <t>Aplicación de Digiturno</t>
  </si>
  <si>
    <t>Sistema para la gestión y administración de turnos para la atención presencial   al ciudadano</t>
  </si>
  <si>
    <t>Cantidad de usuarios por servicio (fondo nacional del ahorro, postulaciones, subsidios)
Estadísticas de atención al ciudadano</t>
  </si>
  <si>
    <t>Coordinador Gestión Tecnológica
Admón. de aplicaciones</t>
  </si>
  <si>
    <t>Usuarios de Atención al ciudadano, Admón. aplicativos TIC</t>
  </si>
  <si>
    <t>Servidor Digiweb</t>
  </si>
  <si>
    <t>Servidor para la aplicación Digiturno Web</t>
  </si>
  <si>
    <t>Centos 7,3
Apache
Jboss Community
JDK_1,6 /JDK_1,8
Postgresql 9,6</t>
  </si>
  <si>
    <t>Coordinador Gestión Tecnológica
Administrador de Base de datos y Aplicaciones</t>
  </si>
  <si>
    <t>Digiturno Web</t>
  </si>
  <si>
    <t>Generar el agendamiento de citas para los puntos de atención al ciudadano de la SDHT a través de la pagina web</t>
  </si>
  <si>
    <t>Agendamiento de los ciudadanos de acuerdo al turno asignado y punto de atención</t>
  </si>
  <si>
    <t>Gestión tecnológica</t>
  </si>
  <si>
    <t>Consola de Administración de VMWare</t>
  </si>
  <si>
    <t>Administración de la infraestructura virtual de la entidad.</t>
  </si>
  <si>
    <t>Consola que permite gestionar la plataforma de VMWare</t>
  </si>
  <si>
    <t>Base de datos de SIDIVIC</t>
  </si>
  <si>
    <t>SISTEMA DE INFORMACIÓN MODULO DE CONTABILIDAD JSP7</t>
  </si>
  <si>
    <t>Aplicativo empleado para el registro de la información de carácter contable y financiera de la entidad.</t>
  </si>
  <si>
    <t xml:space="preserve">Datacenter  </t>
  </si>
  <si>
    <t>Contiene la información de carácter contable y financiero generada por la SDHT, fundamental para la generación de  Estados Financieros y reportes solictados por parte de los entes de control.</t>
  </si>
  <si>
    <t>Funcionarios y/o Contratistas de la  Subdirección Financiera y Control Interno</t>
  </si>
  <si>
    <t xml:space="preserve">Correo electrónico </t>
  </si>
  <si>
    <t>Servicio de correo electrónico  institucional utilizado para comunicación internas y externas</t>
  </si>
  <si>
    <t>Office 365</t>
  </si>
  <si>
    <t>Datacenter Microsoft</t>
  </si>
  <si>
    <t>Buzones de los empleados y contratistas de la Secretaria Distrital del Hábitat
Informes y estadísticas de acceso y consumo de las cuentas creadas.
Archivos almacenados en la nube.
Acceso a validación de información registrada en cuentas</t>
  </si>
  <si>
    <t>Coordinador Gestión Tecnológica
 Administrador de Correo</t>
  </si>
  <si>
    <t>Funcionarios y/o Contratistas de la  Secretaría Distrital del Hábitat</t>
  </si>
  <si>
    <t>Sección</t>
  </si>
  <si>
    <t xml:space="preserve">Area </t>
  </si>
  <si>
    <t>Sub_area</t>
  </si>
  <si>
    <t>Nombre o titulo de la información</t>
  </si>
  <si>
    <t xml:space="preserve">Cambio </t>
  </si>
  <si>
    <t>A</t>
  </si>
  <si>
    <t xml:space="preserve">Despacho </t>
  </si>
  <si>
    <t xml:space="preserve">Oficina contro interno </t>
  </si>
  <si>
    <t xml:space="preserve">Informes de auditoria control interno </t>
  </si>
  <si>
    <t xml:space="preserve">Se eliminan los procedimientos PE01 - PR04, PE01 - PR03 y PE01 - PR06. Se incluye unico procedimiento PE01-PR07
</t>
  </si>
  <si>
    <t>B</t>
  </si>
  <si>
    <t>Equipo
Asesor de control interno</t>
  </si>
  <si>
    <t xml:space="preserve">Se modifica Descripción de información administrativa/contenida
</t>
  </si>
  <si>
    <t>Subsecretaría de coordinación operativa</t>
  </si>
  <si>
    <t>Subdirección de apoyo a la construcción</t>
  </si>
  <si>
    <t xml:space="preserve">Ventanilla Unica de Construcción </t>
  </si>
  <si>
    <t>Se modifica Nombre del activo de información, descripción, ubicación y acceso usuarios.</t>
  </si>
  <si>
    <t>Servidor Base de Datos de VUC
Ventanilla Única de Construcción</t>
  </si>
  <si>
    <t>Se modifica nombre del activo de información, ubicación, información administrada contenida, encargado y acceso usuarios.</t>
  </si>
  <si>
    <t>VUC
Ventanilla Única de Construcción - Ambiente de pruebas</t>
  </si>
  <si>
    <t xml:space="preserve">Se elimina activo de información.
</t>
  </si>
  <si>
    <t xml:space="preserve">Se agrega en la fila de Norma, Función o Proceso (CELDA C-56): RESOLUCIÓN 233 DE 2018, DECRETO 415 DE 2019 y se registran campos vacíos. </t>
  </si>
  <si>
    <t>Se agrega el activo</t>
  </si>
  <si>
    <t>Subsecretaría de gestión financiera</t>
  </si>
  <si>
    <t>Subdirección de recursos públicos</t>
  </si>
  <si>
    <t xml:space="preserve">Archivo de gestión físico Subsidios </t>
  </si>
  <si>
    <t xml:space="preserve">Se agregan codigos de procedimiento PM06-PR12 y PM06-PR13, se agregan Código del formato PM06-FO301,303,317 Y 542. Se modifica definición,se modifica serie, se agrega Descripción de la categoría de información, se modifica custodio de la información , estado de la información y lugar de disponibilidad. </t>
  </si>
  <si>
    <t>Se agregan codigos de procedimiento PM06-PR12 Y PM06-PR13.Se modifica nombre o titulo de la información, se modifica su definición, no aplica la serie, se elimina Descripción de la Categoría de Información, se modifica custodio, estado , lugar de disponibilidad y url de publicación.</t>
  </si>
  <si>
    <t xml:space="preserve">Archivo de gestión físico Convenios
</t>
  </si>
  <si>
    <t>Se agregan Códigos del procedimiento y Códigos del formato</t>
  </si>
  <si>
    <t>Se modifica acceso usuarios</t>
  </si>
  <si>
    <t>Subsecretaría  de Inspección, Vigilancia y Control de Vivienda</t>
  </si>
  <si>
    <t>Subdirección de Prevención y Seguimiento</t>
  </si>
  <si>
    <t>Servidor SIDIVIC_BD</t>
  </si>
  <si>
    <t>Se modifica responsable y Encargado (custodio)</t>
  </si>
  <si>
    <t xml:space="preserve">Subsecretaría de Planeación y Politica </t>
  </si>
  <si>
    <t xml:space="preserve">Subdirección de Programas y Proyectos </t>
  </si>
  <si>
    <t>Mapa Interactivo SIG SDHT</t>
  </si>
  <si>
    <t>Se cambia ubicación de disponibilidad</t>
  </si>
  <si>
    <t>Se modifica nombre de activo de información, se selecciona campo Electrónico y se modifica Descripción del soporte , formato , se agrega descripción de la categoría</t>
  </si>
  <si>
    <t xml:space="preserve">Informes Sectoriales </t>
  </si>
  <si>
    <t>Se modifica Código del procedimiento, se agrega codigo del formato  PG01-FO382, PG01-FO383, se modifica definición, se modifica descripción de la categoría</t>
  </si>
  <si>
    <t xml:space="preserve">Se marca la opción de electronico, se modifica descripción del soporte </t>
  </si>
  <si>
    <t>Se agrega definición, no aplica para la serie, se modifica descripción de la categoría</t>
  </si>
  <si>
    <t xml:space="preserve">Se modifica serie, subserie, descripción de la categoría, </t>
  </si>
  <si>
    <t>Se agrega descripción de la categoría</t>
  </si>
  <si>
    <t>Se marca la opción de electronico, se modifica descripción del soporte, presentación de la información, se agrega descripción de la categoría.</t>
  </si>
  <si>
    <t xml:space="preserve">Se modifica definición, se agrega serie, subserie, se modifica descripción de la categoría. 
</t>
  </si>
  <si>
    <t xml:space="preserve">Se agrega definición, serie, subserie, se modifica descripción de la categoría. 
</t>
  </si>
  <si>
    <t xml:space="preserve">Subsecretaría Juridica </t>
  </si>
  <si>
    <t>Se modifica lugar de disponibilidad</t>
  </si>
  <si>
    <t>Se agrega codigo del formato PM02-PR05, se modifica lugar de disponibilidad</t>
  </si>
  <si>
    <t>Subsecretaria de Gestión Corporativa y CID</t>
  </si>
  <si>
    <t>No 73 y 77 Actas del Comité de Elegibilidad</t>
  </si>
  <si>
    <t>Se elimina, dado que no hace parte de esta Subdirección</t>
  </si>
  <si>
    <t xml:space="preserve">No 76  Contabilidad </t>
  </si>
  <si>
    <t>Se elimina, toda vez que se encuentra repetido</t>
  </si>
  <si>
    <t>No. 78 Actas del Comité de Sostenibilidad del Sistema Contable</t>
  </si>
  <si>
    <t>No. 61 SISTEMA DE INFORMACIÓN MODULO DE CONTABILIDAD JSP7</t>
  </si>
  <si>
    <t xml:space="preserve">Se incluye Software contable como  activo de información </t>
  </si>
  <si>
    <t>No 72 Contabilidad</t>
  </si>
  <si>
    <t>Cambio en la definición</t>
  </si>
  <si>
    <t>No. 79 al 89</t>
  </si>
  <si>
    <t xml:space="preserve">Se eliminan formatos  que no corresponden
</t>
  </si>
  <si>
    <t>No 83 Estados Financieros</t>
  </si>
  <si>
    <t>Se cambia el nombre o titulo de la información</t>
  </si>
  <si>
    <t>Subdirección de Investigaciones y Control de Vivienda</t>
  </si>
  <si>
    <t xml:space="preserve">Se crea activo de información </t>
  </si>
  <si>
    <t>Base de datos cobro persuasivo</t>
  </si>
  <si>
    <t xml:space="preserve">Los documentos he información de la pagina web son de carácter publico y brindan transparencia en el desarrollo del que hacer de la entidad , de igual manera son un medio efectivo de divulgación de los tramites y servicios a los que la ciudadanía puede acceder tanto de manera virtual como presencial. Finalmente funciona a su ves  como canal informativo de las resoluciones y disposiciones de la secretaria tales como subsidios y programas de beneficios en vivienda para la ciudad  entre otros. </t>
  </si>
  <si>
    <t xml:space="preserve">La pagina web de la entidad pose alta disponibilidad y se encuentra alojada en dataCenters externos  que proporcionan los backUp necesarios en el caso de la existencia de fallos, adicionalmente se realiza backUp en la entidad, garantizando que la pagina este 24/7 al aire. </t>
  </si>
  <si>
    <t>La informacion y documentos publicados en la pagina intranet de la entidad obedecen a la juiciosa labor de profecionales idoneos quiene verifican la informacion antes de enviarla a ser publicada, dicha informacion no es manipulda por terceros o personas no autorisadas para realizar cambios a esta. Por otro lado la mayor parte de la publicación de contenidos es realizada por el webmaster de la entidad</t>
  </si>
  <si>
    <t>La información divulgada en la intranet es de carácter publico para todos los funcionarios de la entidad</t>
  </si>
  <si>
    <t xml:space="preserve">La pagina intranet de la entidad pose alta disponibilidad y se encuentra alojada en dataCenters externos  que proporcionan los backUp necesarios en el caso de la existencia de fallos, adicionalmente se realiza backUp en la entidad, garantizando que la pagina este 24/7 al aire. </t>
  </si>
  <si>
    <t>La informacion y documentos publicados en la pagina web de la entidad obedecen a la juiciosa labor de profecionales idoneos quiene verifican la informacion antes de enviarla a ser publicada, dicha informacion no es manipulda por terceros o personas no autorisadas para realizar cambios a esta. Por otro lado la mayor parte de la publicación de contenidos es realizada por el webmaster de la entidad</t>
  </si>
  <si>
    <t xml:space="preserve">Es un material el cual puede acceder toda la oficina de comunicaciones , por lo cualquier integrante de la oficina puede acceder a el </t>
  </si>
  <si>
    <t>Es de disponibilidad alta pues el material multimediático puede ser requerido en cualquier momento</t>
  </si>
  <si>
    <t>Los archivos que reposan en la carpeta no son modificables , en el caso de material multimediático, por otro lado el  material escrito es aprobado, si debe surtir cambios, por la persona encargada como jefe de oficina</t>
  </si>
  <si>
    <t xml:space="preserve">Las redes sociales tales como: Instagram, Facebook, Twitter y Youtube son un canal de comunicación donde se informa a la ciudadanía de los proyectos, progranas, actividades de la Entidad y adicional se resulven dudas. Es por esto que toda la información que allí se publica es de caracter público y cuenta con la debida aprobación para difundir. Los documentos he información de la pagina web son de carácter publico y brindan transparencia en el desarrollo del que hacer de la entidad , de igual manera son un medio efectivo de divulgación de los tramites y servicios a los que la ciudadanía puede acceder tanto de manera virtual como presencial. Finalmente funciona a su ves  como canal informativo de las resoluciones y disposiciones de la secretaria tales como subsidios y programas de beneficios en vivienda para la ciudad  entre otros. </t>
  </si>
  <si>
    <t xml:space="preserve">Las redes sociales nunca se cierran o se eliminan, los ciudadanos pueden consultar la información allí publicada 24/7.
La pagina web de la entidad pose alta disponibilidad y se encuentra alojada en dataCenters externos  que proporcionan los backUp necesarios en el caso de la existencia de fallos, adicionalmente se realiza backUp en la entidad, garantizando que la pagina este 24/7 al aire. 
</t>
  </si>
  <si>
    <t xml:space="preserve">Es de carácter medio ya que solo el community manager debe tener acceso a las contraseñas para la generación de contenidos. 
La información y documentos publicados en la pagina web de la entidad obedecen a la juiciosa labor de profesionales idóneos quienes verifican la información antes de enviarla a ser publicada, dicha información no es manipulada por terceros o personas no autorizadas para realizar cambios a esta. Por otro lado la mayor parte de la publicación de contenidos es realizada por el embastecer de la entidad
</t>
  </si>
  <si>
    <t xml:space="preserve">Las redes sociales tales como: Instagram, Facebook, Twitter y Youtube son un canal de comunicación donde se informa a la ciudadanía de los proyectos, progranas, actividades de la Entidad y adicional se resulven dudas. Es por esto que toda la información que allí se publica es de caracter público y cuenta con la debida aprobación para difundir. </t>
  </si>
  <si>
    <t>Las redes sociales nunca se cierran o se eliminan, los ciudadanos pueden consultar la información allí publicada 24/7.</t>
  </si>
  <si>
    <t xml:space="preserve">Es de carácter medio ya que solo el community manager debe tener acceso a las contraseñas para la generación de contenidos. </t>
  </si>
  <si>
    <t>Política Pública de Ecourbanismo y Construcción Sostenible</t>
  </si>
  <si>
    <t>Se ajusta el ACTIVO: 
Norma, Función o Proceso: se agrega norma correspondiente.
Se diligencia tipo documental.
Se ajusta clasificación documental.
ESTADO Y CUSTODIA DE LA INFORMACIÓN (DISPONIBILIDAD): Se complementa información.</t>
  </si>
  <si>
    <t>PG06-MM35
PG06-PR01 
PF06-FO436 
FG06-FO579</t>
  </si>
  <si>
    <t xml:space="preserve">Informes y planes </t>
  </si>
  <si>
    <t>Digital</t>
  </si>
  <si>
    <t xml:space="preserve">libro de excel pdf. </t>
  </si>
  <si>
    <t xml:space="preserve">No se debe limitar el acceso a la información, esta información es pública. </t>
  </si>
  <si>
    <t>La no disponibilidad de la información puede conllevar un impacto negativo de índole legal o económica, retrasar las funciones.</t>
  </si>
  <si>
    <t>La pérdida de exactitud y completitud puede conllevar un impacto negativo de índole legal o económica, retrasar las  funciones del proceso</t>
  </si>
  <si>
    <t xml:space="preserve">Publicada
</t>
  </si>
  <si>
    <t>https://www.habitatbogota.gov.co/transparencia/instrumentos-gestion-informacion-publica</t>
  </si>
  <si>
    <t>Contiene soporte de correspondencia, peticiones, quejas, reclamos, solicitudes y denuncias, buzones de sugerencias y encuestas de satisfacción atendidos o gestionados por el proceso de Gestión de Servicio al Ciudadano</t>
  </si>
  <si>
    <t xml:space="preserve">Se debe limitar el acceso a la información ya que en el archivo se encuentra información personal de los ciudadanos. </t>
  </si>
  <si>
    <t>La no disponibilidad de la información puede conllevar un impacto negativo de índole legal o económica, retrasar las funciones del proceso.</t>
  </si>
  <si>
    <t>La pérdida de de la documentación puede generar un impacto negativo de índole legal o económica, retrasar las  funciones del proceso</t>
  </si>
  <si>
    <t>Archivo de gestión
Archivo Central 
SDHT
Piso 3</t>
  </si>
  <si>
    <t>Subsecretaría de Gestión Corporativa y CID</t>
  </si>
  <si>
    <t xml:space="preserve">Subdirección Administrativa </t>
  </si>
  <si>
    <t xml:space="preserve">Se elimina informe estadístico mensual </t>
  </si>
  <si>
    <t xml:space="preserve">Se elimina informe estadístico semanal
</t>
  </si>
  <si>
    <t xml:space="preserve">Se encuentra en el Archivo de gestión 
Servicio al ciudadano </t>
  </si>
  <si>
    <t>Se modifica el nombre o titulo de la información  y se incluyen otros informes</t>
  </si>
  <si>
    <t>Se eliminó el protocolo de atención y servicio al ciudadano en el mes de mayo</t>
  </si>
  <si>
    <t xml:space="preserve">Se incluye en el titulo de informes y planes </t>
  </si>
  <si>
    <t xml:space="preserve">Bogotá te Escucha - Sistema Distrital de Quejas y Soluciones </t>
  </si>
  <si>
    <t xml:space="preserve">Se modifica el activo </t>
  </si>
  <si>
    <t xml:space="preserve">Herramienta virtual habilitada por la Alcaldía Mayor de Bogotá que permite la recepción, análisis, trámite y respuesta de los requerimientos interpuestos por la ciudadanía, registrados por los diferentes canales de interacción (escrito, presencial, telefónico y virtual). La administración del sistema la realiza la Secretaría General de la Alcaldía Mayor de Bogotá y la administración se encuentra a cargo del proceso de Gestión de Servicio al Ciudadano. 
</t>
  </si>
  <si>
    <t xml:space="preserve">Requerimientos ciudadanos donde encontramos datos personales , caracterización socioecómica y condición de vulnerabilidad relacionadas con Peticiones, Quejas, Reclamos, Solicitudes y Denuncias interpuestas ante la Secretaría.
</t>
  </si>
  <si>
    <t>Subsecretaría de Gestión Corporativa y Control Interno Disciplinario - Subdirección Administrativa</t>
  </si>
  <si>
    <t xml:space="preserve">Proceso de Gestión de Servicio al Ciudadano </t>
  </si>
  <si>
    <t xml:space="preserve">Funcionarios y contratistas de la Secretaría que desarrollan actividades relacionadas con el trámite de PQRSD en la entidad. 
 </t>
  </si>
  <si>
    <t>Contratos por las diferentes modalidades de selección (Ley 1150 de 2007)</t>
  </si>
  <si>
    <t>Papel - Digital</t>
  </si>
  <si>
    <t>Toda la información derivada de los procesos que se adelantan por concurso de méritos se encuentran publicados en la plataforma del Secop II, plataforma que cuenta con todos los protocolos de seguridad en el manejo de la información</t>
  </si>
  <si>
    <t>La plataforma del Secop II esta programada para ser usada y consultada los 7 días de la semana las 24 horas del día y tiene un protocolo en caso de indisponibilidad</t>
  </si>
  <si>
    <t>La información que se carga en la plataforma del secop II es inmodificable</t>
  </si>
  <si>
    <t>Líder Gestión Contractual</t>
  </si>
  <si>
    <t>Toda la información derivada de los convenios  encuentran publicados en la plataforma del Secop I y II, plataformas que cuentan con todos los protocolos de seguridad en el manejo de la información</t>
  </si>
  <si>
    <t>Las plataformas del Secop I y II estan programadas para ser usadas y consultadas los 7 días de la semana las 24 horas del día y tiene protocolos en caso de indisponibilidad</t>
  </si>
  <si>
    <t>La información que se carga en la plataforma del secop I y II es inmodificable, y cualquier tipo de modificación está sujeta a la expidición de un acto administrativo posterior</t>
  </si>
  <si>
    <t>El Plan Anual de Adquisiciones es una herramienta para: (i) facilitar a las entidades estatales identificar, registrar,
programar y divulgar sus necesidades de bienes, obras y servicios; y (ii) diseñar estrategias de contratación
basadas en agregación de la demanda que permitan incrementar la eficiencia del proceso de contratación. 
Dependencia: 720
Serie: 36
Subserie: 01</t>
  </si>
  <si>
    <t>El plan anual de adquisiciones se encuentra publicado en el portal de colombia compra eficiente www.colombiacompra.gov.co y en la página web de la Entidad y puede ser consultado por la ciudadanía</t>
  </si>
  <si>
    <t>El plan anual de adquisiciones de la Entidad al encontrarse en las plataformas de contratación pública y en la página web de la Entidad puede ser consultado en todo momento</t>
  </si>
  <si>
    <t>Las modificaciones al plan anual de adquisiciones solamente las puede realizar la(s) persona(s) autorizada(s) por el Secretario del Hábitat</t>
  </si>
  <si>
    <t>Contratos por concurso de méritos</t>
  </si>
  <si>
    <t xml:space="preserve">Se elimina el activo de información
</t>
  </si>
  <si>
    <t>Contratos por licitación pública</t>
  </si>
  <si>
    <t>Contratos por contratación directa</t>
  </si>
  <si>
    <t>Contratos por selección abreviada</t>
  </si>
  <si>
    <t xml:space="preserve">Se crea activo de información
</t>
  </si>
  <si>
    <t xml:space="preserve">Se eliminó el procedimiento asociado
</t>
  </si>
  <si>
    <t>Los Informes de Auditoria de Control Interno tienen una confidencialidad media ya que estos solo deben ser conocidos por las áreas o ciudadanos al finalizar el proceso de auditoria  para de esta forma suscribir las acciones o planes de mejora, si se revelara antes podría generar problemas dentro de la entidad.</t>
  </si>
  <si>
    <t>Los informes de Auditoría de Control Interno siempre deben estar accesibles y utilizables para consulta por parte de las áreas, entes de control y ciudadanía.</t>
  </si>
  <si>
    <t>Los informes de Auditoría de Control Interno deben ser exactos y estar completos siempre ya que de aquí se desprenden los planes de mejoramiento que serán sujetos de seguimiento posteriormente.</t>
  </si>
  <si>
    <t>Alta</t>
  </si>
  <si>
    <t>La información que reposa en el equipo es pública, por tal razón el nivel de confidencialidad es medio</t>
  </si>
  <si>
    <t>La información debe estar accesible y utilizable ya que en cualquier momento cualquier área, ciudadano o ente de control puede solicitarla para consulta</t>
  </si>
  <si>
    <t>La información debe estar integra ya que en ella reposan los historicos de todo lo que el área de Control Interno ha venido trabajando</t>
  </si>
  <si>
    <t>PG04-PR03</t>
  </si>
  <si>
    <t>Esta disponible para consulta previa solicitud a la Sudirección de Recursos Públicos e ICBF</t>
  </si>
  <si>
    <t>Corresponde a documentos que evidencian los estudios técnicos, administrativos, financieros y comerciales adelantados sobre la prestación de los servicios públicos en el Distrito.
Dependencia: 240
Serie: 06</t>
  </si>
  <si>
    <t>Los expedientes se componen de la documentación que evidencie la validación de las cuentas de cobro de subsidios y contribuciones allegadas a esta entidad en cumplimiento de las funciones otorgadas a esta Subdirección.
Dependencia: 240
Serie: 14</t>
  </si>
  <si>
    <t>Informaciòn pùblica reservada</t>
  </si>
  <si>
    <t>La información es manejada unica y exclusivamente por el funcionario encargado de la Subdirección</t>
  </si>
  <si>
    <t>Esta disponible para consulta de personal interesado y que requiera de la informacion generada por esta herramienta</t>
  </si>
  <si>
    <t>La manipulación de la información es responsabilidad de la Sudirección y puede ser sujeta a modificaciones a criterio del responsable y/o interesados</t>
  </si>
  <si>
    <t>Base de datos beneficios viviendas interés prioritario VIP e ICBF</t>
  </si>
  <si>
    <t>Se cambia el nombre o titulo de la información, se agrega el codigo del procedimiento y se cambia la descripción.</t>
  </si>
  <si>
    <t xml:space="preserve">Se elimina el codigo de procedimiento 
</t>
  </si>
  <si>
    <t>En la definición se agrega dependencia y serie</t>
  </si>
  <si>
    <t>libro de excel</t>
  </si>
  <si>
    <t>Se debe limitar el acceso a la información ya que en el archivo se encuentra información relacionada con los procesos disciplinarios, de acuerdo al artículo 95 de la Ley
734 de 2002, en donde indica que las actuaciones disciplinarias
son reservadas hasta que se formule el
pliego de cargos o la providencia que
ordene el archivo definitivo.</t>
  </si>
  <si>
    <t>La no disponibilidad de la información puede conllevar un impacto negativo de índole legal, retrasando el proceso.</t>
  </si>
  <si>
    <t>La pérdida de la documentación puede generar un impacto negativo de índole legal, retrasando el proceso.</t>
  </si>
  <si>
    <t>La no disponibilidad de la información puede conllevar un impacto negativo de índole legal, retrasar las funciones del proceso.</t>
  </si>
  <si>
    <t>Se debe limitar el acceso a la información ya que la información que se suminsitra se limita a ciertas entidades competentes como la Procuraduría y la Personaría.</t>
  </si>
  <si>
    <t>Se limita la comunicación de la información a otros organismos, según el caso de su competencia y salvaguardando la reserva legal del artículo 95 de la 734 de 2002.</t>
  </si>
  <si>
    <t>Se debe limitar el acceso a la información ya que se encuentra relacionada con los procesos disciplinarios, de acuerdo al artículo 95 de la Ley
734 de 2002, en donde indica que las actuaciones disciplinarias
son reservadas hasta que se formule el
pliego de cargos o la providencia que
ordene el archivo definitivo.</t>
  </si>
  <si>
    <t>No se debe limitar el acceso a la información, esta información es pública.</t>
  </si>
  <si>
    <t>Sistema de Información Disciplinaria - SID</t>
  </si>
  <si>
    <t>Sistema que recopila la información de los procesos activos e inactivos, lo anterior bajo la directriz Distrital.</t>
  </si>
  <si>
    <t>Información de los procesos disciplinarios: Activos e Inactivos</t>
  </si>
  <si>
    <t xml:space="preserve">Subsecretario de Gestión Corporativa y CID - Líder del proceso </t>
  </si>
  <si>
    <t>Roles: Subsecretario de Gestión Corporativa y CID (Jefe) Abogados (Profesional) y Asistencial (Auxiliar)</t>
  </si>
  <si>
    <t>Pública Reservada</t>
  </si>
  <si>
    <t>Es de alta confidencialidad, ya que el acceso por personal no autorizado  a esta información revelaría información propia de los procesos disciplinarios que tienen reserva legal registradas en el SID.</t>
  </si>
  <si>
    <t>La perdida de acceso a esta información o el no suministro de la misma, probaría un impacto negativo de índole legal por el no uso diario de la aplicación SID.</t>
  </si>
  <si>
    <t>La modificación (perdida integridad) de esta información probaría un impacto negativo de índole legal, con posible afectación en el SID y los diferentes procesos disciplinarios donde se encuentre la reserva legal de los mismos.</t>
  </si>
  <si>
    <t>Control Interno Disciplinario</t>
  </si>
  <si>
    <t>Se crea activo de información SID</t>
  </si>
  <si>
    <t>Es información pública</t>
  </si>
  <si>
    <t>Se encuentra en el archivo de la entidad</t>
  </si>
  <si>
    <t>La información esta escaneada</t>
  </si>
  <si>
    <t xml:space="preserve">estos documentos debe estar a disponibilidad de la ciudadania </t>
  </si>
  <si>
    <t>deben estar accesibles y utilizables para consulta por parte de las áreas, entes de control y ciudadanía.</t>
  </si>
  <si>
    <t>estos documentos contienen las decisiones del comité de conciliacion, prevencion del daño antijuridico</t>
  </si>
  <si>
    <t>esta información es disponible a la ciudadania , en cierta etapa del proceso</t>
  </si>
  <si>
    <t>en su debida etapa esta información estar accesibles y utilizables para consulta por parte de las áreas,  y ciudadanía.</t>
  </si>
  <si>
    <t>estos documentos , contienen las actuaciones del proceso</t>
  </si>
  <si>
    <t>esta información es disponible al publico , en cierta etapa del proceso</t>
  </si>
  <si>
    <t>esta información es disponible para las areas, entidades distritates , entes de control</t>
  </si>
  <si>
    <t>este documento contiene las opiniones juridicas</t>
  </si>
  <si>
    <t>La información que reposa en  es pública, por tal razón el nivel de confidencialidad es medio</t>
  </si>
  <si>
    <t>La información disponible en el aplicativo en pública y por lo tnato no hay problema de confidencialidad</t>
  </si>
  <si>
    <t>A pesar de que la información se puede conseguir de otra forma, Hábitat en cifras es referente de consulta por parte de otras entidades y de la ciudadanía en general y por lo tanto se debe asegurar su disponibilidad.</t>
  </si>
  <si>
    <t>La modificación de esta información puede conllevar a la perdida de credibilidad de la información presentada por la SDHT.</t>
  </si>
  <si>
    <t>Contiene información de las actuaciones de la Comisión de Personal frente a los planes de Talento Humano</t>
  </si>
  <si>
    <t>La información se encuentra disponible cuando sea solicitada, por entes de control o funcionarios interesados</t>
  </si>
  <si>
    <t>La información debe permanecer completa y en perfectas condiciones cuando sea solicitada, por entes de control o funcionarios interesados</t>
  </si>
  <si>
    <t>Contiene información de las actuaciones del Comité paritario de Salud Ocupacional COPASO frente al plan de trabajo del Sistema de Seguridad y Salud en el trabajo</t>
  </si>
  <si>
    <t>Contiene información de las elecciones del Comité paritario de Salud Ocupacional COPASO frente al plan de trabajo del Sistema de Seguridad y Salud en el trabajo</t>
  </si>
  <si>
    <t>Entiéndase como Historia Laboral, una serie documental de acceso reservado custodiada por
parte de los funcionarios de las oficinas de Talento Humano, en donde se conservan todos los
documentos de carácter administrativo relacionados con el vínculo laboral que se establece
entre un funcionario y la entidad; ésta contiene información personal o reservada que forma
parte del sistema único de información de personal al servicio del Estado. El manejo de esta
información debe ser conforme a la ley y los derechos fundamentales.</t>
  </si>
  <si>
    <t>La información debe permanecer completa y en perfectas condiciones cuando sea solicitada, por entes de control o funcionarios interesados, teniendo en cuenta que contiene la historia documentada de los funcionarios que estan o estuvieron al servicio de la entidad</t>
  </si>
  <si>
    <t>La informaciòn de los poagos asociados a la nòmina de los funcionarios debe garantizar la confidencialidad de las transacciones financieras de los involucrados</t>
  </si>
  <si>
    <t>La información debe permanecer completa y en perfectas condiciones cuando sea solicitada, por entes de control o funcionarios interesados, teniendo en cuenta que contiene las transacciones financieras mediadas por los funcionarios de la entidad</t>
  </si>
  <si>
    <t>El plan debe ser socializado a todos los colaboradores de la entidad</t>
  </si>
  <si>
    <t>La información debe estar disponible en cualquier momento, involucra actuaciones de respuesta inmediata</t>
  </si>
  <si>
    <t>La información debe permanecer completa y en perfectas condiciones, considerando que involucra actuaciones de respuesta inmediata</t>
  </si>
  <si>
    <t>La informaciòn de los pagos asociados a la nòmina de los funcionarios debe garantizar la confidencialidad de las transacciones financieras de los involucrados</t>
  </si>
  <si>
    <t>La información debe estar disponible para realizar las actuaciones del proceso de Gestiòn de Talento Humano.</t>
  </si>
  <si>
    <t>La información debe permanecer completa teniendo en cuenta que constituye el insumo  para realizar las actuaciones del proceso de Gestiòn de Talento Humano</t>
  </si>
  <si>
    <t>Se debe garantizar la confidencialidad de parte de la información contenida en los actos administrativos debido a que contiene información sensible frente a ciudadanos, predios, recursos públicos y funcionarios.</t>
  </si>
  <si>
    <t xml:space="preserve">Se encuentra disponible en formato físico en el archivo de la dependencia y de forma digital en la RED para visualización de algunos funcionarios a partir de un sistema de información como respaldo. </t>
  </si>
  <si>
    <t>Documento el cual debe mantener algunos lineamientos propios de la entidad, con reserva.</t>
  </si>
  <si>
    <t>Documento disponible para consulta a nivel interno de la entidad</t>
  </si>
  <si>
    <t>documento sujeto a actualizacion anual.</t>
  </si>
  <si>
    <t>Documento el cual establece las acciones a seguir en caso de presentarse un incidente que afecta la productividad de la entidad.</t>
  </si>
  <si>
    <t>documento sujeto a cambios de infraestructura.</t>
  </si>
  <si>
    <t>El conocimiento, registro o divulgación no autorizada de la información puede ocasionar un impacto pequeño o inexistente del fin del documento puede impactar negativamente la misión y los objetivos Institucionales.</t>
  </si>
  <si>
    <t>La falta o no disponibilidad del documento de información impacta negativamente los procesos de la SDHT.</t>
  </si>
  <si>
    <t xml:space="preserve">La perdida de exactitud y estado completo del documento impacta negativamente no solo la misión, sino los objetivos institucionales de la Secretaría Distrital del Hábitat. </t>
  </si>
  <si>
    <t>No aplica para las Proposiciones debido a que su relevancia se basa en el ejercicio de control político que realiza el Concejo de Bogotá.</t>
  </si>
  <si>
    <t xml:space="preserve">Se dispone del archivo físico correspondiente a las proposiciones debatidas en el Concejo de Bogotá en la gestión del año 2018 y 2019. los documentos se encuentran ubicados en el archivador del despacho.
El acceso no es restringido y es de muy baja consulta una vez finaliza el año.
</t>
  </si>
  <si>
    <t>una vez emitida la respuesta al cuestionario de la proposición el mismo no es modificado.
Una vez consolidada y firmada la información no puede ser manipulada por nadie.</t>
  </si>
  <si>
    <t>Es un documento pública. Su consulta no tiene restrincciones.</t>
  </si>
  <si>
    <t xml:space="preserve">Se dispone del archivo físico correspondiente a proyectos de acuerdo solicitados por la Secretaría Distrital de Gobierno correspondiente a la gestión del año 2018 y 2019. los documentos se encuentran ubicados en el archivador del despacho.
El acceso no es restringido y es tiene muy baja consulta una vez finaliza el año.
</t>
  </si>
  <si>
    <t>Los comentarios emitidos y firmados no son modificados.</t>
  </si>
  <si>
    <t>Contiene información de las actuaciones de la  Sercrtetaría Distrital del Hábitat frente a una emergencia a nivel Distrital. La informacvión esta tenmdiente a preservar la continuidad de los servicios ante una catastrofe.</t>
  </si>
  <si>
    <t>La información debe permanecer completa y en perfectyas condiciones, considerando que involucra actuaciones de respuesta inmediata</t>
  </si>
  <si>
    <t xml:space="preserve">El nivel de confidencialidad es medio ya que contienen información que puede ser publica como el contenido de las actas y tambien información relacionada con listados de asistencia, en los cuales existe información que se encuentra dentro del derecho a la intimidad de personas naturales y juridicas, tales como: numeros de cedula, telefonos,  direcciones, direcciones de correo electronico, etc. </t>
  </si>
  <si>
    <t>El nivel de disponibilidad es bajo, ya que dicha información no se encuentra en la web,</t>
  </si>
  <si>
    <t>es un docuemento que se conserva,                                                  La integridad de la informacion no es modificable</t>
  </si>
  <si>
    <t xml:space="preserve">esta informacion es de acceso publico y no tiene datos de carácter confidencial o de alta sensibilidad. </t>
  </si>
  <si>
    <t>Es de facil acceso si es solicitada pero no se encuentra publicada en la web.</t>
  </si>
  <si>
    <t xml:space="preserve">El Plan es de carácter publico. </t>
  </si>
  <si>
    <t>esta publicado en la web, no es modificable</t>
  </si>
  <si>
    <t>es  actualizable pero no modificable.</t>
  </si>
  <si>
    <t>Información Pública Clasificada</t>
  </si>
  <si>
    <t>Información Pública Reservada</t>
  </si>
  <si>
    <t>Esta disponible para consulta de personal interesado y que requiera de la informacion generada por esta herramienta
Los usuarios que cuenten con licencia de esta herramienta, podrán acceder de forma personal y exclusiva a sus cuentas y los servicios que esten incluidos.</t>
  </si>
  <si>
    <t>Por disposición del Decreto 1080 de 2015 los instrumentos Archivísticos de las entidades del estado son de carácter público y de baja confidencialidad por cuanto son instrumentos públicos para la administración documental que conservan el principio de transparencia y todo usuario que requiera de ella para temas de consulta y uso.</t>
  </si>
  <si>
    <t>La disponibilidad de este tipo de instrumentos archivístico es muy alta por cuanto los entes de seguimiento y control pueden acceder a ellos para evidenciar el cumplimiento e implementación de los mismos en la información de la entidad.</t>
  </si>
  <si>
    <t>Los instrumentos archivísticos gozan del principio de integridad basados en la Ley 594 de 2000, Ley nacional de archivos, que contempla los instrumentos para la administración de la información y la documentación como de conocimiento publico y de publicidad en los portales web de las entidades, con el debido versionamiento y actualización que se requieran bajo los lineamientos del Archivo General de la Nación, realizado por profesionales que gocen de la experticia y el conocimiento reconocido por la Ley 1409 de 2010.</t>
  </si>
  <si>
    <t>Información pública clasificada</t>
  </si>
  <si>
    <t>El acceso a este tipo de información esta limitado a personal que haga parte de la entidad, pues son ellos quienes la producen con el control, administración y centralización del proceso de Gestión Documental.</t>
  </si>
  <si>
    <t>Deben estar disponibles para la consulta, verificación del trámite y el seguimiento de todas la comunicaciones que ingresan o salen de la entidad en tiempo real respetando las disipaciones del Art. 18 de la Ley 1712 de 2014.</t>
  </si>
  <si>
    <t>Este tipo de información solo podrá ser modificada y alterada por el administrador del gestor de radicación o líder del proceso de Gestión Documental.</t>
  </si>
  <si>
    <t xml:space="preserve">Las transferencias documentales gozan de la protección de las que dispone los artículos 14, 15 y 16 de la Ley 1712 de 2014 en lo referente a la publicidad y transparencia de las decisiones administrativas de la entidad en los temas de publicación de información. </t>
  </si>
  <si>
    <t>Deben estar disponibles para la consulta de la información el estado del ciclo vital propio de cada una de las denominaciones y agrupaciones documentales, poder ejercer vigilancia y control sobre esta y la disposición final que se le adjudico.</t>
  </si>
  <si>
    <t>Son responsables de la modificación y alteración los jefes de las dependencias, los lideres de los procesos y procedimientos y el responsable del proceso de Gestión Documental de la entidad, de la integridad y fiabilidad de los documentos que componen esta agrupación documental.</t>
  </si>
  <si>
    <t>Las Actas del Comité Interno de Archivo son de confidencialidad baja por cuanto todas las decisiones que se tomen entorno a los instrumentos y herramientas de la administración documental deben mantenerse bajo los principios de transparencia y publicidad consagrados en la Ley 594 de 2000.</t>
  </si>
  <si>
    <t>La disponibilidad de las Actas del Comité Interno de Archivo están sujetas a la administración de la entidad y el desarrollo de las actividades, procesos, procedimientos e instrumentos que en ellas se aprueben.</t>
  </si>
  <si>
    <t xml:space="preserve">La integridad debe ser la mas alta posible por cuanto son los documentos que evidencian las decisiones mas relevantes del proceso de Gestión Documental y que representan el </t>
  </si>
  <si>
    <t>Es un recurso que debe estar diponible para apoyar el proceso de gestion documental de la entdidad</t>
  </si>
  <si>
    <t>No se realizan actualizaciones de datos desde la base de datos de la aplicación, sus cambios son llevados a traves de controles de cambio y trazabilidad</t>
  </si>
  <si>
    <t>Es un recurso que debe estar diponible para apoyar el proceso financiero, contable y de bienes y servicios de la entidad</t>
  </si>
  <si>
    <t>Se realizan cargues masivos de información directos desde la base de datos para subsanar inconvenientes de la aplicación.</t>
  </si>
  <si>
    <t>El recurso debe estar disponible para el reporte de incidentes tecnologicos de la entidad</t>
  </si>
  <si>
    <t xml:space="preserve">El activo tuvo una reingenieria en su proceso y se llama actualmente SIPIVE de la Subdireccion de Recursos Publicos
</t>
  </si>
  <si>
    <t xml:space="preserve">Se elimina activo de información
</t>
  </si>
  <si>
    <t>SUBDIRECCIÓN DE RECURSOS PUBLICOS</t>
  </si>
  <si>
    <t>Base de datos SIPIVE</t>
  </si>
  <si>
    <t>Base de datos del sistema SIPIVE</t>
  </si>
  <si>
    <t>El recurso debe estar disponible para brindar el acceso publico de la informacion a los ciudadanos</t>
  </si>
  <si>
    <t>Jefe de Oficina Asesora de Comunicaciones</t>
  </si>
  <si>
    <t>Instrumentos de Control</t>
  </si>
  <si>
    <t>Documento sobre cualquier soporte, publicado o no, que relaciona o describe un conjunto de unidades documentales con el fin de establecer un control físico, administrativo o intelectual de los mismos, que permita su adecuada localización y recuperación. Dependiendo de la fase de tratamiento archivístico de los documentos de la que deriven los instrumentos, se pueden distinguir. instrumentos de control (fases de identificación y valoración) e instrumentos de referencia (fases de descripción y difusión).</t>
  </si>
  <si>
    <t>Estos documentos gozan de la reserva dispuesta en el Acuerdo 060 de 2001 que los define como herramientas de control del prestamo de la información de la entidad y guardan reserva de datos personales como estipula la Ley 1712 de 2014 Artículo 18.</t>
  </si>
  <si>
    <t>La disponibilidad de la información contenidad en esta unidad documental es de carácter publico y de acceso alto a las personas que hacen parte de la entidad y terceros o entes que vigilen y controlen el seguimiento de la información.</t>
  </si>
  <si>
    <t>La manipulación y alteración de estos documentos esta totalmente prohibida, por mcuanto son registros unicos e irrepetibles de creación consecutiva y que de ser alterados podría incurrirse en ocultamiento de información y fraude.</t>
  </si>
  <si>
    <t>Se elimina activo ,El aplicativo que actualmente se usa SIDEC se administra en gestión el suelo, el cual ya fue reportado.</t>
  </si>
  <si>
    <t>Documento con información que se publica en pàgina web</t>
  </si>
  <si>
    <t>No es información de consulta inmediata</t>
  </si>
  <si>
    <t>La información se carga vía web al ser pública debe reflejar la realidad de la Entidad</t>
  </si>
  <si>
    <t xml:space="preserve">Contienen todos compromisos que se proponen en cada reunion </t>
  </si>
  <si>
    <t>Estos documentos estan disponibles para segumiento y/o solicitud del ente que lo requiera</t>
  </si>
  <si>
    <t>La información debe permanecer completa y en perfectas condiciones.</t>
  </si>
  <si>
    <t>Las circulares contienen información para funcionarios y/o contratista de acuerdo a su competencia.</t>
  </si>
  <si>
    <t>La información debe estar disponible en cualquier momento, y es remitida mediante email a funcionarios y/o contratistas.</t>
  </si>
  <si>
    <t>La información es manejada unica y exclusivamente por el funcionario encargado del proceso de Gestión Tecnológica y el Oficial de Seguridad de la Información o quién haga sus veces</t>
  </si>
  <si>
    <t>afectación en el servicio de los equipos de cómputo y servidores virtuales, junto con sus aplicaciones.</t>
  </si>
  <si>
    <t>afectación de la salvaguada de la información de los equipos de cómputo y servidores virtuales, junto con sus aplicaciones.</t>
  </si>
  <si>
    <t>Indisponibilidad en la prestación del servicio de asignación de turnos para radicación de documentos, pero se puede seguir prestando el servicio de radicación</t>
  </si>
  <si>
    <t>no existe una afectación de este principio</t>
  </si>
  <si>
    <t>denegación de las solicitudes realizadas</t>
  </si>
  <si>
    <t>Suplantación del recurso virtual, por ataques de DDOS o DOS</t>
  </si>
  <si>
    <t>CONTROL DISCIPLINARIO</t>
  </si>
  <si>
    <t>DIRECCIONAMIENTO ESTRATEGICO</t>
  </si>
  <si>
    <t>GESTIÒN DE SERVICIO AL CIUDADANO</t>
  </si>
  <si>
    <t>Contiene información de las actuaciones de la  Sercrtetaría Distrital del Hábitat frente a las quejas de acoso laboral. La información es confidencial por tratar temas delicados que pueden llegar a constituir actuaciones de tipo penal</t>
  </si>
  <si>
    <t xml:space="preserve">Esta información debe estar disponible en cualquier momento que quiera ser consultada por los miembros del comité o los entes externos. </t>
  </si>
  <si>
    <t>Esta información debe estar disponible en cualquier momento que quiera ser consultada por los miembros del comité o los entes externos.</t>
  </si>
  <si>
    <t>Delegados por 
Subsecretario Gestión Financiera y
Gestión Tecnológica</t>
  </si>
  <si>
    <t>Subsecretaría de Gestión Financiera /
Subdirección de Recursos Públicos</t>
  </si>
  <si>
    <t xml:space="preserve">SUBSECRETARÍA DE INSPECCIÓN, VIGILANCIA Y CONTROL DE VIVIENDA 
</t>
  </si>
  <si>
    <t>PM05 - PR26</t>
  </si>
  <si>
    <t>Son actas de solo consulta y no pueden ser modificadas luego de terminado el comité.</t>
  </si>
  <si>
    <t>Se encuentran archivadas en un expediente que esta en custodia de la Subdirección administrativa, de la cual se puede realizar consulta de la información, por cualquier funcionario de la entidad.</t>
  </si>
  <si>
    <t>Son documentos de acceso controlado para funcionarios de la entidad.</t>
  </si>
  <si>
    <t>La información de VIP esta catalogada dentro de la política de habeas data. La información es generada por la Sudirección de Recursos Públicos e ICBF, esta Subdirección la requiere con el fin de garantizar la aplicación de beneficio de asimilación a estrato I</t>
  </si>
  <si>
    <t>La información proporcionada es propiedad del prestador, mientras que la Secretaría Distrital del Hábitat verifica para aprobar o no los montos solicitados. Siendo un manejo estrictamente entre el prestador, Hábitat y la Secretaria Distrital de Hacienda.</t>
  </si>
  <si>
    <t>La información es manejada unica y exclusivamente por los integrantes de la Mesa Intersectorial en cabeza de esta Subdirección que ejerce como Secretaria Técnica.</t>
  </si>
  <si>
    <t>Los documentos utilizados en las etapas precontractual y contractual son confidenciales, hasta el momento en que se califica a los proponentes y se publica en la plataformas de contratación estatal.</t>
  </si>
  <si>
    <t>Se maneja información comercial y financiera de los prestadores rurales, la cual es de carácter privado.</t>
  </si>
  <si>
    <t>La información es manejada unica y exclusivamente esta Subdirección en conjunto con la Secretaría Distrital de Ambiente.</t>
  </si>
  <si>
    <t>NO APLICA</t>
  </si>
  <si>
    <t>La información contenida en estas actas es de carácter público y puede ser consultada por los funcionarios, sin embargo no es publicada.</t>
  </si>
  <si>
    <t>La información contenida en estas actas debe estar disponible para cualquier  consulta de los funcionarios.</t>
  </si>
  <si>
    <t>Esta información debe estar disponible en cualquier momento que quiera ser consultada por los funcionarios o los entes externos.</t>
  </si>
  <si>
    <t xml:space="preserve">SUBDIRECCIÓN ADMINISTRATIVA 
</t>
  </si>
  <si>
    <t>Información el seguimiento sectorial sobre al avance físico y presupuestal de las metas Plan de Desarrollo , en el formato Único de Seguimiento Sectorial -FUSS y  Formato Único de Consolidación de Información – FUCI.
Dependencia: 230
Serie: 23
Subserie: 17</t>
  </si>
  <si>
    <t xml:space="preserve">Existe una copia por correo electrónico, que permite generar los insumos que conforman el activo.
El activo se encuentra en el sistema de recursos compartidos (fileserver)  de acceso a todos los profesionales del área </t>
  </si>
  <si>
    <t xml:space="preserve">ADMINISTRACIÓN DEL SIG
</t>
  </si>
  <si>
    <t>Documentos del Sistema de Gestión de Calidad - Mapa Interactivo</t>
  </si>
  <si>
    <t xml:space="preserve">Las áreas de la Entidad solicitan creación, ajustes, mediante el formato establecido en el procedimiento, para almacenarlos en la herramienta en power point, donde se  tiene información relacionada a la plataforma estratégica vigente de la entidad incluyendo caracterizaciones de procesos, procedimientos , y formatos asociados a todos los procesos de la entidad. 
Dependencia: 230
Serie: 24
</t>
  </si>
  <si>
    <t>Papel 
Carpeta de red Mapa SIG 
Fileserver</t>
  </si>
  <si>
    <t xml:space="preserve">.ppt </t>
  </si>
  <si>
    <t>El activo de información se encuentra solamente disponible  en el sistema de recursos compartidos (fileserver) , pero debe estar  disponible la mayor parte del tiempo, ya que sirve de referencia para la consulta documental de cualquier proceso en la entidad.</t>
  </si>
  <si>
    <t xml:space="preserve">La actualización de las versiones y  contenidos de cada uno de los elementos que conforman el activo de información se gestiona de forma centralizada en la Subdirección de Programas y Proyectos para evitar cambios no deseados en la información    </t>
  </si>
  <si>
    <t xml:space="preserve">Archivo de gestión
Archivo Central
Servidor de la Entidad  </t>
  </si>
  <si>
    <t>Archivo de gestión 
subdirección  programas y proyectos (proyectos, SIG)
Piso 14
SDHT
 \\Srv-fileserver</t>
  </si>
  <si>
    <t>PG01 - PR17</t>
  </si>
  <si>
    <t>Papel
Plataforma Externa STORM (Secretaría Distrital de Ambiente)</t>
  </si>
  <si>
    <t>Archivo de gestión
Archivo Central 
Plataforma Externa STORM (Secretaría Distrital de Ambiente)</t>
  </si>
  <si>
    <t>PG01-PR17</t>
  </si>
  <si>
    <t>PG03-MM29</t>
  </si>
  <si>
    <t>Plan Institucional de Gestión Ambiental PIGA</t>
  </si>
  <si>
    <t>ADMINISTRACIÓN DEL SIG</t>
  </si>
  <si>
    <t>PG03-MM26</t>
  </si>
  <si>
    <t>PG03-PR04</t>
  </si>
  <si>
    <t>PG03-FO422</t>
  </si>
  <si>
    <t>Normograma consolidado</t>
  </si>
  <si>
    <t>No Aplica en TDR
Instrumento que contiene las normas de carácter constitucional, legal, reglamentario y de autorregulación que le son aplicables a la entidad .</t>
  </si>
  <si>
    <t xml:space="preserve">
Mapa Interactivo</t>
  </si>
  <si>
    <t>El activo de información requiere estar disponible la mayor parte del tiempo, para los funcionarios de la Subdirección de Programas y Proyectos y otros funcionarios de las demás dependencias de la entidad.</t>
  </si>
  <si>
    <t>El contenido del activo se va actualizando a medida que desde cada proceso realizan el seguimiento.</t>
  </si>
  <si>
    <t>Actas del Comité Institucional de Gestión y Desempeño</t>
  </si>
  <si>
    <t>No Aplica en TDR
Se refiere a las actas que quedan de las sesiones de Comité Institucional de Gestión y Desempeño, junto con los anexos de cada sesión.</t>
  </si>
  <si>
    <t>Word y PDF</t>
  </si>
  <si>
    <t>El activo de información requiere estar disponible la mayor parte del tiempo, para los funcionarios de la Subdirección de Programas y Proyectos y otros funcionarios</t>
  </si>
  <si>
    <t xml:space="preserve">El contenido del activo no puede ser alterado ya que representa los compormisos y decisiones pactados mediante el Comité Institucional de Gestión y Desempeño. </t>
  </si>
  <si>
    <t>PG03-PR08</t>
  </si>
  <si>
    <t>PG03-FO594</t>
  </si>
  <si>
    <t>Informes de auditoria de calidad (Internas y Externas)</t>
  </si>
  <si>
    <t xml:space="preserve">No Aplica en TDR
Documento en el cual se plasman los resultados de las auditorías internas y/o externas realizadas en la entidad, con respecto a los requisitos de la norma ISO 9001:2015. Se consignan las conformidades, no conformidades y observaciones como oportunidades de mejora.
</t>
  </si>
  <si>
    <t>El activo de información requiere estar disponible la mayor parte del tiempo, para los funcionarios de la Subdirección de Programas y Proyectos, del proceso Administración del SIG u otros funcionarios en caso de requerirlas</t>
  </si>
  <si>
    <t xml:space="preserve">El contenido del activo no puede ser alterado ya que representa los resultados entregados por los auditores </t>
  </si>
  <si>
    <t>PG03-PR06</t>
  </si>
  <si>
    <t>PG03-FO401</t>
  </si>
  <si>
    <t>Mapa de riesgos consolidado</t>
  </si>
  <si>
    <t xml:space="preserve">No Aplica en TDR
Instrumento que contiene los riesgos de gestión y corrupción identificados al interior de la entidad, junto con las actividades de control diseñadas para mitigarlos y las acciones para evitar y controlar su materialización. </t>
  </si>
  <si>
    <t xml:space="preserve">
Mapa Interactivo
Pagina Web</t>
  </si>
  <si>
    <t>Plan de Adecuacuón y Sostenibilidad del SIG - MIPG</t>
  </si>
  <si>
    <t>No Aplica en TDR
Es un instrumento de planeación para implementar el nuevo modelo de gestión, establecido para darle cumplimiento a la nueva meta producto “Gestionar el 100% del plan de adecuación y sostenibilidad SIGD-MIPG”</t>
  </si>
  <si>
    <t>Mapa Interactivo (Herramienta Tecnológica)</t>
  </si>
  <si>
    <t>Sistema de información de apoyo integral en la planificación, implementación, actualización y control del Sistema Integrado de Gestión de la SDHT</t>
  </si>
  <si>
    <t>Información relacionada a la plataforma estratégica vigente de la entidad, incluyendo caracterizaciones de procesos, procedimientos, formatos y demás documentos asociados a todos los procesos de la entidad.  Así mismo, recopila información sobre los Planes de Mejoramiento, la Gestión de Riesgos, el MECI, la presentación de salidas no conformes.</t>
  </si>
  <si>
    <t>Subdirección de Programas y Proyectos</t>
  </si>
  <si>
    <t xml:space="preserve">Administrador - 
Funcionarios y/o Contratistas de la  Secretaría Distrital del Hábitat </t>
  </si>
  <si>
    <t xml:space="preserve">La información disponible en el aplicativo es pública al interior de la entidad, y aquella información que requiera confidencialidad sólo será administrada por el responsable y no tendrá acceso público. </t>
  </si>
  <si>
    <t>Debe contar con disponibilidad completa, toda vez que sirve de referencia para la consulta documental de cualquier proceso en la entidad.</t>
  </si>
  <si>
    <t>Para realizar cambios al interior de los modulos, solo pueden acceder al sistema los usuarios con contraseña designados por la entidad, con los permisos de ingreso autorizados para crear, modificar o eliminar, según el rango de permiso. El resto de información queda como de consulta.</t>
  </si>
  <si>
    <t xml:space="preserve">B </t>
  </si>
  <si>
    <t>Mapa Interactivo SIG SDHT (Herramienta Tecnológica)</t>
  </si>
  <si>
    <t>Se crea el activo de información</t>
  </si>
  <si>
    <t>SPRC APP</t>
  </si>
  <si>
    <t>actas de Espacios Distritales</t>
  </si>
  <si>
    <t xml:space="preserve">Se modifico la presetanción de la información. </t>
  </si>
  <si>
    <t xml:space="preserve">tipo de soporte,  la descripción del soporte y la presentación de la información. </t>
  </si>
  <si>
    <t>Subdirección de Participación y Relaciones con la comunidad.</t>
  </si>
  <si>
    <t>se agregó activo de información SECC B - ACTIVOS HW, SW, SERVI.</t>
  </si>
  <si>
    <t xml:space="preserve">GESTIÓN TERRITORIAL DEL HÁBITAT </t>
  </si>
  <si>
    <t xml:space="preserve"> 
Repositorios de GMAIL, Información en la NUBE.</t>
  </si>
  <si>
    <t>No  aplica</t>
  </si>
  <si>
    <t>Archivo de Gestión de la Subdirección de Participación y Relaciones con la Comunidad 
Piso 13
SDHT</t>
  </si>
  <si>
    <t>Archivo de Gestión Subdirección de Participación y Relaciones con la Comunidad
Piso 13
SDHT</t>
  </si>
  <si>
    <t>Aplicativo destinado al control y seguimiento de las actividades locales, distritales y misionales.</t>
  </si>
  <si>
    <t>otros</t>
  </si>
  <si>
    <t>subparticipacion.web.app</t>
  </si>
  <si>
    <t>no aplica</t>
  </si>
  <si>
    <t>Informes, ayudas de memoria y programacion de actividades</t>
  </si>
  <si>
    <t xml:space="preserve">Apoyo designado por el/la Subdirectora de Participación y Relaciones con la comunidad. </t>
  </si>
  <si>
    <t xml:space="preserve">electronico </t>
  </si>
  <si>
    <t>Funcionarios y/o Contratistas de la  Subdirección de Participación y Relaciones con la Comunidad.</t>
  </si>
  <si>
    <t xml:space="preserve">publica clasificada </t>
  </si>
  <si>
    <t>alto</t>
  </si>
  <si>
    <t>baja</t>
  </si>
  <si>
    <t xml:space="preserve">la confidencialidad es alta pues para el acceso es necesario contar con usuario y contraseña. </t>
  </si>
  <si>
    <t xml:space="preserve">la disponibilidad es baja pues para el acceso es necesario contar con usuario y contraseña. </t>
  </si>
  <si>
    <t xml:space="preserve">Media </t>
  </si>
  <si>
    <t xml:space="preserve">Informes sectoriales
</t>
  </si>
  <si>
    <t xml:space="preserve">Información relacionada con los proyectos de vivienda de interés prioritario, donde se recibe información de la nación, distrito y asociaciones privadas, de ésta forma se tipifica como estrato 1 en servicios públicos, dicha información hace parte de carpeta ICBF.
Información de la aplicación de beneficio de asimilación a estrato I para hogares comunitarios, sustitutos y centros de desarrollo infantil acreditados por el ICBF.
</t>
  </si>
  <si>
    <t>HISTORIAL DE VINCULACIÓN DE HOGARES AL SDVE</t>
  </si>
  <si>
    <t>Etapa preliminar de legalización</t>
  </si>
  <si>
    <t>Etapa preliminar de regularización</t>
  </si>
  <si>
    <t xml:space="preserve"> contiene la información sobre los mecanismos de priorización de la SDHT para la intervención del Mejoramiento Integral en áreas de la ciudad conformada por barrios de desarrollo incompleto e inadecuado de origen informal (con el apoyo de Entidades Distritales). Las tipologías comunes son informes de trabajo de campo, listado de asistencia, plano de información primaria de los territorios priorizados (físico o digital), matriz caracterización social y participativa, directorio institucional y de actores en la gestión social, memoria de talleres comunitarios de planeación participativa No. 1 y No. 2, matriz de priorización, plano de propuesta urbana, presentaciones, matriz de seguimiento inversiones Mejoramiento Integral, m atriz plan de acción social y participativa, documento técnico de propuesta de intervención, lista de chequeo para documento técnico propuesta de intervención, documento plan de acción social y participativa, y plano actualizado de la información primaria de los territorios priorizados.
Los registros: Plano de información primaria de los territorios priorizados, Documento técnico de propuesta de intervención, y el Plano actualizado de la información primaria de los territorios priorizados, son documentos de consulta constante en medio digital, y su registro en medio físico será una vez por vigencia del Plan de Desarrollo o cuando la normatividad presente cambios en los territorios. 
</t>
  </si>
  <si>
    <t xml:space="preserve">no aplica
</t>
  </si>
  <si>
    <t>La serie contiene información relacionada con los trámites de licencias de construcción expedidas por los cinco (5) curadores urbanos de Bogotá D.C.,  las quejas de particulares y solicitudes de funcionarios públicos frente a posibles irregularidades en las mismas. Las tipologías comúnmente encontradas son comunicaciones oficiales, registros en bases de datos,  apertura de casos que registran en FOREST, expedientes de licencias de urbanismo, expedientes de licencias de construcción, informes técnicos que son llevados a una sesión de la Comisión de Veeduría que se ven reflejados en el acta de la sesión de la comisión. 
Dependencia: 500
Serie: 01
Subserie:07</t>
  </si>
  <si>
    <t xml:space="preserve">Contratos por concurso de méritos
contratos por contratación directa
contratos por licitación pública
contratos por selección abreviada
</t>
  </si>
  <si>
    <t xml:space="preserve">Convenios
</t>
  </si>
  <si>
    <t>Son contratos estatales, todos los actos jurídicos generadores de obligaciones que celebren las entidades estatales, previstos en el derecho privado o en disposiciones especiales o derivados del ejercicio de la autonomía de la voluntad. (Art. 32 de la Ley 80 de 1993).
Dependencia: 720
Serie: 08
Subserie: 01,02,03,04.</t>
  </si>
  <si>
    <t>CONTROLES DE SERVICIO DE TRANSPORTE</t>
  </si>
  <si>
    <t>Planilla donde se registran todos los recorridos realizados por los vehículos que prestan el servicio de transporte
Dependencia: 720
Serie: 09</t>
  </si>
  <si>
    <t>Informe Trimestral al Servicio Civil Distrital</t>
  </si>
  <si>
    <t xml:space="preserve">El cronograma de las capacitaciones a realizar, las citaciones y presentaciones constituyen los soportes de ejecución del mismo. 
</t>
  </si>
  <si>
    <t>Formato de la ARL Positiva donde se registra las actividades a realizar en la vigencia - 
Dependencia: 720
Serie: 42
Subserie: 01</t>
  </si>
  <si>
    <t>Base de datos FOREST</t>
  </si>
  <si>
    <t>Base de datos en excel de beneficios viviendas interés prioritario VIP y base de información de predios catalogados con modalidades de protección al menor -ICBF</t>
  </si>
  <si>
    <t>Base de datos en excel mínimo vital</t>
  </si>
  <si>
    <t>Registros de radicados y procesos de correspondecia.</t>
  </si>
  <si>
    <t>Delegado subdirección administrativa</t>
  </si>
  <si>
    <t xml:space="preserve">Administrador base de datos </t>
  </si>
  <si>
    <t>Registros contables, administrativos y financieros de la Entidad.</t>
  </si>
  <si>
    <t>Delegado Subdirección Financiera</t>
  </si>
  <si>
    <t>Registro de los casos de requerimientos e incidentes tecnologicos</t>
  </si>
  <si>
    <t xml:space="preserve">Es un registro de las actividades y asistentes propios de las reuniones o sesiones, que tratan temas relacionados con el Comité Técnico de Legalización y Regularización de Barrios; la cual sirve como evidencia de dichas reuniones.
En el expediente se encuentran los documentos producidos por distintos profesionales de la SDHT sobre temas específicos que no sólo alimentarán las sesiones del  Comité Técnico de Legalización y Regularización de Barrios, el cual tiene por objeto coordinar acciones para la obtención de los insumos dentro de los procedimientos de legalización y regularización urbanística y generar las estrategias, mecanismos y acciones institucionales para la legalización y regularización de barrios. Es común encontrar las siguientes tipologías: comunicaciones oficiales de citación, oficios de delegación, registros de asistencia, documentos técnicos de soporte (si aplica), el acta con sus anexos (si aplican).
</t>
  </si>
  <si>
    <t xml:space="preserve">Es un registro de las actividades y asistentes propios de las reuniones o sesiones de seguimiento de la Subdirección de Barrios; la cual sirve como evidencia de dichas reuniones.
En el expediente se encuentran los documentos producidos por distintos profesionales de la SDHT sobre temas específicos de seguimiento a las actividades, tareas y metas de la Subdirección de Barrios. Es común encontrar las siguientes tipologías: registros de asistencia, el acta con sus anexos (si aplican).
</t>
  </si>
  <si>
    <t xml:space="preserve">Contiene la información sobre la coordinación y seguimiento de las acciones y mecanismos de la SDHT para la intervención del Mejoramiento Integral en áreas de la ciudad conformada por barrios de desarrollo incompleto e inadecuado de origen informal (con el apoyo de Entidades Distritales). Las tipologías comunes son documentos técnicos de la propuesta de intervención, matrices de áreas, planos de análisis, planos de delimitación, informes como tal, entre otras.
El Plano de delimitación Programa de Mejoramiento Integra, el Plano de análisis territorial, y el Plano de delimitación de la focalización y priorización, son documentos de consulta constante en medio digital, y su registro en medio físico será una vez por vigencia del Plan de Desarrollo o cuando la normatividad presente cambios en los territorios.
</t>
  </si>
  <si>
    <t xml:space="preserve">Contiene la información requerida para la operación de los proyectos de mejoramiento de vivienda en la modalidad de habitabilidad priorizados, en el marco del programa de mejoramiento integral. Las tipologías comunes son: Documento técnico mejoramiento de vivienda de los territorios priorizados; Lista de chequeo documento técnico mejoramiento de vivienda de los territorios priorizados; Correo electrónico institucional de la SDHT y Presentación al comité de proyectos; Acta de reunión y listado de asistencia del comité de proyectos; Documento anexo técnico y formato de Solicitud de trámite; Acta de reunión Subdirección de Barrios y Listado de asistencia; Diagnóstico general de la etapa de estructuración de proyectos del subsidio distrital de mejoramiento de vivienda en la modalidad habitacional; Diagnóstico individual de la etapa de estructuración de proyectos del subsidio distrital de mejoramiento de vivienda en la modalidad habitacional (en medio digital, y su registro en medio físico será de un expediente por cada hogar); Proyecto del subsidio distrital de mejoramiento de vivienda en la modalidad habitacional; Comunicación oficial externa de radicación de la entidad estructuradora con el recibo por parte de la SDHT; Correo electrónico institucional de la SDHT de convocatoria a la mesa técnica; Lista de chequeo documento de diagnóstico general de la etapa de estructuración de proyectos; Lista de chequeo de diagnóstico individual de la etapa de estructuración de proyectos; Comunicación oficial de la SDHT solicitando ajuste o modificaciones de los diagnósticos a la entidad estructuradora; Comunicación oficial de la entidad estructuradora con radicación ante la SDHT de los diagnósticos con los ajustes efectuados; Validación por parte de la mesa técnica de la documentación presentada con el proyecto en la etapa de estructuración; Informe de ejecución de las etapas precontractual, contractual y pos contractual; Informe de las obras de mejoramiento de vivienda en la modalidad habitacional ejecutadas; Comunicación oficial externa de la entidad operadora; Acta de liquidación de cada uno de los contratos derivados; Actas de entrega física de cada una de las obras realizadas; Balance financiero de los recursos ejecutados y no ejecutados, y el reintegro de los rendimientos financieros; Comunicación oficial de la SDHT a la entidad operadora solicitando ajustes a los documentos requeridos para la liquidación de los proyectos; Comunicación oficial de la entidad operadora con radicación ante la SDHT con los ajustes requeridos a los documentos para la liquidación de los proyectos; Documento técnico final de los proyectos de mejoramiento de vivienda en la modalidad habitacional.
El Diagnóstico individual de la etapa de estructuración de proyectos del subsidio distrital de mejoramiento de vivienda en la modalidad habitacional, son documentos de consulta constante en medio digital, y su registro en medio físico será de un expediente por cada hogar. 
Dependencia: 420
Serie:
Subserie: </t>
  </si>
  <si>
    <t>Informes y planes relacionados con las funciones y el objetivo del proceso de Gestión de Servicio al Ciudadano. 
Informe consolidado en el cual se relacionan las PQRS ingresadas a la entidad durante cada semestre y que contienen la clasificación según el tipo de petición y el canal de atención, con sus respectivas observaciones. Dicho informe es compartido al interior de la entidad y publicado en página web para consulta y seguimiento.</t>
  </si>
  <si>
    <t>Programa de Gestión Documental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</si>
</sst>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Calibri"/>
      <family val="2"/>
      <scheme val="minor"/>
    </font>
    <font>
      <b/>
      <sz val="11"/>
      <color theme="1"/>
      <name val="Calibri"/>
      <family val="2"/>
      <scheme val="minor"/>
    </font>
    <font>
      <sz val="10"/>
      <color theme="1"/>
      <name val="Century Gothic"/>
      <family val="2"/>
    </font>
    <font>
      <b/>
      <sz val="10"/>
      <name val="Century Gothic"/>
      <family val="2"/>
    </font>
    <font>
      <sz val="10"/>
      <name val="Century Gothic"/>
      <family val="2"/>
    </font>
    <font>
      <sz val="10"/>
      <color rgb="FF000000"/>
      <name val="Century Gothic"/>
      <family val="2"/>
    </font>
    <font>
      <u/>
      <sz val="11"/>
      <color theme="10"/>
      <name val="Calibri"/>
      <family val="2"/>
      <scheme val="minor"/>
    </font>
    <font>
      <b/>
      <sz val="10"/>
      <color rgb="FF000000"/>
      <name val="Century Gothic"/>
      <family val="2"/>
    </font>
    <font>
      <b/>
      <sz val="10"/>
      <color theme="1"/>
      <name val="Century Gothic"/>
      <family val="2"/>
    </font>
    <font>
      <b/>
      <sz val="9"/>
      <color indexed="81"/>
      <name val="Tahoma"/>
      <family val="2"/>
    </font>
    <font>
      <sz val="9"/>
      <color indexed="81"/>
      <name val="Tahoma"/>
      <family val="2"/>
    </font>
    <font>
      <b/>
      <sz val="11"/>
      <color rgb="FF000000"/>
      <name val="Century Gothic"/>
      <family val="2"/>
    </font>
    <font>
      <sz val="11"/>
      <color rgb="FF000000"/>
      <name val="Century Gothic"/>
      <family val="2"/>
    </font>
    <font>
      <u/>
      <sz val="10"/>
      <name val="Century Gothic"/>
      <family val="2"/>
    </font>
    <font>
      <b/>
      <sz val="12"/>
      <color theme="1"/>
      <name val="Century Gothic"/>
      <family val="2"/>
    </font>
    <font>
      <b/>
      <sz val="11"/>
      <color theme="1"/>
      <name val="Century Gothic"/>
      <family val="2"/>
    </font>
    <font>
      <sz val="11"/>
      <color theme="1"/>
      <name val="Century Gothic"/>
      <family val="2"/>
    </font>
    <font>
      <sz val="11"/>
      <color theme="1"/>
      <name val="Futura Lt BT"/>
      <family val="2"/>
    </font>
    <font>
      <sz val="10"/>
      <color theme="1"/>
      <name val="Futura Lt BT"/>
    </font>
    <font>
      <b/>
      <sz val="11"/>
      <name val="Century Gothic"/>
      <family val="2"/>
    </font>
    <font>
      <sz val="11"/>
      <name val="Century Gothic"/>
      <family val="2"/>
    </font>
    <font>
      <b/>
      <sz val="11"/>
      <color indexed="8"/>
      <name val="Century Gothic"/>
      <family val="2"/>
    </font>
    <font>
      <sz val="11"/>
      <color indexed="8"/>
      <name val="Century Gothic"/>
      <family val="2"/>
    </font>
    <font>
      <sz val="11"/>
      <color rgb="FFFF0000"/>
      <name val="Century Gothic"/>
      <family val="2"/>
    </font>
    <font>
      <sz val="11"/>
      <name val="Century Gothic"/>
      <family val="2"/>
    </font>
    <font>
      <b/>
      <sz val="10"/>
      <color indexed="81"/>
      <name val="Calibri"/>
      <family val="2"/>
    </font>
  </fonts>
  <fills count="10">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4"/>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4" tint="0.79998168889431442"/>
        <bgColor indexed="64"/>
      </patternFill>
    </fill>
  </fills>
  <borders count="4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6" fillId="0" borderId="0" applyNumberFormat="0" applyFill="0" applyBorder="0" applyAlignment="0" applyProtection="0"/>
  </cellStyleXfs>
  <cellXfs count="174">
    <xf numFmtId="0" fontId="0" fillId="0" borderId="0" xfId="0"/>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justify"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justify" vertical="center" wrapText="1"/>
    </xf>
    <xf numFmtId="0" fontId="4" fillId="3" borderId="1" xfId="0" applyFont="1" applyFill="1" applyBorder="1" applyAlignment="1">
      <alignment horizontal="center" vertical="center"/>
    </xf>
    <xf numFmtId="0" fontId="4" fillId="0" borderId="3" xfId="0" applyFont="1" applyFill="1" applyBorder="1" applyAlignment="1">
      <alignment horizontal="center" vertical="center" wrapText="1"/>
    </xf>
    <xf numFmtId="0" fontId="5" fillId="0" borderId="3" xfId="0" applyFont="1" applyFill="1" applyBorder="1" applyAlignment="1">
      <alignment horizontal="justify" vertical="center" wrapText="1"/>
    </xf>
    <xf numFmtId="0" fontId="0" fillId="0" borderId="0" xfId="0" applyFill="1"/>
    <xf numFmtId="0" fontId="3" fillId="5" borderId="1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5" borderId="10" xfId="0" applyFont="1" applyFill="1" applyBorder="1" applyAlignment="1">
      <alignment horizontal="center" vertical="center"/>
    </xf>
    <xf numFmtId="0" fontId="5" fillId="0" borderId="3" xfId="0" applyFont="1" applyFill="1" applyBorder="1" applyAlignment="1">
      <alignment horizontal="center" vertical="center" wrapText="1"/>
    </xf>
    <xf numFmtId="0" fontId="2" fillId="0" borderId="3" xfId="0" applyFont="1" applyFill="1" applyBorder="1" applyAlignment="1" applyProtection="1">
      <alignment horizontal="center" vertical="center" wrapText="1"/>
      <protection locked="0"/>
    </xf>
    <xf numFmtId="0" fontId="2" fillId="0" borderId="3" xfId="0" applyFont="1" applyFill="1" applyBorder="1" applyAlignment="1">
      <alignment horizontal="justify" vertical="center" wrapText="1"/>
    </xf>
    <xf numFmtId="0" fontId="4" fillId="0" borderId="3" xfId="0" applyFont="1" applyFill="1" applyBorder="1" applyAlignment="1">
      <alignment horizontal="center" vertical="center"/>
    </xf>
    <xf numFmtId="0" fontId="4" fillId="0" borderId="3" xfId="0" applyFont="1" applyFill="1" applyBorder="1" applyAlignment="1">
      <alignment horizontal="justify" vertical="center" wrapText="1"/>
    </xf>
    <xf numFmtId="14" fontId="4" fillId="0" borderId="3"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14" fontId="2" fillId="0" borderId="3" xfId="0" applyNumberFormat="1" applyFont="1" applyFill="1" applyBorder="1" applyAlignment="1" applyProtection="1">
      <alignment horizontal="center" vertical="center" wrapText="1"/>
      <protection locked="0"/>
    </xf>
    <xf numFmtId="0" fontId="8" fillId="0" borderId="3" xfId="0" applyFont="1" applyFill="1" applyBorder="1" applyAlignment="1">
      <alignment horizontal="center" vertical="center" wrapText="1"/>
    </xf>
    <xf numFmtId="0" fontId="6" fillId="0" borderId="3" xfId="1" applyFill="1" applyBorder="1" applyAlignment="1">
      <alignment horizontal="center" vertical="center" wrapText="1"/>
    </xf>
    <xf numFmtId="0" fontId="13" fillId="0" borderId="3" xfId="1" applyFont="1" applyFill="1" applyBorder="1" applyAlignment="1">
      <alignment horizontal="center" vertical="center" wrapText="1"/>
    </xf>
    <xf numFmtId="0" fontId="4" fillId="0" borderId="3" xfId="0" applyFont="1" applyFill="1" applyBorder="1" applyAlignment="1">
      <alignment horizontal="justify" vertical="center"/>
    </xf>
    <xf numFmtId="0" fontId="4" fillId="0" borderId="3" xfId="0" applyFont="1" applyFill="1" applyBorder="1" applyAlignment="1" applyProtection="1">
      <alignment horizontal="center" vertical="center" wrapText="1"/>
      <protection locked="0"/>
    </xf>
    <xf numFmtId="14" fontId="4" fillId="0" borderId="3" xfId="0" applyNumberFormat="1" applyFont="1" applyFill="1" applyBorder="1" applyAlignment="1" applyProtection="1">
      <alignment horizontal="center" vertical="center" wrapText="1"/>
      <protection locked="0"/>
    </xf>
    <xf numFmtId="0" fontId="4" fillId="3" borderId="3"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5" fillId="3" borderId="3" xfId="0" applyFont="1" applyFill="1" applyBorder="1" applyAlignment="1">
      <alignment horizontal="justify" vertical="center" wrapText="1"/>
    </xf>
    <xf numFmtId="0" fontId="5" fillId="3" borderId="3" xfId="0" applyFont="1" applyFill="1" applyBorder="1" applyAlignment="1">
      <alignment horizontal="center" vertical="center" wrapText="1"/>
    </xf>
    <xf numFmtId="0" fontId="2" fillId="3" borderId="3" xfId="0" applyFont="1" applyFill="1" applyBorder="1" applyAlignment="1">
      <alignment horizontal="justify" vertical="center" wrapText="1"/>
    </xf>
    <xf numFmtId="14" fontId="4" fillId="3" borderId="3" xfId="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5" fillId="2" borderId="3" xfId="0" applyFont="1" applyFill="1" applyBorder="1" applyAlignment="1">
      <alignment horizontal="justify" vertical="center" wrapText="1"/>
    </xf>
    <xf numFmtId="0" fontId="2" fillId="2" borderId="3" xfId="0" applyFont="1" applyFill="1" applyBorder="1" applyAlignment="1">
      <alignment horizontal="justify" vertical="center" wrapText="1"/>
    </xf>
    <xf numFmtId="0" fontId="4" fillId="2" borderId="3" xfId="0" applyFont="1" applyFill="1" applyBorder="1" applyAlignment="1">
      <alignment horizontal="center" vertical="center"/>
    </xf>
    <xf numFmtId="0" fontId="4" fillId="2" borderId="3" xfId="0" applyFont="1" applyFill="1" applyBorder="1" applyAlignment="1">
      <alignment horizontal="justify" vertical="center" wrapText="1"/>
    </xf>
    <xf numFmtId="14" fontId="4" fillId="2" borderId="3" xfId="0" applyNumberFormat="1" applyFont="1" applyFill="1" applyBorder="1" applyAlignment="1">
      <alignment horizontal="center" vertical="center" wrapText="1"/>
    </xf>
    <xf numFmtId="0" fontId="4" fillId="3" borderId="3" xfId="0" applyFont="1" applyFill="1" applyBorder="1" applyAlignment="1">
      <alignment horizontal="center" vertical="center"/>
    </xf>
    <xf numFmtId="0" fontId="4" fillId="3" borderId="3" xfId="0" applyFont="1" applyFill="1" applyBorder="1" applyAlignment="1">
      <alignment horizontal="justify" vertical="center" wrapText="1"/>
    </xf>
    <xf numFmtId="14" fontId="4" fillId="2" borderId="3" xfId="0" applyNumberFormat="1" applyFont="1" applyFill="1" applyBorder="1" applyAlignment="1">
      <alignment horizontal="justify" vertical="center" wrapText="1"/>
    </xf>
    <xf numFmtId="0" fontId="2" fillId="0" borderId="3" xfId="0" applyFont="1" applyFill="1" applyBorder="1" applyAlignment="1">
      <alignment horizontal="left" vertical="center" wrapText="1"/>
    </xf>
    <xf numFmtId="0" fontId="0" fillId="0" borderId="3" xfId="0" applyBorder="1" applyAlignment="1">
      <alignment horizontal="center" vertical="center"/>
    </xf>
    <xf numFmtId="0" fontId="0" fillId="0" borderId="0" xfId="0" applyAlignment="1">
      <alignment horizontal="center" vertical="center"/>
    </xf>
    <xf numFmtId="0" fontId="2" fillId="2" borderId="0" xfId="0" applyFont="1" applyFill="1"/>
    <xf numFmtId="0" fontId="8" fillId="0" borderId="0" xfId="0" applyFont="1" applyBorder="1" applyAlignment="1">
      <alignment horizontal="center"/>
    </xf>
    <xf numFmtId="0" fontId="8" fillId="2" borderId="0" xfId="0" applyFont="1" applyFill="1" applyBorder="1" applyAlignment="1"/>
    <xf numFmtId="0" fontId="2" fillId="0" borderId="0" xfId="0" applyFont="1"/>
    <xf numFmtId="0" fontId="8" fillId="0" borderId="0" xfId="0" applyFont="1" applyBorder="1" applyAlignment="1">
      <alignment horizontal="left"/>
    </xf>
    <xf numFmtId="0" fontId="2" fillId="0" borderId="0" xfId="0" applyFont="1" applyFill="1"/>
    <xf numFmtId="0" fontId="15" fillId="7" borderId="1" xfId="0" applyFont="1" applyFill="1" applyBorder="1" applyAlignment="1">
      <alignment horizontal="center" vertical="center" wrapText="1"/>
    </xf>
    <xf numFmtId="0" fontId="15" fillId="2" borderId="21" xfId="0" applyFont="1" applyFill="1" applyBorder="1" applyAlignment="1">
      <alignment vertical="center" wrapText="1"/>
    </xf>
    <xf numFmtId="0" fontId="16" fillId="2" borderId="22" xfId="0" applyFont="1" applyFill="1" applyBorder="1" applyAlignment="1">
      <alignment horizontal="left" vertical="center" wrapText="1"/>
    </xf>
    <xf numFmtId="0" fontId="2" fillId="2" borderId="23" xfId="0" applyFont="1" applyFill="1" applyBorder="1" applyAlignment="1">
      <alignment horizontal="justify" vertical="center" wrapText="1"/>
    </xf>
    <xf numFmtId="0" fontId="15" fillId="2" borderId="24" xfId="0" applyFont="1" applyFill="1" applyBorder="1" applyAlignment="1">
      <alignment vertical="center" wrapText="1"/>
    </xf>
    <xf numFmtId="0" fontId="16" fillId="2" borderId="25" xfId="0" applyFont="1" applyFill="1" applyBorder="1" applyAlignment="1">
      <alignment horizontal="left" vertical="center" wrapText="1"/>
    </xf>
    <xf numFmtId="0" fontId="2" fillId="2" borderId="26" xfId="0" applyFont="1" applyFill="1" applyBorder="1" applyAlignment="1">
      <alignment horizontal="justify" vertical="center" wrapText="1"/>
    </xf>
    <xf numFmtId="0" fontId="15" fillId="2" borderId="27" xfId="0" applyFont="1" applyFill="1" applyBorder="1" applyAlignment="1">
      <alignment vertical="center" wrapText="1"/>
    </xf>
    <xf numFmtId="0" fontId="16" fillId="2" borderId="28" xfId="0" applyFont="1" applyFill="1" applyBorder="1" applyAlignment="1">
      <alignment horizontal="left" vertical="center" wrapText="1"/>
    </xf>
    <xf numFmtId="0" fontId="2" fillId="2" borderId="29" xfId="0" applyFont="1" applyFill="1" applyBorder="1" applyAlignment="1">
      <alignment horizontal="justify" vertical="center" wrapText="1"/>
    </xf>
    <xf numFmtId="0" fontId="16" fillId="0" borderId="22" xfId="0" applyFont="1" applyFill="1" applyBorder="1" applyAlignment="1">
      <alignment horizontal="left" vertical="center" wrapText="1"/>
    </xf>
    <xf numFmtId="0" fontId="2" fillId="0" borderId="23" xfId="0" applyFont="1" applyFill="1" applyBorder="1" applyAlignment="1">
      <alignment horizontal="justify" vertical="center" wrapText="1"/>
    </xf>
    <xf numFmtId="0" fontId="17" fillId="0" borderId="3" xfId="0" applyFont="1" applyFill="1" applyBorder="1" applyAlignment="1">
      <alignment horizontal="left" vertical="center" wrapText="1"/>
    </xf>
    <xf numFmtId="0" fontId="18" fillId="0" borderId="3" xfId="0" applyFont="1" applyFill="1" applyBorder="1" applyAlignment="1">
      <alignment horizontal="justify" vertical="center" wrapText="1"/>
    </xf>
    <xf numFmtId="0" fontId="15" fillId="2" borderId="22" xfId="0" applyFont="1" applyFill="1" applyBorder="1" applyAlignment="1">
      <alignment horizontal="left" vertical="center" wrapText="1"/>
    </xf>
    <xf numFmtId="0" fontId="2" fillId="0" borderId="23" xfId="0" applyFont="1" applyBorder="1" applyAlignment="1">
      <alignment horizontal="justify" vertical="center" wrapText="1"/>
    </xf>
    <xf numFmtId="0" fontId="2" fillId="0" borderId="26" xfId="0" applyFont="1" applyBorder="1" applyAlignment="1">
      <alignment horizontal="justify" vertical="center" wrapText="1"/>
    </xf>
    <xf numFmtId="0" fontId="15" fillId="2" borderId="25" xfId="0" applyFont="1" applyFill="1" applyBorder="1" applyAlignment="1">
      <alignment horizontal="left" vertical="center" wrapText="1"/>
    </xf>
    <xf numFmtId="0" fontId="2" fillId="0" borderId="29" xfId="0" applyFont="1" applyBorder="1" applyAlignment="1">
      <alignment horizontal="justify" vertical="center" wrapText="1"/>
    </xf>
    <xf numFmtId="0" fontId="16" fillId="0" borderId="25" xfId="0" applyFont="1" applyFill="1" applyBorder="1" applyAlignment="1">
      <alignment horizontal="left" vertical="center" wrapText="1"/>
    </xf>
    <xf numFmtId="0" fontId="2" fillId="0" borderId="26" xfId="0" applyFont="1" applyFill="1" applyBorder="1" applyAlignment="1">
      <alignment horizontal="justify" vertical="center" wrapText="1"/>
    </xf>
    <xf numFmtId="0" fontId="16" fillId="0" borderId="28" xfId="0" applyFont="1" applyFill="1" applyBorder="1" applyAlignment="1">
      <alignment horizontal="left" vertical="center" wrapText="1"/>
    </xf>
    <xf numFmtId="0" fontId="2" fillId="0" borderId="29" xfId="0" applyFont="1" applyFill="1" applyBorder="1" applyAlignment="1">
      <alignment horizontal="justify" vertical="center" wrapText="1"/>
    </xf>
    <xf numFmtId="0" fontId="15" fillId="0" borderId="13" xfId="0" applyFont="1" applyBorder="1" applyAlignment="1">
      <alignment horizontal="center" vertical="center"/>
    </xf>
    <xf numFmtId="0" fontId="16" fillId="0" borderId="1" xfId="0" applyFont="1" applyFill="1" applyBorder="1" applyAlignment="1">
      <alignment horizontal="left" vertical="center" wrapText="1"/>
    </xf>
    <xf numFmtId="0" fontId="2" fillId="0" borderId="12" xfId="0" applyFont="1" applyFill="1" applyBorder="1" applyAlignment="1">
      <alignment horizontal="justify" vertical="center" wrapText="1"/>
    </xf>
    <xf numFmtId="0" fontId="19" fillId="9" borderId="35" xfId="0" applyFont="1" applyFill="1" applyBorder="1" applyAlignment="1">
      <alignment horizontal="center" vertical="center" wrapText="1"/>
    </xf>
    <xf numFmtId="0" fontId="19" fillId="9" borderId="2"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justify" vertical="center" wrapText="1"/>
    </xf>
    <xf numFmtId="14" fontId="16"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6" fillId="0" borderId="1" xfId="0" applyFont="1" applyBorder="1" applyAlignment="1">
      <alignment horizontal="justify" vertical="center"/>
    </xf>
    <xf numFmtId="0" fontId="16" fillId="0" borderId="1" xfId="0" applyFont="1" applyBorder="1" applyAlignment="1">
      <alignment wrapText="1"/>
    </xf>
    <xf numFmtId="14" fontId="20"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0" fontId="16" fillId="0" borderId="1" xfId="0" applyFont="1" applyFill="1" applyBorder="1" applyAlignment="1" applyProtection="1">
      <alignment horizontal="center" vertical="center" wrapText="1"/>
      <protection locked="0"/>
    </xf>
    <xf numFmtId="14" fontId="16" fillId="0" borderId="1" xfId="0" applyNumberFormat="1" applyFont="1" applyFill="1" applyBorder="1" applyAlignment="1" applyProtection="1">
      <alignment horizontal="center" vertical="center" wrapText="1"/>
      <protection locked="0"/>
    </xf>
    <xf numFmtId="0" fontId="23"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16" fillId="0" borderId="1" xfId="0" applyFont="1" applyFill="1" applyBorder="1" applyAlignment="1">
      <alignment vertical="center" wrapText="1"/>
    </xf>
    <xf numFmtId="0" fontId="20"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6" fillId="3" borderId="1" xfId="0" applyFont="1" applyFill="1" applyBorder="1" applyAlignment="1">
      <alignment horizontal="left" vertical="center" wrapText="1"/>
    </xf>
    <xf numFmtId="0" fontId="12" fillId="3"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2" fillId="3" borderId="1" xfId="0" applyFont="1" applyFill="1" applyBorder="1" applyAlignment="1">
      <alignment horizontal="justify" vertical="center" wrapText="1"/>
    </xf>
    <xf numFmtId="0" fontId="16" fillId="3" borderId="1" xfId="0" applyFont="1" applyFill="1" applyBorder="1" applyAlignment="1" applyProtection="1">
      <alignment horizontal="center" vertical="center" wrapText="1"/>
      <protection locked="0"/>
    </xf>
    <xf numFmtId="0" fontId="24" fillId="0" borderId="1" xfId="0" applyFont="1" applyBorder="1" applyAlignment="1">
      <alignment horizontal="center" vertical="center" wrapText="1"/>
    </xf>
    <xf numFmtId="14" fontId="16" fillId="3" borderId="1" xfId="0" applyNumberFormat="1" applyFont="1" applyFill="1" applyBorder="1" applyAlignment="1">
      <alignment horizontal="center" vertical="center" wrapText="1"/>
    </xf>
    <xf numFmtId="0" fontId="1"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center"/>
    </xf>
    <xf numFmtId="0" fontId="0" fillId="0" borderId="0" xfId="0" applyAlignment="1">
      <alignment wrapText="1"/>
    </xf>
    <xf numFmtId="14" fontId="4" fillId="0" borderId="3" xfId="0" applyNumberFormat="1" applyFont="1" applyFill="1" applyBorder="1" applyAlignment="1">
      <alignment horizontal="justify" vertical="center" wrapText="1"/>
    </xf>
    <xf numFmtId="14" fontId="5" fillId="0" borderId="3" xfId="0" applyNumberFormat="1" applyFont="1" applyFill="1" applyBorder="1" applyAlignment="1">
      <alignment horizontal="center" vertical="center" wrapText="1"/>
    </xf>
    <xf numFmtId="0" fontId="11" fillId="0" borderId="1" xfId="0" applyFont="1" applyFill="1" applyBorder="1" applyAlignment="1">
      <alignment horizontal="justify" vertical="center" wrapText="1"/>
    </xf>
    <xf numFmtId="0" fontId="0" fillId="0" borderId="0" xfId="0" applyBorder="1"/>
    <xf numFmtId="0" fontId="11" fillId="0" borderId="3" xfId="0" applyFont="1" applyFill="1" applyBorder="1" applyAlignment="1">
      <alignment horizontal="center" vertical="center" wrapText="1"/>
    </xf>
    <xf numFmtId="0" fontId="12" fillId="0" borderId="3" xfId="0" applyFont="1" applyFill="1" applyBorder="1" applyAlignment="1">
      <alignment horizontal="justify" vertical="center" wrapText="1"/>
    </xf>
    <xf numFmtId="0" fontId="14" fillId="6" borderId="13" xfId="0" applyFont="1" applyFill="1" applyBorder="1" applyAlignment="1">
      <alignment horizontal="center" vertical="center" wrapText="1"/>
    </xf>
    <xf numFmtId="0" fontId="14" fillId="6" borderId="20" xfId="0" applyFont="1" applyFill="1" applyBorder="1" applyAlignment="1">
      <alignment horizontal="center" vertical="center" wrapText="1"/>
    </xf>
    <xf numFmtId="0" fontId="14" fillId="6" borderId="12" xfId="0" applyFont="1" applyFill="1" applyBorder="1" applyAlignment="1">
      <alignment horizontal="center" vertical="center" wrapText="1"/>
    </xf>
    <xf numFmtId="0" fontId="11" fillId="0" borderId="21"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7" xfId="0" applyFont="1" applyBorder="1" applyAlignment="1">
      <alignment horizontal="center" vertical="center" wrapText="1"/>
    </xf>
    <xf numFmtId="0" fontId="15" fillId="0" borderId="21" xfId="0" applyFont="1" applyBorder="1" applyAlignment="1">
      <alignment horizontal="center" vertical="center"/>
    </xf>
    <xf numFmtId="0" fontId="15" fillId="0" borderId="27" xfId="0" applyFont="1" applyBorder="1" applyAlignment="1">
      <alignment horizontal="center" vertical="center"/>
    </xf>
    <xf numFmtId="0" fontId="15" fillId="0" borderId="21"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7" xfId="0" applyFont="1" applyBorder="1" applyAlignment="1">
      <alignment horizontal="center" vertical="center" wrapText="1"/>
    </xf>
    <xf numFmtId="0" fontId="3" fillId="5" borderId="3"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3" xfId="0" applyFont="1" applyFill="1" applyBorder="1" applyAlignment="1">
      <alignment horizontal="center" vertical="center"/>
    </xf>
    <xf numFmtId="0" fontId="3" fillId="5" borderId="10"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3" fillId="5" borderId="14" xfId="0" applyFont="1" applyFill="1" applyBorder="1" applyAlignment="1">
      <alignment horizontal="center" vertical="center" wrapText="1"/>
    </xf>
    <xf numFmtId="0" fontId="8" fillId="0" borderId="15" xfId="0" applyFont="1" applyBorder="1" applyAlignment="1">
      <alignment horizontal="left"/>
    </xf>
    <xf numFmtId="0" fontId="8" fillId="0" borderId="3" xfId="0" applyFont="1" applyBorder="1" applyAlignment="1">
      <alignment horizontal="left"/>
    </xf>
    <xf numFmtId="0" fontId="8" fillId="0" borderId="16" xfId="0" applyFont="1" applyBorder="1" applyAlignment="1">
      <alignment horizontal="left"/>
    </xf>
    <xf numFmtId="0" fontId="8" fillId="0" borderId="17" xfId="0" applyFont="1" applyBorder="1" applyAlignment="1">
      <alignment horizontal="left"/>
    </xf>
    <xf numFmtId="0" fontId="8" fillId="0" borderId="18" xfId="0" applyFont="1" applyBorder="1" applyAlignment="1">
      <alignment horizontal="left"/>
    </xf>
    <xf numFmtId="0" fontId="8" fillId="0" borderId="19" xfId="0" applyFont="1" applyBorder="1" applyAlignment="1">
      <alignment horizontal="left"/>
    </xf>
    <xf numFmtId="0" fontId="15" fillId="2" borderId="21"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27" xfId="0" applyFont="1" applyFill="1" applyBorder="1" applyAlignment="1">
      <alignment horizontal="center" vertical="center" wrapText="1"/>
    </xf>
    <xf numFmtId="0" fontId="15" fillId="8" borderId="30" xfId="0" applyFont="1" applyFill="1" applyBorder="1" applyAlignment="1">
      <alignment horizontal="center" vertical="center" wrapText="1"/>
    </xf>
    <xf numFmtId="0" fontId="15" fillId="8" borderId="31" xfId="0" applyFont="1" applyFill="1" applyBorder="1" applyAlignment="1">
      <alignment horizontal="center" vertical="center" wrapText="1"/>
    </xf>
    <xf numFmtId="0" fontId="15" fillId="8" borderId="17" xfId="0" applyFont="1" applyFill="1" applyBorder="1" applyAlignment="1">
      <alignment horizontal="center" vertical="center" wrapText="1"/>
    </xf>
    <xf numFmtId="0" fontId="15" fillId="8" borderId="18" xfId="0" applyFont="1" applyFill="1" applyBorder="1" applyAlignment="1">
      <alignment horizontal="center" vertical="center" wrapText="1"/>
    </xf>
    <xf numFmtId="0" fontId="19" fillId="6" borderId="32" xfId="0" applyFont="1" applyFill="1" applyBorder="1" applyAlignment="1">
      <alignment horizontal="center" vertical="center"/>
    </xf>
    <xf numFmtId="0" fontId="19" fillId="6" borderId="11" xfId="0" applyFont="1" applyFill="1" applyBorder="1" applyAlignment="1">
      <alignment horizontal="center" vertical="center"/>
    </xf>
    <xf numFmtId="0" fontId="19" fillId="9" borderId="33" xfId="0" applyFont="1" applyFill="1" applyBorder="1" applyAlignment="1">
      <alignment horizontal="center" vertical="center"/>
    </xf>
    <xf numFmtId="0" fontId="19" fillId="9" borderId="24" xfId="0" applyFont="1" applyFill="1" applyBorder="1" applyAlignment="1">
      <alignment horizontal="center" vertical="center" wrapText="1"/>
    </xf>
    <xf numFmtId="0" fontId="19" fillId="9" borderId="33" xfId="0" applyFont="1" applyFill="1" applyBorder="1" applyAlignment="1">
      <alignment horizontal="center" vertical="center" wrapText="1"/>
    </xf>
    <xf numFmtId="0" fontId="19" fillId="9" borderId="40" xfId="0" applyFont="1" applyFill="1" applyBorder="1" applyAlignment="1">
      <alignment horizontal="center" vertical="center" wrapText="1"/>
    </xf>
    <xf numFmtId="0" fontId="19" fillId="9" borderId="34" xfId="0" applyFont="1" applyFill="1" applyBorder="1" applyAlignment="1">
      <alignment horizontal="center" vertical="center" wrapText="1"/>
    </xf>
    <xf numFmtId="0" fontId="19" fillId="9" borderId="27" xfId="0" applyFont="1" applyFill="1" applyBorder="1" applyAlignment="1">
      <alignment horizontal="center" vertical="center" wrapText="1"/>
    </xf>
    <xf numFmtId="0" fontId="19" fillId="9" borderId="35" xfId="0" applyFont="1" applyFill="1" applyBorder="1" applyAlignment="1">
      <alignment horizontal="center" vertical="center" wrapText="1"/>
    </xf>
    <xf numFmtId="0" fontId="19" fillId="9" borderId="11" xfId="0" applyFont="1" applyFill="1" applyBorder="1" applyAlignment="1">
      <alignment horizontal="center" vertical="center" wrapText="1"/>
    </xf>
    <xf numFmtId="0" fontId="19" fillId="9" borderId="3" xfId="0" applyFont="1" applyFill="1" applyBorder="1" applyAlignment="1">
      <alignment horizontal="center" vertical="center" wrapText="1"/>
    </xf>
    <xf numFmtId="0" fontId="19" fillId="9" borderId="10" xfId="0" applyFont="1" applyFill="1" applyBorder="1" applyAlignment="1">
      <alignment horizontal="center" vertical="center" wrapText="1"/>
    </xf>
    <xf numFmtId="0" fontId="19" fillId="9" borderId="36" xfId="0" applyFont="1" applyFill="1" applyBorder="1" applyAlignment="1">
      <alignment horizontal="center" vertical="center" wrapText="1"/>
    </xf>
    <xf numFmtId="0" fontId="19" fillId="9" borderId="37" xfId="0" applyFont="1" applyFill="1" applyBorder="1" applyAlignment="1">
      <alignment horizontal="center" vertical="center" wrapText="1"/>
    </xf>
    <xf numFmtId="0" fontId="19" fillId="9" borderId="29" xfId="0" applyFont="1" applyFill="1" applyBorder="1" applyAlignment="1">
      <alignment horizontal="center" vertical="center" wrapText="1"/>
    </xf>
    <xf numFmtId="0" fontId="19" fillId="9" borderId="2" xfId="0" applyFont="1" applyFill="1" applyBorder="1" applyAlignment="1">
      <alignment horizontal="center" vertical="center" wrapText="1"/>
    </xf>
    <xf numFmtId="0" fontId="19" fillId="9" borderId="38" xfId="0" applyFont="1" applyFill="1" applyBorder="1" applyAlignment="1">
      <alignment horizontal="center" vertical="center" wrapText="1"/>
    </xf>
    <xf numFmtId="0" fontId="19" fillId="9" borderId="41" xfId="0" applyFont="1" applyFill="1" applyBorder="1" applyAlignment="1">
      <alignment horizontal="center" vertical="center" wrapText="1"/>
    </xf>
    <xf numFmtId="0" fontId="19" fillId="9" borderId="21" xfId="0" applyFont="1" applyFill="1" applyBorder="1" applyAlignment="1">
      <alignment horizontal="center" vertical="center" wrapText="1"/>
    </xf>
    <xf numFmtId="0" fontId="19" fillId="9" borderId="39" xfId="0" applyFont="1" applyFill="1" applyBorder="1" applyAlignment="1">
      <alignment horizontal="center" vertical="center" wrapText="1"/>
    </xf>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6.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00.Inicial\Calidad\2019\Activos_Informacion\MATRIZ%20DE%20ACTIVOS%20AGOSTO%202019\Matriz%20de%20activos%20de%20Informacion%20AGOSTO.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alejandra.buitrago/Downloads/Matriz%20de%20activos%20de%20Informacion%20Julio%202019%20-%20Editable%20(8).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HABITAT\ACTIVOS%20DE%20INFORMACI&#211;N\Matriz%20de%20activos%20de%20Informacion%20Julio%202019%20subdirecci&#243;n.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92.168.6.11\sistemas\00.Inicial\Calidad\2019\Activos_Informacion\Matriz%20de%20activos%20de%20Informacion%20mayo-201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dalid-dc\adalid\erika.salinas\Documents\Erika\2017\1.%20SECRETARIA%20DE%20HABITAT\12.%20Documentos%20Entregados%20Finales\Fase%20I%20-%20Planeaci&#243;n\Matriz%20de%20activos%20de%20Informacion%20-%20GENERAL%20%2027072017-SGC%20LISTO.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daniela.mayorga/Downloads/Matriz%20de%20activos%20de%20Informacion%20Julio%202019%20(3).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Z:\00.Inicial\Calidad\2019\Activos_Informacion\MATRIZ%20DE%20ACTIVOS%20AGOSTO%202019\SUBDIRECCION%20FINANCIERA\Matriz%20de%20activos%20de%20Informacion%20final%20Sub%20Fra.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dalid-dc\adalid\erika.salinas\Documents\Erika\2017\1.%20SECRETARIA%20DE%20HABITAT\12.%20Documentos%20Entregados%20Finales\Fase%20I%20-%20Planeaci&#243;n\Matriz%20de%20activos%20de%20Informacion%20-%20GENERAL%20%2027072017%20SPP.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Formato%20Inventario%20Activos%20de%20Informacion%20SDH%20Erika.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daniela.mayorga/Downloads/Matriz%20de%20activos%20de%20Informacion%20C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ulio.benavides/Documents/MSPI/Inventario%20Activos%20Informacion/Matriz%20de%20activos%20de%20Informacion%20Orig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garzonm/Downloads/Matriz%20de%20activos%20de%20Informacion%20-%20GENERAL%20%2027072017%20ajustada%20vf.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xlFile://Root/CurrentDir/Matriz%20de%20activos%20de%20Informacion%20Origina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juan.alcala/Desktop/Matriz%20de%20activos%20de%20Informacion%20Julio%202019%20-%20Editable%20(00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daniela.mayorga/Downloads/Matriz%20de%20activos%20de%20Informacion%20agosto%202019_SB%20V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dalid-dc\adalid\Users\jmerchang\Downloads\Matriz%20de%20activos%20de%20Informacion%20-%20GENERAL%20%2027072017%20-%20BCE.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Z:\00.Inicial\Calidad\2019\Activos_Informacion\MATRIZ%20DE%20ACTIVOS%20AGOSTO%202019\SUBDIRECCION%20DE%20OPERACIONES\190814_Matriz_de_activos_de_Informacion_Julio_201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daniela.mayorga/Downloads/Matriz%20de%20activos%20de%20Informacion%20Julio%202019%20-%20SIVCV%20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ECC A "/>
      <sheetName val="SECC A - ACTIVOS  DATOS E INFO"/>
      <sheetName val="INSTRUCCIONES SECC A"/>
      <sheetName val="INSTRUCCIONES SECC B "/>
      <sheetName val="SECC B - ACTIVOS HW, SW, SERVIC"/>
      <sheetName val="INSTRUCCIONES SECC B"/>
      <sheetName val="CONTROL DE CAMBIOS"/>
      <sheetName val="Lista1"/>
      <sheetName val="Lista2"/>
    </sheetNames>
    <sheetDataSet>
      <sheetData sheetId="0"/>
      <sheetData sheetId="1"/>
      <sheetData sheetId="2"/>
      <sheetData sheetId="3"/>
      <sheetData sheetId="4"/>
      <sheetData sheetId="5"/>
      <sheetData sheetId="6"/>
      <sheetData sheetId="7"/>
      <sheetData sheetId="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ECC A "/>
      <sheetName val="SECC A - ACTIVOS  DATOS E INFO"/>
      <sheetName val="INSTRUCCIONES SECC A"/>
      <sheetName val="INSTRUCCIONES SECC B "/>
      <sheetName val="SECC B - ACTIVOS HW, SW, SERVIC"/>
      <sheetName val="INSTRUCCIONES SECC B"/>
      <sheetName val="CONTROL DE CAMBIOS"/>
      <sheetName val="Lista1"/>
      <sheetName val="Lista2"/>
    </sheetNames>
    <sheetDataSet>
      <sheetData sheetId="0"/>
      <sheetData sheetId="1"/>
      <sheetData sheetId="2"/>
      <sheetData sheetId="3"/>
      <sheetData sheetId="4"/>
      <sheetData sheetId="5"/>
      <sheetData sheetId="6"/>
      <sheetData sheetId="7"/>
      <sheetData sheetId="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2"/>
      <sheetName val="Lista1"/>
    </sheetNames>
    <sheetDataSet>
      <sheetData sheetId="0" refreshError="1"/>
      <sheetData sheetId="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 A - ACTIVOS  DATOS E INFO"/>
      <sheetName val="INSTRUCCIONES SECC A"/>
      <sheetName val="SECC B - ACTIVOS HW, SW, SERVIC"/>
      <sheetName val="INSTRUCCIONES SECC B"/>
      <sheetName val="Control de Cambios"/>
      <sheetName val="Lista1"/>
      <sheetName val="Lista2"/>
    </sheetNames>
    <sheetDataSet>
      <sheetData sheetId="0"/>
      <sheetData sheetId="1"/>
      <sheetData sheetId="2"/>
      <sheetData sheetId="3"/>
      <sheetData sheetId="4"/>
      <sheetData sheetId="5"/>
      <sheetData sheetId="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ACTIVOS HW, SW, SERVICIOS"/>
      <sheetName val="GUIA"/>
      <sheetName val="ACTIVOS TIPO DATOS E INFO"/>
      <sheetName val="GUIA_2"/>
      <sheetName val="Lista1"/>
      <sheetName val="Lista2"/>
    </sheetNames>
    <sheetDataSet>
      <sheetData sheetId="0" refreshError="1"/>
      <sheetData sheetId="1" refreshError="1"/>
      <sheetData sheetId="2" refreshError="1"/>
      <sheetData sheetId="3" refreshError="1"/>
      <sheetData sheetId="4"/>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ECC A "/>
      <sheetName val="SECC A - ACTIVOS  DATOS E INFO"/>
      <sheetName val="INSTRUCCIONES SECC A"/>
      <sheetName val="INSTRUCCIONES SECC B "/>
      <sheetName val="SECC B - ACTIVOS HW, SW, SERVIC"/>
      <sheetName val="INSTRUCCIONES SECC B"/>
      <sheetName val="CONTROL DE CAMBIOS"/>
      <sheetName val="Lista1"/>
      <sheetName val="Lista2"/>
    </sheetNames>
    <sheetDataSet>
      <sheetData sheetId="0"/>
      <sheetData sheetId="1"/>
      <sheetData sheetId="2"/>
      <sheetData sheetId="3"/>
      <sheetData sheetId="4"/>
      <sheetData sheetId="5"/>
      <sheetData sheetId="6"/>
      <sheetData sheetId="7"/>
      <sheetData sheetId="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ECC A "/>
      <sheetName val="SECC A - ACTIVOS  DATOS E INFO"/>
      <sheetName val="INSTRUCCIONES SECC A"/>
      <sheetName val="INSTRUCCIONES SECC B "/>
      <sheetName val="SECC B - ACTIVOS HW, SW, SERVIC"/>
      <sheetName val="INSTRUCCIONES SECC B"/>
      <sheetName val="CONTROL DE CAMBIOS"/>
      <sheetName val="Lista1"/>
      <sheetName val="Lista2"/>
    </sheetNames>
    <sheetDataSet>
      <sheetData sheetId="0"/>
      <sheetData sheetId="1"/>
      <sheetData sheetId="2"/>
      <sheetData sheetId="3"/>
      <sheetData sheetId="4"/>
      <sheetData sheetId="5"/>
      <sheetData sheetId="6"/>
      <sheetData sheetId="7"/>
      <sheetData sheetId="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ACTIVOS HW, SW, SERVICIOS"/>
      <sheetName val="GUIA"/>
      <sheetName val="ACTIVOS TIPO DATOS E INFO"/>
      <sheetName val="GUIA_2"/>
      <sheetName val="Lista1"/>
      <sheetName val="Lista2"/>
    </sheetNames>
    <sheetDataSet>
      <sheetData sheetId="0"/>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INVENTARIO DE ACTIVOS"/>
      <sheetName val="GUIA"/>
      <sheetName val="Lista1"/>
      <sheetName val="Lista2"/>
    </sheetNames>
    <sheetDataSet>
      <sheetData sheetId="0"/>
      <sheetData sheetId="1" refreshError="1"/>
      <sheetData sheetId="2" refreshError="1"/>
      <sheetData sheetId="3" refreshError="1"/>
      <sheetData sheetId="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ECC A "/>
      <sheetName val="SECC A - ACTIVOS  DATOS E INFO"/>
      <sheetName val="INSTRUCCIONES SECC A"/>
      <sheetName val="INSTRUCCIONES SECC B "/>
      <sheetName val="SECC B - ACTIVOS HW, SW, SERVIC"/>
      <sheetName val="INSTRUCCIONES SECC B"/>
      <sheetName val="CONTROL DE CAMBIOS"/>
      <sheetName val="Lista1"/>
      <sheetName val="Lista2"/>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ACTIVOS HW, SW, SERVICIOS"/>
      <sheetName val="GUIA"/>
      <sheetName val="ACTIVOS TIPO DATOS E INFO"/>
      <sheetName val="GUIA_2"/>
      <sheetName val="Lista1"/>
      <sheetName val="Lista2"/>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ACTIVOS HW, SW, SERVICIOS"/>
      <sheetName val="GUIA"/>
      <sheetName val="ACTIVOS TIPO DATOS E INFO"/>
      <sheetName val="GUIA_2"/>
      <sheetName val="Lista1"/>
      <sheetName val="Lista2"/>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2"/>
      <sheetName val="Lista1"/>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ECC A "/>
      <sheetName val="SECC A - ACTIVOS  DATOS E INFO"/>
      <sheetName val="INSTRUCCIONES SECC A"/>
      <sheetName val="INSTRUCCIONES SECC B "/>
      <sheetName val="SECC B - ACTIVOS HW, SW, SERVIC"/>
      <sheetName val="INSTRUCCIONES SECC B"/>
      <sheetName val="CONTROL DE CAMBIOS"/>
      <sheetName val="Lista1"/>
      <sheetName val="Lista2"/>
    </sheetNames>
    <sheetDataSet>
      <sheetData sheetId="0"/>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ECC A "/>
      <sheetName val="SECC A - ACTIVOS  DATOS E INFO"/>
      <sheetName val="INSTRUCCIONES SECC A"/>
      <sheetName val="INSTRUCCIONES SECC B "/>
      <sheetName val="SECC B - ACTIVOS HW, SW, SERVIC"/>
      <sheetName val="INSTRUCCIONES SECC B"/>
      <sheetName val="CONTROL DE CAMBIOS"/>
      <sheetName val="Lista1"/>
      <sheetName val="Lista2"/>
    </sheetNames>
    <sheetDataSet>
      <sheetData sheetId="0"/>
      <sheetData sheetId="1"/>
      <sheetData sheetId="2"/>
      <sheetData sheetId="3"/>
      <sheetData sheetId="4"/>
      <sheetData sheetId="5"/>
      <sheetData sheetId="6"/>
      <sheetData sheetId="7"/>
      <sheetData sheetId="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ACTIVOS HW, SW, SERVICIOS"/>
      <sheetName val="GUIA"/>
      <sheetName val="ACTIVOS TIPO DATOS E INFO"/>
      <sheetName val="GUIA_2"/>
      <sheetName val="Lista1"/>
      <sheetName val="Lista2"/>
    </sheetNames>
    <sheetDataSet>
      <sheetData sheetId="0"/>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ECC A "/>
      <sheetName val="SECC A - ACTIVOS  DATOS E INFO"/>
      <sheetName val="INSTRUCCIONES SECC A"/>
      <sheetName val="INSTRUCCIONES SECC B "/>
      <sheetName val="SECC B - ACTIVOS HW, SW, SERVIC"/>
      <sheetName val="INSTRUCCIONES SECC B"/>
      <sheetName val="CONTROL DE CAMBIOS"/>
      <sheetName val="Lista1"/>
      <sheetName val="Lista2"/>
    </sheetNames>
    <sheetDataSet>
      <sheetData sheetId="0"/>
      <sheetData sheetId="1"/>
      <sheetData sheetId="2"/>
      <sheetData sheetId="3"/>
      <sheetData sheetId="4"/>
      <sheetData sheetId="5"/>
      <sheetData sheetId="6"/>
      <sheetData sheetId="7"/>
      <sheetData sheetId="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ECC A "/>
      <sheetName val="SECC A - ACTIVOS  DATOS E INFO"/>
      <sheetName val="INSTRUCCIONES SECC B "/>
      <sheetName val="SECC B - ACTIVOS HW, SW, SERVIC"/>
      <sheetName val="INSTRUCCIONES SECC A"/>
      <sheetName val="INSTRUCCIONES SECC B"/>
      <sheetName val="CONTROL DE CAMBIOS"/>
      <sheetName val="Lista1"/>
      <sheetName val="Lista2"/>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s://www.habitatbogota.gov.co/transparencia/instrumentos-gestion-informacion-publica" TargetMode="External"/><Relationship Id="rId2" Type="http://schemas.openxmlformats.org/officeDocument/2006/relationships/hyperlink" Target="https://www.habitatbogota.gov.co/sdv/autenticacion.php" TargetMode="External"/><Relationship Id="rId1" Type="http://schemas.openxmlformats.org/officeDocument/2006/relationships/hyperlink" Target="http://www.portalhabitatbogota.gov.co/transparencia/marco-legal/normatividad"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www.habitatbogota.gov.co/" TargetMode="Externa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62B3A-50A1-463C-A2BA-DF6D85461C7B}">
  <dimension ref="B1:D30"/>
  <sheetViews>
    <sheetView workbookViewId="0">
      <selection activeCell="F10" sqref="F10"/>
    </sheetView>
  </sheetViews>
  <sheetFormatPr baseColWidth="10" defaultRowHeight="15"/>
  <cols>
    <col min="1" max="1" width="2.140625" customWidth="1"/>
    <col min="2" max="2" width="30.85546875" customWidth="1"/>
    <col min="3" max="3" width="27.5703125" customWidth="1"/>
    <col min="4" max="4" width="78.42578125" customWidth="1"/>
  </cols>
  <sheetData>
    <row r="1" spans="2:4" ht="15.75" thickBot="1"/>
    <row r="2" spans="2:4" ht="33.75" customHeight="1" thickBot="1">
      <c r="B2" s="119" t="s">
        <v>968</v>
      </c>
      <c r="C2" s="120"/>
      <c r="D2" s="121"/>
    </row>
    <row r="3" spans="2:4" ht="15.75" thickBot="1">
      <c r="B3" s="54" t="s">
        <v>969</v>
      </c>
      <c r="C3" s="54" t="s">
        <v>970</v>
      </c>
      <c r="D3" s="54" t="s">
        <v>971</v>
      </c>
    </row>
    <row r="4" spans="2:4" ht="27">
      <c r="B4" s="55" t="s">
        <v>972</v>
      </c>
      <c r="C4" s="56" t="s">
        <v>973</v>
      </c>
      <c r="D4" s="57" t="s">
        <v>974</v>
      </c>
    </row>
    <row r="5" spans="2:4" ht="54">
      <c r="B5" s="58"/>
      <c r="C5" s="59" t="s">
        <v>975</v>
      </c>
      <c r="D5" s="60" t="s">
        <v>976</v>
      </c>
    </row>
    <row r="6" spans="2:4" ht="16.5">
      <c r="B6" s="58"/>
      <c r="C6" s="59" t="s">
        <v>1</v>
      </c>
      <c r="D6" s="60" t="s">
        <v>977</v>
      </c>
    </row>
    <row r="7" spans="2:4" ht="16.5">
      <c r="B7" s="58"/>
      <c r="C7" s="59" t="s">
        <v>978</v>
      </c>
      <c r="D7" s="60" t="s">
        <v>979</v>
      </c>
    </row>
    <row r="8" spans="2:4" ht="79.5">
      <c r="B8" s="58"/>
      <c r="C8" s="59" t="s">
        <v>3</v>
      </c>
      <c r="D8" s="60" t="s">
        <v>980</v>
      </c>
    </row>
    <row r="9" spans="2:4" ht="81">
      <c r="B9" s="58"/>
      <c r="C9" s="59" t="s">
        <v>4</v>
      </c>
      <c r="D9" s="60" t="s">
        <v>981</v>
      </c>
    </row>
    <row r="10" spans="2:4" ht="135">
      <c r="B10" s="58"/>
      <c r="C10" s="59" t="s">
        <v>982</v>
      </c>
      <c r="D10" s="60" t="s">
        <v>983</v>
      </c>
    </row>
    <row r="11" spans="2:4" ht="336.75">
      <c r="B11" s="58"/>
      <c r="C11" s="59" t="s">
        <v>984</v>
      </c>
      <c r="D11" s="60" t="s">
        <v>985</v>
      </c>
    </row>
    <row r="12" spans="2:4" ht="108">
      <c r="B12" s="58"/>
      <c r="C12" s="59" t="s">
        <v>986</v>
      </c>
      <c r="D12" s="60" t="s">
        <v>987</v>
      </c>
    </row>
    <row r="13" spans="2:4" ht="392.25" thickBot="1">
      <c r="B13" s="61"/>
      <c r="C13" s="62" t="s">
        <v>988</v>
      </c>
      <c r="D13" s="63" t="s">
        <v>989</v>
      </c>
    </row>
    <row r="14" spans="2:4" ht="202.5">
      <c r="B14" s="122" t="s">
        <v>990</v>
      </c>
      <c r="C14" s="64" t="s">
        <v>991</v>
      </c>
      <c r="D14" s="65" t="s">
        <v>992</v>
      </c>
    </row>
    <row r="15" spans="2:4" ht="38.25">
      <c r="B15" s="123"/>
      <c r="C15" s="66" t="s">
        <v>16</v>
      </c>
      <c r="D15" s="67" t="s">
        <v>993</v>
      </c>
    </row>
    <row r="16" spans="2:4" ht="108">
      <c r="B16" s="123"/>
      <c r="C16" s="59" t="s">
        <v>994</v>
      </c>
      <c r="D16" s="60" t="s">
        <v>995</v>
      </c>
    </row>
    <row r="17" spans="2:4" ht="94.5">
      <c r="B17" s="123"/>
      <c r="C17" s="59" t="s">
        <v>996</v>
      </c>
      <c r="D17" s="60" t="s">
        <v>997</v>
      </c>
    </row>
    <row r="18" spans="2:4" ht="40.5">
      <c r="B18" s="123"/>
      <c r="C18" s="59" t="s">
        <v>33</v>
      </c>
      <c r="D18" s="60" t="s">
        <v>998</v>
      </c>
    </row>
    <row r="19" spans="2:4" ht="27">
      <c r="B19" s="123"/>
      <c r="C19" s="59" t="s">
        <v>19</v>
      </c>
      <c r="D19" s="60" t="s">
        <v>999</v>
      </c>
    </row>
    <row r="20" spans="2:4" ht="41.25" thickBot="1">
      <c r="B20" s="124"/>
      <c r="C20" s="62" t="s">
        <v>1000</v>
      </c>
      <c r="D20" s="63" t="s">
        <v>1001</v>
      </c>
    </row>
    <row r="21" spans="2:4" ht="33">
      <c r="B21" s="125" t="s">
        <v>1002</v>
      </c>
      <c r="C21" s="56" t="s">
        <v>1003</v>
      </c>
      <c r="D21" s="57" t="s">
        <v>1004</v>
      </c>
    </row>
    <row r="22" spans="2:4" ht="17.25" thickBot="1">
      <c r="B22" s="126"/>
      <c r="C22" s="62" t="s">
        <v>1005</v>
      </c>
      <c r="D22" s="63" t="s">
        <v>1006</v>
      </c>
    </row>
    <row r="23" spans="2:4" ht="34.5" customHeight="1">
      <c r="B23" s="127" t="s">
        <v>1007</v>
      </c>
      <c r="C23" s="68" t="s">
        <v>1008</v>
      </c>
      <c r="D23" s="69" t="s">
        <v>1009</v>
      </c>
    </row>
    <row r="24" spans="2:4" ht="24" customHeight="1">
      <c r="B24" s="128"/>
      <c r="C24" s="59" t="s">
        <v>964</v>
      </c>
      <c r="D24" s="70" t="s">
        <v>1010</v>
      </c>
    </row>
    <row r="25" spans="2:4" ht="24" customHeight="1">
      <c r="B25" s="128"/>
      <c r="C25" s="59" t="s">
        <v>965</v>
      </c>
      <c r="D25" s="70" t="s">
        <v>1011</v>
      </c>
    </row>
    <row r="26" spans="2:4" ht="25.5" customHeight="1">
      <c r="B26" s="128"/>
      <c r="C26" s="59" t="s">
        <v>967</v>
      </c>
      <c r="D26" s="70" t="s">
        <v>1012</v>
      </c>
    </row>
    <row r="27" spans="2:4" ht="25.5" customHeight="1">
      <c r="B27" s="128"/>
      <c r="C27" s="71" t="s">
        <v>1013</v>
      </c>
      <c r="D27" s="70" t="s">
        <v>1014</v>
      </c>
    </row>
    <row r="28" spans="2:4" ht="23.25" customHeight="1">
      <c r="B28" s="128"/>
      <c r="C28" s="59" t="s">
        <v>964</v>
      </c>
      <c r="D28" s="70" t="s">
        <v>1010</v>
      </c>
    </row>
    <row r="29" spans="2:4" ht="24" customHeight="1">
      <c r="B29" s="128"/>
      <c r="C29" s="59" t="s">
        <v>965</v>
      </c>
      <c r="D29" s="70" t="s">
        <v>1015</v>
      </c>
    </row>
    <row r="30" spans="2:4" ht="20.25" customHeight="1" thickBot="1">
      <c r="B30" s="129"/>
      <c r="C30" s="62" t="s">
        <v>1016</v>
      </c>
      <c r="D30" s="72" t="s">
        <v>1012</v>
      </c>
    </row>
  </sheetData>
  <mergeCells count="4">
    <mergeCell ref="B2:D2"/>
    <mergeCell ref="B14:B20"/>
    <mergeCell ref="B21:B22"/>
    <mergeCell ref="B23:B3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C75A9-5A63-40F8-B042-CD0D21A0C026}">
  <dimension ref="A1:AI177"/>
  <sheetViews>
    <sheetView tabSelected="1" topLeftCell="R1" zoomScale="85" zoomScaleNormal="85" workbookViewId="0">
      <pane ySplit="5" topLeftCell="A6" activePane="bottomLeft" state="frozen"/>
      <selection activeCell="AB5" sqref="AB5"/>
      <selection pane="bottomLeft" activeCell="H94" sqref="H94"/>
    </sheetView>
  </sheetViews>
  <sheetFormatPr baseColWidth="10" defaultRowHeight="15"/>
  <cols>
    <col min="1" max="1" width="13" style="47" bestFit="1" customWidth="1"/>
    <col min="2" max="2" width="25.28515625" bestFit="1" customWidth="1"/>
    <col min="3" max="3" width="20.85546875" customWidth="1"/>
    <col min="4" max="4" width="22.85546875" customWidth="1"/>
    <col min="5" max="5" width="25.5703125" bestFit="1" customWidth="1"/>
    <col min="6" max="6" width="19.5703125" bestFit="1" customWidth="1"/>
    <col min="7" max="7" width="18.5703125" customWidth="1"/>
    <col min="8" max="8" width="57.85546875" customWidth="1"/>
    <col min="9" max="9" width="13.28515625" customWidth="1"/>
    <col min="10" max="11" width="11.42578125" customWidth="1"/>
    <col min="12" max="12" width="12.7109375" customWidth="1"/>
    <col min="13" max="13" width="14.5703125" customWidth="1"/>
    <col min="15" max="15" width="19.28515625" customWidth="1"/>
    <col min="16" max="16" width="16" customWidth="1"/>
    <col min="17" max="17" width="44.7109375" customWidth="1"/>
    <col min="18" max="18" width="23.28515625" customWidth="1"/>
    <col min="25" max="25" width="29.140625" customWidth="1"/>
    <col min="26" max="26" width="28" customWidth="1"/>
    <col min="27" max="27" width="26.85546875" customWidth="1"/>
    <col min="28" max="28" width="34" customWidth="1"/>
    <col min="29" max="29" width="17" customWidth="1"/>
    <col min="30" max="31" width="14.28515625" customWidth="1"/>
    <col min="32" max="32" width="17.42578125" customWidth="1"/>
    <col min="33" max="33" width="14.42578125" customWidth="1"/>
  </cols>
  <sheetData>
    <row r="1" spans="1:35">
      <c r="A1" s="134" t="s">
        <v>34</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6"/>
    </row>
    <row r="2" spans="1:35">
      <c r="A2" s="137"/>
      <c r="B2" s="138"/>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9"/>
    </row>
    <row r="3" spans="1:35" s="9" customFormat="1">
      <c r="A3" s="132" t="s">
        <v>0</v>
      </c>
      <c r="B3" s="130" t="s">
        <v>1018</v>
      </c>
      <c r="C3" s="130" t="s">
        <v>1</v>
      </c>
      <c r="D3" s="130" t="s">
        <v>2</v>
      </c>
      <c r="E3" s="130" t="s">
        <v>3</v>
      </c>
      <c r="F3" s="130" t="s">
        <v>4</v>
      </c>
      <c r="G3" s="130" t="s">
        <v>5</v>
      </c>
      <c r="H3" s="130"/>
      <c r="I3" s="130"/>
      <c r="J3" s="130" t="s">
        <v>6</v>
      </c>
      <c r="K3" s="130"/>
      <c r="L3" s="130"/>
      <c r="M3" s="130"/>
      <c r="N3" s="130" t="s">
        <v>7</v>
      </c>
      <c r="O3" s="130" t="s">
        <v>8</v>
      </c>
      <c r="P3" s="130"/>
      <c r="Q3" s="130"/>
      <c r="R3" s="130" t="s">
        <v>9</v>
      </c>
      <c r="S3" s="130" t="s">
        <v>10</v>
      </c>
      <c r="T3" s="130"/>
      <c r="U3" s="130"/>
      <c r="V3" s="130"/>
      <c r="W3" s="130"/>
      <c r="X3" s="130"/>
      <c r="Y3" s="130"/>
      <c r="Z3" s="130"/>
      <c r="AA3" s="130"/>
      <c r="AB3" s="130"/>
      <c r="AC3" s="130"/>
      <c r="AD3" s="130"/>
      <c r="AE3" s="130"/>
      <c r="AF3" s="130"/>
      <c r="AG3" s="130"/>
      <c r="AH3" s="130" t="s">
        <v>11</v>
      </c>
      <c r="AI3" s="130"/>
    </row>
    <row r="4" spans="1:35" s="9" customFormat="1">
      <c r="A4" s="132"/>
      <c r="B4" s="130"/>
      <c r="C4" s="130"/>
      <c r="D4" s="130"/>
      <c r="E4" s="130"/>
      <c r="F4" s="130"/>
      <c r="G4" s="130"/>
      <c r="H4" s="130"/>
      <c r="I4" s="130"/>
      <c r="J4" s="130"/>
      <c r="K4" s="130"/>
      <c r="L4" s="130"/>
      <c r="M4" s="130"/>
      <c r="N4" s="130"/>
      <c r="O4" s="130"/>
      <c r="P4" s="130"/>
      <c r="Q4" s="130"/>
      <c r="R4" s="130"/>
      <c r="S4" s="132" t="s">
        <v>12</v>
      </c>
      <c r="T4" s="132"/>
      <c r="U4" s="132" t="s">
        <v>13</v>
      </c>
      <c r="V4" s="132"/>
      <c r="W4" s="132" t="s">
        <v>14</v>
      </c>
      <c r="X4" s="132"/>
      <c r="Y4" s="130" t="s">
        <v>15</v>
      </c>
      <c r="Z4" s="132" t="s">
        <v>16</v>
      </c>
      <c r="AA4" s="132"/>
      <c r="AB4" s="132"/>
      <c r="AC4" s="130" t="s">
        <v>17</v>
      </c>
      <c r="AD4" s="130" t="s">
        <v>18</v>
      </c>
      <c r="AE4" s="131" t="s">
        <v>33</v>
      </c>
      <c r="AF4" s="130" t="s">
        <v>19</v>
      </c>
      <c r="AG4" s="130" t="s">
        <v>20</v>
      </c>
      <c r="AH4" s="130" t="s">
        <v>21</v>
      </c>
      <c r="AI4" s="130" t="s">
        <v>22</v>
      </c>
    </row>
    <row r="5" spans="1:35" s="9" customFormat="1" ht="51">
      <c r="A5" s="133"/>
      <c r="B5" s="131"/>
      <c r="C5" s="131"/>
      <c r="D5" s="131"/>
      <c r="E5" s="131"/>
      <c r="F5" s="131"/>
      <c r="G5" s="10" t="s">
        <v>23</v>
      </c>
      <c r="H5" s="10" t="s">
        <v>24</v>
      </c>
      <c r="I5" s="10" t="s">
        <v>25</v>
      </c>
      <c r="J5" s="10" t="s">
        <v>26</v>
      </c>
      <c r="K5" s="10" t="s">
        <v>27</v>
      </c>
      <c r="L5" s="10" t="s">
        <v>28</v>
      </c>
      <c r="M5" s="10" t="s">
        <v>29</v>
      </c>
      <c r="N5" s="131"/>
      <c r="O5" s="10" t="s">
        <v>30</v>
      </c>
      <c r="P5" s="10" t="s">
        <v>31</v>
      </c>
      <c r="Q5" s="10" t="s">
        <v>32</v>
      </c>
      <c r="R5" s="131"/>
      <c r="S5" s="133"/>
      <c r="T5" s="133"/>
      <c r="U5" s="133"/>
      <c r="V5" s="133"/>
      <c r="W5" s="133"/>
      <c r="X5" s="133"/>
      <c r="Y5" s="131"/>
      <c r="Z5" s="12" t="s">
        <v>12</v>
      </c>
      <c r="AA5" s="12" t="s">
        <v>13</v>
      </c>
      <c r="AB5" s="12" t="s">
        <v>14</v>
      </c>
      <c r="AC5" s="131"/>
      <c r="AD5" s="131"/>
      <c r="AE5" s="140"/>
      <c r="AF5" s="131"/>
      <c r="AG5" s="131"/>
      <c r="AH5" s="131"/>
      <c r="AI5" s="131"/>
    </row>
    <row r="6" spans="1:35" ht="162">
      <c r="A6" s="46">
        <v>1</v>
      </c>
      <c r="B6" s="7" t="s">
        <v>35</v>
      </c>
      <c r="C6" s="7" t="s">
        <v>36</v>
      </c>
      <c r="D6" s="7" t="s">
        <v>37</v>
      </c>
      <c r="E6" s="7" t="s">
        <v>38</v>
      </c>
      <c r="F6" s="7" t="s">
        <v>39</v>
      </c>
      <c r="G6" s="11" t="s">
        <v>40</v>
      </c>
      <c r="H6" s="8" t="s">
        <v>41</v>
      </c>
      <c r="I6" s="13" t="s">
        <v>42</v>
      </c>
      <c r="J6" s="14" t="s">
        <v>43</v>
      </c>
      <c r="K6" s="13"/>
      <c r="L6" s="13" t="s">
        <v>44</v>
      </c>
      <c r="M6" s="13" t="s">
        <v>45</v>
      </c>
      <c r="N6" s="13" t="s">
        <v>46</v>
      </c>
      <c r="O6" s="13" t="s">
        <v>47</v>
      </c>
      <c r="P6" s="13" t="s">
        <v>40</v>
      </c>
      <c r="Q6" s="15" t="s">
        <v>48</v>
      </c>
      <c r="R6" s="13" t="s">
        <v>58</v>
      </c>
      <c r="S6" s="16" t="s">
        <v>159</v>
      </c>
      <c r="T6" s="16">
        <v>3</v>
      </c>
      <c r="U6" s="16" t="s">
        <v>158</v>
      </c>
      <c r="V6" s="16">
        <v>4</v>
      </c>
      <c r="W6" s="16" t="s">
        <v>158</v>
      </c>
      <c r="X6" s="16">
        <v>4</v>
      </c>
      <c r="Y6" s="7">
        <f>+T6+V6+X6</f>
        <v>11</v>
      </c>
      <c r="Z6" s="17" t="s">
        <v>1474</v>
      </c>
      <c r="AA6" s="17" t="s">
        <v>1475</v>
      </c>
      <c r="AB6" s="17" t="s">
        <v>1476</v>
      </c>
      <c r="AC6" s="7" t="s">
        <v>49</v>
      </c>
      <c r="AD6" s="7" t="s">
        <v>50</v>
      </c>
      <c r="AE6" s="13" t="s">
        <v>51</v>
      </c>
      <c r="AF6" s="13" t="s">
        <v>52</v>
      </c>
      <c r="AG6" s="13" t="s">
        <v>53</v>
      </c>
      <c r="AH6" s="18">
        <v>42797</v>
      </c>
      <c r="AI6" s="7" t="s">
        <v>52</v>
      </c>
    </row>
    <row r="7" spans="1:35" ht="108">
      <c r="A7" s="46">
        <v>2</v>
      </c>
      <c r="B7" s="7" t="s">
        <v>54</v>
      </c>
      <c r="C7" s="19" t="s">
        <v>36</v>
      </c>
      <c r="D7" s="19" t="s">
        <v>55</v>
      </c>
      <c r="E7" s="7" t="s">
        <v>52</v>
      </c>
      <c r="F7" s="7" t="s">
        <v>52</v>
      </c>
      <c r="G7" s="11" t="s">
        <v>56</v>
      </c>
      <c r="H7" s="8" t="s">
        <v>57</v>
      </c>
      <c r="I7" s="13" t="s">
        <v>42</v>
      </c>
      <c r="J7" s="14"/>
      <c r="K7" s="13" t="s">
        <v>43</v>
      </c>
      <c r="L7" s="13" t="s">
        <v>44</v>
      </c>
      <c r="M7" s="13" t="s">
        <v>45</v>
      </c>
      <c r="N7" s="13" t="s">
        <v>46</v>
      </c>
      <c r="O7" s="13" t="s">
        <v>52</v>
      </c>
      <c r="P7" s="13" t="s">
        <v>52</v>
      </c>
      <c r="Q7" s="15" t="s">
        <v>52</v>
      </c>
      <c r="R7" s="13" t="s">
        <v>58</v>
      </c>
      <c r="S7" s="16" t="s">
        <v>159</v>
      </c>
      <c r="T7" s="16">
        <f t="shared" ref="T7:T74" si="0">IF(S7="Muy Alto", 5, IF(S7="Alto",4,IF(S7="Medio",3,IF(S7="Bajo",2,1))))</f>
        <v>3</v>
      </c>
      <c r="U7" s="16" t="s">
        <v>158</v>
      </c>
      <c r="V7" s="16">
        <f t="shared" ref="V7:V72" si="1">IF(U7="Muy Alto", 5, IF(U7="Alto",4,IF(U7="Medio",3,IF(U7="Bajo",2,1))))</f>
        <v>4</v>
      </c>
      <c r="W7" s="16" t="s">
        <v>158</v>
      </c>
      <c r="X7" s="16">
        <f t="shared" ref="X7:X74" si="2">IF(W7="Muy Alto", 5, IF(W7="Alto",4,IF(W7="Medio",3,IF(W7="Bajo",2,1))))</f>
        <v>4</v>
      </c>
      <c r="Y7" s="7">
        <f t="shared" ref="Y7:Y74" si="3">+T7+V7+X7</f>
        <v>11</v>
      </c>
      <c r="Z7" s="17" t="s">
        <v>1414</v>
      </c>
      <c r="AA7" s="17" t="s">
        <v>1415</v>
      </c>
      <c r="AB7" s="17" t="s">
        <v>1416</v>
      </c>
      <c r="AC7" s="7" t="s">
        <v>60</v>
      </c>
      <c r="AD7" s="7" t="s">
        <v>61</v>
      </c>
      <c r="AE7" s="13" t="s">
        <v>52</v>
      </c>
      <c r="AF7" s="13" t="s">
        <v>52</v>
      </c>
      <c r="AG7" s="13" t="s">
        <v>62</v>
      </c>
      <c r="AH7" s="18">
        <v>42802</v>
      </c>
      <c r="AI7" s="7" t="s">
        <v>52</v>
      </c>
    </row>
    <row r="8" spans="1:35" ht="409.5">
      <c r="A8" s="46">
        <v>3</v>
      </c>
      <c r="B8" s="7" t="s">
        <v>54</v>
      </c>
      <c r="C8" s="19" t="s">
        <v>36</v>
      </c>
      <c r="D8" s="19" t="s">
        <v>55</v>
      </c>
      <c r="E8" s="19" t="s">
        <v>63</v>
      </c>
      <c r="F8" s="19" t="s">
        <v>52</v>
      </c>
      <c r="G8" s="11" t="s">
        <v>64</v>
      </c>
      <c r="H8" s="8" t="s">
        <v>65</v>
      </c>
      <c r="I8" s="13" t="s">
        <v>42</v>
      </c>
      <c r="J8" s="14" t="s">
        <v>43</v>
      </c>
      <c r="K8" s="13" t="s">
        <v>43</v>
      </c>
      <c r="L8" s="13" t="s">
        <v>66</v>
      </c>
      <c r="M8" s="13" t="s">
        <v>67</v>
      </c>
      <c r="N8" s="13" t="s">
        <v>46</v>
      </c>
      <c r="O8" s="13" t="s">
        <v>68</v>
      </c>
      <c r="P8" s="13" t="s">
        <v>52</v>
      </c>
      <c r="Q8" s="15" t="s">
        <v>69</v>
      </c>
      <c r="R8" s="13" t="s">
        <v>1155</v>
      </c>
      <c r="S8" s="16" t="s">
        <v>59</v>
      </c>
      <c r="T8" s="16">
        <f t="shared" si="0"/>
        <v>1</v>
      </c>
      <c r="U8" s="16" t="s">
        <v>158</v>
      </c>
      <c r="V8" s="16">
        <f t="shared" si="1"/>
        <v>4</v>
      </c>
      <c r="W8" s="16" t="s">
        <v>159</v>
      </c>
      <c r="X8" s="16">
        <f t="shared" si="2"/>
        <v>3</v>
      </c>
      <c r="Y8" s="7">
        <f t="shared" si="3"/>
        <v>8</v>
      </c>
      <c r="Z8" s="17" t="s">
        <v>1417</v>
      </c>
      <c r="AA8" s="17" t="s">
        <v>1418</v>
      </c>
      <c r="AB8" s="17" t="s">
        <v>1419</v>
      </c>
      <c r="AC8" s="7" t="s">
        <v>60</v>
      </c>
      <c r="AD8" s="7" t="s">
        <v>70</v>
      </c>
      <c r="AE8" s="13" t="s">
        <v>71</v>
      </c>
      <c r="AF8" s="13" t="s">
        <v>52</v>
      </c>
      <c r="AG8" s="13" t="s">
        <v>62</v>
      </c>
      <c r="AH8" s="18">
        <v>42802</v>
      </c>
      <c r="AI8" s="7" t="s">
        <v>52</v>
      </c>
    </row>
    <row r="9" spans="1:35" ht="67.5">
      <c r="A9" s="46">
        <v>4</v>
      </c>
      <c r="B9" s="7" t="s">
        <v>54</v>
      </c>
      <c r="C9" s="7" t="s">
        <v>36</v>
      </c>
      <c r="D9" s="13" t="s">
        <v>55</v>
      </c>
      <c r="E9" s="7" t="s">
        <v>52</v>
      </c>
      <c r="F9" s="7" t="s">
        <v>52</v>
      </c>
      <c r="G9" s="22" t="s">
        <v>718</v>
      </c>
      <c r="H9" s="45" t="s">
        <v>719</v>
      </c>
      <c r="I9" s="13" t="s">
        <v>42</v>
      </c>
      <c r="J9" s="14"/>
      <c r="K9" s="13" t="s">
        <v>43</v>
      </c>
      <c r="L9" s="13" t="s">
        <v>153</v>
      </c>
      <c r="M9" s="13" t="s">
        <v>720</v>
      </c>
      <c r="N9" s="13" t="s">
        <v>46</v>
      </c>
      <c r="O9" s="13" t="s">
        <v>52</v>
      </c>
      <c r="P9" s="13" t="s">
        <v>52</v>
      </c>
      <c r="Q9" s="15" t="s">
        <v>52</v>
      </c>
      <c r="R9" s="13" t="s">
        <v>58</v>
      </c>
      <c r="S9" s="16" t="s">
        <v>158</v>
      </c>
      <c r="T9" s="16">
        <f>IF(S9="Muy Alto", 5, IF(S9="Alto",4,IF(S9="Medio",3,IF(S9="Bajo",2,1))))</f>
        <v>4</v>
      </c>
      <c r="U9" s="16" t="s">
        <v>158</v>
      </c>
      <c r="V9" s="16">
        <f>IF(U9="Muy Alto", 5, IF(U9="Alto",4,IF(U9="Medio",3,IF(U9="Bajo",2,1))))</f>
        <v>4</v>
      </c>
      <c r="W9" s="16" t="s">
        <v>158</v>
      </c>
      <c r="X9" s="16">
        <f>IF(W9="Muy Alto", 5, IF(W9="Alto",4,IF(W9="Medio",3,IF(W9="Bajo",2,1))))</f>
        <v>4</v>
      </c>
      <c r="Y9" s="7">
        <f>+T9+V9+X9</f>
        <v>12</v>
      </c>
      <c r="Z9" s="17" t="s">
        <v>380</v>
      </c>
      <c r="AA9" s="17" t="s">
        <v>1596</v>
      </c>
      <c r="AB9" s="17" t="s">
        <v>1587</v>
      </c>
      <c r="AC9" s="7" t="s">
        <v>1597</v>
      </c>
      <c r="AD9" s="7" t="s">
        <v>61</v>
      </c>
      <c r="AE9" s="13" t="s">
        <v>153</v>
      </c>
      <c r="AF9" s="13" t="s">
        <v>721</v>
      </c>
      <c r="AG9" s="13" t="s">
        <v>62</v>
      </c>
      <c r="AH9" s="13" t="s">
        <v>634</v>
      </c>
      <c r="AI9" s="18">
        <v>42797</v>
      </c>
    </row>
    <row r="10" spans="1:35" ht="202.5">
      <c r="A10" s="46">
        <v>5</v>
      </c>
      <c r="B10" s="7" t="s">
        <v>52</v>
      </c>
      <c r="C10" s="7" t="s">
        <v>36</v>
      </c>
      <c r="D10" s="7" t="s">
        <v>36</v>
      </c>
      <c r="E10" s="7" t="s">
        <v>72</v>
      </c>
      <c r="F10" s="7" t="s">
        <v>52</v>
      </c>
      <c r="G10" s="11" t="s">
        <v>73</v>
      </c>
      <c r="H10" s="8" t="s">
        <v>74</v>
      </c>
      <c r="I10" s="13" t="s">
        <v>42</v>
      </c>
      <c r="J10" s="14" t="s">
        <v>43</v>
      </c>
      <c r="K10" s="13" t="s">
        <v>43</v>
      </c>
      <c r="L10" s="13" t="s">
        <v>75</v>
      </c>
      <c r="M10" s="13" t="s">
        <v>45</v>
      </c>
      <c r="N10" s="13" t="s">
        <v>46</v>
      </c>
      <c r="O10" s="13" t="s">
        <v>76</v>
      </c>
      <c r="P10" s="13" t="s">
        <v>52</v>
      </c>
      <c r="Q10" s="15" t="s">
        <v>77</v>
      </c>
      <c r="R10" s="13" t="s">
        <v>58</v>
      </c>
      <c r="S10" s="16" t="s">
        <v>59</v>
      </c>
      <c r="T10" s="16">
        <f t="shared" si="0"/>
        <v>1</v>
      </c>
      <c r="U10" s="16" t="s">
        <v>159</v>
      </c>
      <c r="V10" s="16">
        <v>3</v>
      </c>
      <c r="W10" s="16" t="s">
        <v>158</v>
      </c>
      <c r="X10" s="16">
        <f t="shared" si="2"/>
        <v>4</v>
      </c>
      <c r="Y10" s="7">
        <f t="shared" si="3"/>
        <v>8</v>
      </c>
      <c r="Z10" s="17" t="s">
        <v>1557</v>
      </c>
      <c r="AA10" s="17" t="s">
        <v>1558</v>
      </c>
      <c r="AB10" s="17" t="s">
        <v>1559</v>
      </c>
      <c r="AC10" s="7" t="s">
        <v>78</v>
      </c>
      <c r="AD10" s="7" t="s">
        <v>50</v>
      </c>
      <c r="AE10" s="13" t="s">
        <v>79</v>
      </c>
      <c r="AF10" s="13" t="s">
        <v>52</v>
      </c>
      <c r="AG10" s="13" t="s">
        <v>80</v>
      </c>
      <c r="AH10" s="18">
        <v>42942</v>
      </c>
      <c r="AI10" s="7" t="s">
        <v>52</v>
      </c>
    </row>
    <row r="11" spans="1:35" ht="162">
      <c r="A11" s="46">
        <v>6</v>
      </c>
      <c r="B11" s="7" t="s">
        <v>52</v>
      </c>
      <c r="C11" s="7" t="s">
        <v>36</v>
      </c>
      <c r="D11" s="7" t="s">
        <v>36</v>
      </c>
      <c r="E11" s="7" t="s">
        <v>52</v>
      </c>
      <c r="F11" s="7" t="s">
        <v>81</v>
      </c>
      <c r="G11" s="11" t="s">
        <v>82</v>
      </c>
      <c r="H11" s="8" t="s">
        <v>83</v>
      </c>
      <c r="I11" s="13" t="s">
        <v>42</v>
      </c>
      <c r="J11" s="14" t="s">
        <v>43</v>
      </c>
      <c r="K11" s="13" t="s">
        <v>43</v>
      </c>
      <c r="L11" s="13" t="s">
        <v>66</v>
      </c>
      <c r="M11" s="13" t="s">
        <v>84</v>
      </c>
      <c r="N11" s="13" t="s">
        <v>85</v>
      </c>
      <c r="O11" s="13" t="s">
        <v>86</v>
      </c>
      <c r="P11" s="13" t="s">
        <v>52</v>
      </c>
      <c r="Q11" s="15" t="s">
        <v>87</v>
      </c>
      <c r="R11" s="13" t="s">
        <v>176</v>
      </c>
      <c r="S11" s="16" t="s">
        <v>164</v>
      </c>
      <c r="T11" s="16">
        <f t="shared" si="0"/>
        <v>2</v>
      </c>
      <c r="U11" s="16" t="s">
        <v>159</v>
      </c>
      <c r="V11" s="16">
        <v>1</v>
      </c>
      <c r="W11" s="16" t="s">
        <v>158</v>
      </c>
      <c r="X11" s="16">
        <f t="shared" si="2"/>
        <v>4</v>
      </c>
      <c r="Y11" s="7">
        <f t="shared" si="3"/>
        <v>7</v>
      </c>
      <c r="Z11" s="17" t="s">
        <v>1554</v>
      </c>
      <c r="AA11" s="17" t="s">
        <v>1555</v>
      </c>
      <c r="AB11" s="17" t="s">
        <v>1556</v>
      </c>
      <c r="AC11" s="7" t="s">
        <v>88</v>
      </c>
      <c r="AD11" s="7" t="s">
        <v>89</v>
      </c>
      <c r="AE11" s="13" t="s">
        <v>90</v>
      </c>
      <c r="AF11" s="13" t="s">
        <v>52</v>
      </c>
      <c r="AG11" s="13" t="s">
        <v>80</v>
      </c>
      <c r="AH11" s="18">
        <v>42942</v>
      </c>
      <c r="AI11" s="7" t="s">
        <v>52</v>
      </c>
    </row>
    <row r="12" spans="1:35" ht="283.5">
      <c r="A12" s="46">
        <v>7</v>
      </c>
      <c r="B12" s="7" t="s">
        <v>52</v>
      </c>
      <c r="C12" s="7" t="s">
        <v>36</v>
      </c>
      <c r="D12" s="7" t="s">
        <v>36</v>
      </c>
      <c r="E12" s="7" t="s">
        <v>72</v>
      </c>
      <c r="F12" s="7" t="s">
        <v>52</v>
      </c>
      <c r="G12" s="11" t="s">
        <v>91</v>
      </c>
      <c r="H12" s="8" t="s">
        <v>92</v>
      </c>
      <c r="I12" s="13" t="s">
        <v>42</v>
      </c>
      <c r="J12" s="14" t="s">
        <v>43</v>
      </c>
      <c r="K12" s="13" t="s">
        <v>43</v>
      </c>
      <c r="L12" s="13" t="s">
        <v>93</v>
      </c>
      <c r="M12" s="13" t="s">
        <v>94</v>
      </c>
      <c r="N12" s="13" t="s">
        <v>85</v>
      </c>
      <c r="O12" s="13" t="s">
        <v>95</v>
      </c>
      <c r="P12" s="13" t="s">
        <v>52</v>
      </c>
      <c r="Q12" s="8" t="s">
        <v>92</v>
      </c>
      <c r="R12" s="13" t="s">
        <v>1485</v>
      </c>
      <c r="S12" s="16" t="s">
        <v>159</v>
      </c>
      <c r="T12" s="16">
        <f t="shared" si="0"/>
        <v>3</v>
      </c>
      <c r="U12" s="16" t="s">
        <v>159</v>
      </c>
      <c r="V12" s="16">
        <v>1</v>
      </c>
      <c r="W12" s="16" t="s">
        <v>158</v>
      </c>
      <c r="X12" s="16">
        <f t="shared" si="2"/>
        <v>4</v>
      </c>
      <c r="Y12" s="7">
        <f t="shared" si="3"/>
        <v>8</v>
      </c>
      <c r="Z12" s="17" t="s">
        <v>1544</v>
      </c>
      <c r="AA12" s="17" t="s">
        <v>1545</v>
      </c>
      <c r="AB12" s="17" t="s">
        <v>199</v>
      </c>
      <c r="AC12" s="7" t="s">
        <v>96</v>
      </c>
      <c r="AD12" s="7" t="s">
        <v>97</v>
      </c>
      <c r="AE12" s="13" t="s">
        <v>98</v>
      </c>
      <c r="AF12" s="13" t="s">
        <v>99</v>
      </c>
      <c r="AG12" s="13" t="s">
        <v>80</v>
      </c>
      <c r="AH12" s="18">
        <v>42942</v>
      </c>
      <c r="AI12" s="7" t="s">
        <v>52</v>
      </c>
    </row>
    <row r="13" spans="1:35" ht="216">
      <c r="A13" s="46">
        <v>8</v>
      </c>
      <c r="B13" s="19" t="s">
        <v>1620</v>
      </c>
      <c r="C13" s="13" t="s">
        <v>100</v>
      </c>
      <c r="D13" s="13" t="s">
        <v>101</v>
      </c>
      <c r="E13" s="13" t="s">
        <v>52</v>
      </c>
      <c r="F13" s="13" t="s">
        <v>52</v>
      </c>
      <c r="G13" s="20" t="s">
        <v>102</v>
      </c>
      <c r="H13" s="8" t="s">
        <v>103</v>
      </c>
      <c r="I13" s="13" t="s">
        <v>42</v>
      </c>
      <c r="J13" s="14" t="s">
        <v>43</v>
      </c>
      <c r="K13" s="13" t="s">
        <v>43</v>
      </c>
      <c r="L13" s="13" t="s">
        <v>104</v>
      </c>
      <c r="M13" s="13" t="s">
        <v>105</v>
      </c>
      <c r="N13" s="13" t="s">
        <v>46</v>
      </c>
      <c r="O13" s="13" t="s">
        <v>106</v>
      </c>
      <c r="P13" s="13" t="s">
        <v>107</v>
      </c>
      <c r="Q13" s="15" t="s">
        <v>108</v>
      </c>
      <c r="R13" s="13" t="s">
        <v>58</v>
      </c>
      <c r="S13" s="16" t="s">
        <v>164</v>
      </c>
      <c r="T13" s="16">
        <f t="shared" si="0"/>
        <v>2</v>
      </c>
      <c r="U13" s="16" t="s">
        <v>164</v>
      </c>
      <c r="V13" s="16">
        <f t="shared" ref="V13:V78" si="4">IF(U13="Muy Alto", 5, IF(U13="Alto",4,IF(U13="Medio",3,IF(U13="Bajo",2,1))))</f>
        <v>2</v>
      </c>
      <c r="W13" s="16" t="s">
        <v>164</v>
      </c>
      <c r="X13" s="16">
        <f t="shared" si="2"/>
        <v>2</v>
      </c>
      <c r="Y13" s="7">
        <f t="shared" si="3"/>
        <v>6</v>
      </c>
      <c r="Z13" s="17" t="s">
        <v>165</v>
      </c>
      <c r="AA13" s="17" t="s">
        <v>166</v>
      </c>
      <c r="AB13" s="17" t="s">
        <v>167</v>
      </c>
      <c r="AC13" s="14" t="s">
        <v>109</v>
      </c>
      <c r="AD13" s="7" t="s">
        <v>110</v>
      </c>
      <c r="AE13" s="13" t="s">
        <v>111</v>
      </c>
      <c r="AF13" s="13" t="s">
        <v>52</v>
      </c>
      <c r="AG13" s="13" t="s">
        <v>112</v>
      </c>
      <c r="AH13" s="21">
        <v>42782</v>
      </c>
      <c r="AI13" s="7" t="s">
        <v>52</v>
      </c>
    </row>
    <row r="14" spans="1:35" ht="135">
      <c r="A14" s="46">
        <v>9</v>
      </c>
      <c r="B14" s="19" t="s">
        <v>1620</v>
      </c>
      <c r="C14" s="13" t="s">
        <v>100</v>
      </c>
      <c r="D14" s="13" t="s">
        <v>101</v>
      </c>
      <c r="E14" s="13" t="s">
        <v>52</v>
      </c>
      <c r="F14" s="13" t="s">
        <v>52</v>
      </c>
      <c r="G14" s="20" t="s">
        <v>113</v>
      </c>
      <c r="H14" s="8" t="s">
        <v>114</v>
      </c>
      <c r="I14" s="13" t="s">
        <v>42</v>
      </c>
      <c r="J14" s="14" t="s">
        <v>43</v>
      </c>
      <c r="K14" s="13" t="s">
        <v>43</v>
      </c>
      <c r="L14" s="13" t="s">
        <v>104</v>
      </c>
      <c r="M14" s="13" t="s">
        <v>105</v>
      </c>
      <c r="N14" s="13" t="s">
        <v>85</v>
      </c>
      <c r="O14" s="13" t="s">
        <v>106</v>
      </c>
      <c r="P14" s="13" t="s">
        <v>115</v>
      </c>
      <c r="Q14" s="15" t="s">
        <v>116</v>
      </c>
      <c r="R14" s="13" t="s">
        <v>58</v>
      </c>
      <c r="S14" s="16" t="s">
        <v>164</v>
      </c>
      <c r="T14" s="16">
        <f t="shared" si="0"/>
        <v>2</v>
      </c>
      <c r="U14" s="16" t="s">
        <v>164</v>
      </c>
      <c r="V14" s="16">
        <f t="shared" si="1"/>
        <v>2</v>
      </c>
      <c r="W14" s="16" t="s">
        <v>164</v>
      </c>
      <c r="X14" s="16">
        <f t="shared" si="2"/>
        <v>2</v>
      </c>
      <c r="Y14" s="7">
        <f t="shared" si="3"/>
        <v>6</v>
      </c>
      <c r="Z14" s="17" t="s">
        <v>165</v>
      </c>
      <c r="AA14" s="17" t="s">
        <v>166</v>
      </c>
      <c r="AB14" s="17" t="s">
        <v>167</v>
      </c>
      <c r="AC14" s="14" t="s">
        <v>109</v>
      </c>
      <c r="AD14" s="7" t="s">
        <v>110</v>
      </c>
      <c r="AE14" s="13" t="s">
        <v>111</v>
      </c>
      <c r="AF14" s="13" t="s">
        <v>52</v>
      </c>
      <c r="AG14" s="13" t="s">
        <v>112</v>
      </c>
      <c r="AH14" s="21">
        <v>42783</v>
      </c>
      <c r="AI14" s="7" t="s">
        <v>52</v>
      </c>
    </row>
    <row r="15" spans="1:35" ht="270">
      <c r="A15" s="46">
        <v>10</v>
      </c>
      <c r="B15" s="19" t="s">
        <v>1620</v>
      </c>
      <c r="C15" s="13" t="s">
        <v>100</v>
      </c>
      <c r="D15" s="13" t="s">
        <v>101</v>
      </c>
      <c r="E15" s="13" t="s">
        <v>52</v>
      </c>
      <c r="F15" s="13" t="s">
        <v>52</v>
      </c>
      <c r="G15" s="20" t="s">
        <v>117</v>
      </c>
      <c r="H15" s="8" t="s">
        <v>118</v>
      </c>
      <c r="I15" s="13" t="s">
        <v>42</v>
      </c>
      <c r="J15" s="14" t="s">
        <v>43</v>
      </c>
      <c r="K15" s="13" t="s">
        <v>43</v>
      </c>
      <c r="L15" s="13" t="s">
        <v>104</v>
      </c>
      <c r="M15" s="13" t="s">
        <v>105</v>
      </c>
      <c r="N15" s="13" t="s">
        <v>85</v>
      </c>
      <c r="O15" s="13" t="s">
        <v>106</v>
      </c>
      <c r="P15" s="13" t="s">
        <v>117</v>
      </c>
      <c r="Q15" s="15" t="s">
        <v>119</v>
      </c>
      <c r="R15" s="13" t="s">
        <v>58</v>
      </c>
      <c r="S15" s="16" t="s">
        <v>164</v>
      </c>
      <c r="T15" s="16">
        <f t="shared" si="0"/>
        <v>2</v>
      </c>
      <c r="U15" s="16" t="s">
        <v>164</v>
      </c>
      <c r="V15" s="16">
        <f t="shared" si="1"/>
        <v>2</v>
      </c>
      <c r="W15" s="16" t="s">
        <v>164</v>
      </c>
      <c r="X15" s="16">
        <f t="shared" si="2"/>
        <v>2</v>
      </c>
      <c r="Y15" s="7">
        <f t="shared" si="3"/>
        <v>6</v>
      </c>
      <c r="Z15" s="17" t="s">
        <v>165</v>
      </c>
      <c r="AA15" s="17" t="s">
        <v>166</v>
      </c>
      <c r="AB15" s="17" t="s">
        <v>167</v>
      </c>
      <c r="AC15" s="14" t="s">
        <v>109</v>
      </c>
      <c r="AD15" s="7" t="s">
        <v>110</v>
      </c>
      <c r="AE15" s="13" t="s">
        <v>111</v>
      </c>
      <c r="AF15" s="13" t="s">
        <v>52</v>
      </c>
      <c r="AG15" s="13" t="s">
        <v>112</v>
      </c>
      <c r="AH15" s="21">
        <v>42784</v>
      </c>
      <c r="AI15" s="7" t="s">
        <v>52</v>
      </c>
    </row>
    <row r="16" spans="1:35" ht="94.5">
      <c r="A16" s="46">
        <v>11</v>
      </c>
      <c r="B16" s="7" t="s">
        <v>132</v>
      </c>
      <c r="C16" s="7" t="s">
        <v>100</v>
      </c>
      <c r="D16" s="7" t="s">
        <v>120</v>
      </c>
      <c r="E16" s="7" t="s">
        <v>121</v>
      </c>
      <c r="F16" s="7" t="s">
        <v>122</v>
      </c>
      <c r="G16" s="11" t="s">
        <v>123</v>
      </c>
      <c r="H16" s="8" t="s">
        <v>124</v>
      </c>
      <c r="I16" s="13" t="s">
        <v>42</v>
      </c>
      <c r="J16" s="7" t="s">
        <v>43</v>
      </c>
      <c r="K16" s="13"/>
      <c r="L16" s="13" t="s">
        <v>44</v>
      </c>
      <c r="M16" s="13" t="s">
        <v>125</v>
      </c>
      <c r="N16" s="13" t="s">
        <v>46</v>
      </c>
      <c r="O16" s="13" t="s">
        <v>106</v>
      </c>
      <c r="P16" s="13" t="s">
        <v>126</v>
      </c>
      <c r="Q16" s="15" t="s">
        <v>127</v>
      </c>
      <c r="R16" s="13" t="s">
        <v>58</v>
      </c>
      <c r="S16" s="16" t="s">
        <v>164</v>
      </c>
      <c r="T16" s="16">
        <f t="shared" si="0"/>
        <v>2</v>
      </c>
      <c r="U16" s="16" t="s">
        <v>164</v>
      </c>
      <c r="V16" s="16">
        <v>2</v>
      </c>
      <c r="W16" s="16" t="s">
        <v>164</v>
      </c>
      <c r="X16" s="16">
        <f t="shared" si="2"/>
        <v>2</v>
      </c>
      <c r="Y16" s="7">
        <f t="shared" si="3"/>
        <v>6</v>
      </c>
      <c r="Z16" s="17" t="s">
        <v>1513</v>
      </c>
      <c r="AA16" s="17" t="s">
        <v>1514</v>
      </c>
      <c r="AB16" s="17" t="s">
        <v>1515</v>
      </c>
      <c r="AC16" s="7" t="s">
        <v>128</v>
      </c>
      <c r="AD16" s="7" t="s">
        <v>129</v>
      </c>
      <c r="AE16" s="13" t="s">
        <v>130</v>
      </c>
      <c r="AF16" s="13" t="s">
        <v>52</v>
      </c>
      <c r="AG16" s="13" t="s">
        <v>131</v>
      </c>
      <c r="AH16" s="18">
        <v>42853</v>
      </c>
      <c r="AI16" s="7" t="s">
        <v>52</v>
      </c>
    </row>
    <row r="17" spans="1:35" ht="121.5">
      <c r="A17" s="46">
        <v>12</v>
      </c>
      <c r="B17" s="7" t="s">
        <v>132</v>
      </c>
      <c r="C17" s="7" t="s">
        <v>100</v>
      </c>
      <c r="D17" s="7" t="s">
        <v>120</v>
      </c>
      <c r="E17" s="7" t="s">
        <v>52</v>
      </c>
      <c r="F17" s="7" t="s">
        <v>133</v>
      </c>
      <c r="G17" s="11" t="s">
        <v>134</v>
      </c>
      <c r="H17" s="8" t="s">
        <v>135</v>
      </c>
      <c r="I17" s="13" t="s">
        <v>42</v>
      </c>
      <c r="J17" s="7" t="s">
        <v>43</v>
      </c>
      <c r="K17" s="13"/>
      <c r="L17" s="13" t="s">
        <v>44</v>
      </c>
      <c r="M17" s="13" t="s">
        <v>125</v>
      </c>
      <c r="N17" s="13" t="s">
        <v>46</v>
      </c>
      <c r="O17" s="13" t="s">
        <v>47</v>
      </c>
      <c r="P17" s="13" t="s">
        <v>136</v>
      </c>
      <c r="Q17" s="15" t="s">
        <v>137</v>
      </c>
      <c r="R17" s="13" t="s">
        <v>58</v>
      </c>
      <c r="S17" s="16" t="s">
        <v>164</v>
      </c>
      <c r="T17" s="16">
        <f t="shared" si="0"/>
        <v>2</v>
      </c>
      <c r="U17" s="16" t="s">
        <v>164</v>
      </c>
      <c r="V17" s="16">
        <v>2</v>
      </c>
      <c r="W17" s="16" t="s">
        <v>164</v>
      </c>
      <c r="X17" s="16">
        <f t="shared" si="2"/>
        <v>2</v>
      </c>
      <c r="Y17" s="7">
        <f t="shared" si="3"/>
        <v>6</v>
      </c>
      <c r="Z17" s="17" t="s">
        <v>1513</v>
      </c>
      <c r="AA17" s="17" t="s">
        <v>1514</v>
      </c>
      <c r="AB17" s="17" t="s">
        <v>1515</v>
      </c>
      <c r="AC17" s="7" t="s">
        <v>128</v>
      </c>
      <c r="AD17" s="7" t="s">
        <v>129</v>
      </c>
      <c r="AE17" s="13" t="s">
        <v>138</v>
      </c>
      <c r="AF17" s="13" t="s">
        <v>52</v>
      </c>
      <c r="AG17" s="13" t="s">
        <v>131</v>
      </c>
      <c r="AH17" s="18">
        <v>42855</v>
      </c>
      <c r="AI17" s="7" t="s">
        <v>52</v>
      </c>
    </row>
    <row r="18" spans="1:35" ht="94.5">
      <c r="A18" s="46">
        <v>13</v>
      </c>
      <c r="B18" s="7" t="s">
        <v>132</v>
      </c>
      <c r="C18" s="7" t="s">
        <v>100</v>
      </c>
      <c r="D18" s="7" t="s">
        <v>120</v>
      </c>
      <c r="E18" s="7" t="s">
        <v>52</v>
      </c>
      <c r="F18" s="7" t="s">
        <v>139</v>
      </c>
      <c r="G18" s="11" t="s">
        <v>140</v>
      </c>
      <c r="H18" s="8" t="s">
        <v>141</v>
      </c>
      <c r="I18" s="13" t="s">
        <v>42</v>
      </c>
      <c r="J18" s="7" t="s">
        <v>43</v>
      </c>
      <c r="K18" s="13"/>
      <c r="L18" s="13" t="s">
        <v>44</v>
      </c>
      <c r="M18" s="13" t="s">
        <v>52</v>
      </c>
      <c r="N18" s="13" t="s">
        <v>46</v>
      </c>
      <c r="O18" s="13" t="s">
        <v>52</v>
      </c>
      <c r="P18" s="13" t="s">
        <v>52</v>
      </c>
      <c r="Q18" s="13" t="s">
        <v>52</v>
      </c>
      <c r="R18" s="13" t="s">
        <v>58</v>
      </c>
      <c r="S18" s="16" t="s">
        <v>164</v>
      </c>
      <c r="T18" s="16">
        <f t="shared" si="0"/>
        <v>2</v>
      </c>
      <c r="U18" s="16" t="s">
        <v>164</v>
      </c>
      <c r="V18" s="16">
        <v>2</v>
      </c>
      <c r="W18" s="16" t="s">
        <v>164</v>
      </c>
      <c r="X18" s="16">
        <f t="shared" si="2"/>
        <v>2</v>
      </c>
      <c r="Y18" s="7">
        <f t="shared" si="3"/>
        <v>6</v>
      </c>
      <c r="Z18" s="17" t="s">
        <v>1513</v>
      </c>
      <c r="AA18" s="17" t="s">
        <v>1514</v>
      </c>
      <c r="AB18" s="17" t="s">
        <v>1515</v>
      </c>
      <c r="AC18" s="7" t="s">
        <v>128</v>
      </c>
      <c r="AD18" s="7" t="s">
        <v>129</v>
      </c>
      <c r="AE18" s="13" t="s">
        <v>138</v>
      </c>
      <c r="AF18" s="13" t="s">
        <v>52</v>
      </c>
      <c r="AG18" s="13" t="s">
        <v>131</v>
      </c>
      <c r="AH18" s="18">
        <v>42855</v>
      </c>
      <c r="AI18" s="7" t="s">
        <v>52</v>
      </c>
    </row>
    <row r="19" spans="1:35" ht="216">
      <c r="A19" s="46">
        <v>14</v>
      </c>
      <c r="B19" s="7" t="s">
        <v>132</v>
      </c>
      <c r="C19" s="7" t="s">
        <v>100</v>
      </c>
      <c r="D19" s="7" t="s">
        <v>120</v>
      </c>
      <c r="E19" s="7" t="s">
        <v>142</v>
      </c>
      <c r="F19" s="7" t="s">
        <v>143</v>
      </c>
      <c r="G19" s="11" t="s">
        <v>144</v>
      </c>
      <c r="H19" s="8" t="s">
        <v>145</v>
      </c>
      <c r="I19" s="13" t="s">
        <v>42</v>
      </c>
      <c r="J19" s="7" t="s">
        <v>43</v>
      </c>
      <c r="K19" s="13"/>
      <c r="L19" s="13" t="s">
        <v>44</v>
      </c>
      <c r="M19" s="13" t="s">
        <v>52</v>
      </c>
      <c r="N19" s="13" t="s">
        <v>46</v>
      </c>
      <c r="O19" s="13" t="s">
        <v>52</v>
      </c>
      <c r="P19" s="13" t="s">
        <v>52</v>
      </c>
      <c r="Q19" s="13" t="s">
        <v>52</v>
      </c>
      <c r="R19" s="13" t="s">
        <v>58</v>
      </c>
      <c r="S19" s="16" t="s">
        <v>164</v>
      </c>
      <c r="T19" s="16">
        <f t="shared" si="0"/>
        <v>2</v>
      </c>
      <c r="U19" s="16" t="s">
        <v>164</v>
      </c>
      <c r="V19" s="16">
        <f t="shared" si="4"/>
        <v>2</v>
      </c>
      <c r="W19" s="16" t="s">
        <v>164</v>
      </c>
      <c r="X19" s="16">
        <f t="shared" si="2"/>
        <v>2</v>
      </c>
      <c r="Y19" s="7">
        <f t="shared" si="3"/>
        <v>6</v>
      </c>
      <c r="Z19" s="17" t="s">
        <v>1513</v>
      </c>
      <c r="AA19" s="17" t="s">
        <v>1514</v>
      </c>
      <c r="AB19" s="17" t="s">
        <v>1515</v>
      </c>
      <c r="AC19" s="7" t="s">
        <v>128</v>
      </c>
      <c r="AD19" s="7" t="s">
        <v>129</v>
      </c>
      <c r="AE19" s="13" t="s">
        <v>138</v>
      </c>
      <c r="AF19" s="13" t="s">
        <v>52</v>
      </c>
      <c r="AG19" s="13" t="s">
        <v>131</v>
      </c>
      <c r="AH19" s="18">
        <v>42855</v>
      </c>
      <c r="AI19" s="7" t="s">
        <v>52</v>
      </c>
    </row>
    <row r="20" spans="1:35" ht="94.5">
      <c r="A20" s="46">
        <v>15</v>
      </c>
      <c r="B20" s="7" t="s">
        <v>132</v>
      </c>
      <c r="C20" s="7" t="s">
        <v>100</v>
      </c>
      <c r="D20" s="7" t="s">
        <v>120</v>
      </c>
      <c r="E20" s="7" t="s">
        <v>146</v>
      </c>
      <c r="F20" s="7" t="s">
        <v>147</v>
      </c>
      <c r="G20" s="11" t="s">
        <v>148</v>
      </c>
      <c r="H20" s="17" t="s">
        <v>149</v>
      </c>
      <c r="I20" s="13" t="s">
        <v>42</v>
      </c>
      <c r="J20" s="7"/>
      <c r="K20" s="13" t="s">
        <v>43</v>
      </c>
      <c r="L20" s="13" t="s">
        <v>150</v>
      </c>
      <c r="M20" s="13" t="s">
        <v>151</v>
      </c>
      <c r="N20" s="13" t="s">
        <v>46</v>
      </c>
      <c r="O20" s="13" t="s">
        <v>52</v>
      </c>
      <c r="P20" s="13" t="s">
        <v>52</v>
      </c>
      <c r="Q20" s="13" t="s">
        <v>52</v>
      </c>
      <c r="R20" s="13" t="s">
        <v>58</v>
      </c>
      <c r="S20" s="16" t="s">
        <v>164</v>
      </c>
      <c r="T20" s="16">
        <f t="shared" si="0"/>
        <v>2</v>
      </c>
      <c r="U20" s="16" t="s">
        <v>164</v>
      </c>
      <c r="V20" s="16">
        <f t="shared" si="1"/>
        <v>2</v>
      </c>
      <c r="W20" s="16" t="s">
        <v>164</v>
      </c>
      <c r="X20" s="16">
        <f t="shared" si="2"/>
        <v>2</v>
      </c>
      <c r="Y20" s="7">
        <f t="shared" si="3"/>
        <v>6</v>
      </c>
      <c r="Z20" s="17" t="s">
        <v>1513</v>
      </c>
      <c r="AA20" s="17" t="s">
        <v>1514</v>
      </c>
      <c r="AB20" s="17" t="s">
        <v>1515</v>
      </c>
      <c r="AC20" s="7" t="s">
        <v>128</v>
      </c>
      <c r="AD20" s="7" t="s">
        <v>152</v>
      </c>
      <c r="AE20" s="13" t="s">
        <v>153</v>
      </c>
      <c r="AF20" s="13" t="s">
        <v>52</v>
      </c>
      <c r="AG20" s="13" t="s">
        <v>131</v>
      </c>
      <c r="AH20" s="18">
        <v>42855</v>
      </c>
      <c r="AI20" s="7" t="s">
        <v>52</v>
      </c>
    </row>
    <row r="21" spans="1:35" ht="135">
      <c r="A21" s="46">
        <v>16</v>
      </c>
      <c r="B21" s="7" t="s">
        <v>132</v>
      </c>
      <c r="C21" s="7" t="s">
        <v>100</v>
      </c>
      <c r="D21" s="7" t="s">
        <v>120</v>
      </c>
      <c r="E21" s="7" t="s">
        <v>121</v>
      </c>
      <c r="F21" s="7" t="s">
        <v>154</v>
      </c>
      <c r="G21" s="11" t="s">
        <v>155</v>
      </c>
      <c r="H21" s="17" t="s">
        <v>156</v>
      </c>
      <c r="I21" s="13" t="s">
        <v>42</v>
      </c>
      <c r="J21" s="7"/>
      <c r="K21" s="13" t="s">
        <v>43</v>
      </c>
      <c r="L21" s="13" t="s">
        <v>150</v>
      </c>
      <c r="M21" s="13" t="s">
        <v>157</v>
      </c>
      <c r="N21" s="13" t="s">
        <v>46</v>
      </c>
      <c r="O21" s="13" t="s">
        <v>52</v>
      </c>
      <c r="P21" s="13" t="s">
        <v>52</v>
      </c>
      <c r="Q21" s="13" t="s">
        <v>52</v>
      </c>
      <c r="R21" s="13" t="s">
        <v>58</v>
      </c>
      <c r="S21" s="16" t="s">
        <v>158</v>
      </c>
      <c r="T21" s="16">
        <f t="shared" si="0"/>
        <v>4</v>
      </c>
      <c r="U21" s="16" t="s">
        <v>158</v>
      </c>
      <c r="V21" s="16">
        <f t="shared" si="1"/>
        <v>4</v>
      </c>
      <c r="W21" s="16" t="s">
        <v>159</v>
      </c>
      <c r="X21" s="16">
        <f t="shared" si="2"/>
        <v>3</v>
      </c>
      <c r="Y21" s="7">
        <f t="shared" si="3"/>
        <v>11</v>
      </c>
      <c r="Z21" s="17" t="s">
        <v>1513</v>
      </c>
      <c r="AA21" s="17" t="s">
        <v>1514</v>
      </c>
      <c r="AB21" s="17" t="s">
        <v>1515</v>
      </c>
      <c r="AC21" s="7" t="s">
        <v>128</v>
      </c>
      <c r="AD21" s="7" t="s">
        <v>152</v>
      </c>
      <c r="AE21" s="13" t="s">
        <v>153</v>
      </c>
      <c r="AF21" s="13" t="s">
        <v>52</v>
      </c>
      <c r="AG21" s="13" t="s">
        <v>131</v>
      </c>
      <c r="AH21" s="18">
        <v>42855</v>
      </c>
      <c r="AI21" s="7" t="s">
        <v>52</v>
      </c>
    </row>
    <row r="22" spans="1:35" ht="189">
      <c r="A22" s="46">
        <v>17</v>
      </c>
      <c r="B22" s="19" t="s">
        <v>171</v>
      </c>
      <c r="C22" s="13" t="s">
        <v>100</v>
      </c>
      <c r="D22" s="13" t="s">
        <v>160</v>
      </c>
      <c r="E22" s="13" t="s">
        <v>52</v>
      </c>
      <c r="F22" s="13" t="s">
        <v>52</v>
      </c>
      <c r="G22" s="20" t="s">
        <v>161</v>
      </c>
      <c r="H22" s="8" t="s">
        <v>162</v>
      </c>
      <c r="I22" s="13" t="s">
        <v>42</v>
      </c>
      <c r="J22" s="14" t="s">
        <v>43</v>
      </c>
      <c r="K22" s="13"/>
      <c r="L22" s="13" t="s">
        <v>44</v>
      </c>
      <c r="M22" s="13" t="s">
        <v>52</v>
      </c>
      <c r="N22" s="13" t="s">
        <v>46</v>
      </c>
      <c r="O22" s="13" t="s">
        <v>106</v>
      </c>
      <c r="P22" s="13" t="s">
        <v>161</v>
      </c>
      <c r="Q22" s="15" t="s">
        <v>163</v>
      </c>
      <c r="R22" s="13" t="s">
        <v>58</v>
      </c>
      <c r="S22" s="16" t="s">
        <v>164</v>
      </c>
      <c r="T22" s="16">
        <f t="shared" si="0"/>
        <v>2</v>
      </c>
      <c r="U22" s="16" t="s">
        <v>164</v>
      </c>
      <c r="V22" s="16">
        <v>2</v>
      </c>
      <c r="W22" s="16" t="s">
        <v>164</v>
      </c>
      <c r="X22" s="16">
        <f t="shared" si="2"/>
        <v>2</v>
      </c>
      <c r="Y22" s="7">
        <f t="shared" si="3"/>
        <v>6</v>
      </c>
      <c r="Z22" s="17" t="s">
        <v>165</v>
      </c>
      <c r="AA22" s="17" t="s">
        <v>166</v>
      </c>
      <c r="AB22" s="17" t="s">
        <v>167</v>
      </c>
      <c r="AC22" s="14" t="s">
        <v>168</v>
      </c>
      <c r="AD22" s="7" t="s">
        <v>50</v>
      </c>
      <c r="AE22" s="13" t="s">
        <v>169</v>
      </c>
      <c r="AF22" s="13" t="s">
        <v>52</v>
      </c>
      <c r="AG22" s="13" t="s">
        <v>170</v>
      </c>
      <c r="AH22" s="21">
        <v>42781</v>
      </c>
      <c r="AI22" s="7" t="s">
        <v>52</v>
      </c>
    </row>
    <row r="23" spans="1:35" ht="135">
      <c r="A23" s="46">
        <v>18</v>
      </c>
      <c r="B23" s="19" t="s">
        <v>171</v>
      </c>
      <c r="C23" s="13" t="s">
        <v>100</v>
      </c>
      <c r="D23" s="13" t="s">
        <v>160</v>
      </c>
      <c r="E23" s="13" t="s">
        <v>52</v>
      </c>
      <c r="F23" s="13" t="s">
        <v>52</v>
      </c>
      <c r="G23" s="20" t="s">
        <v>172</v>
      </c>
      <c r="H23" s="8" t="s">
        <v>173</v>
      </c>
      <c r="I23" s="13" t="s">
        <v>42</v>
      </c>
      <c r="J23" s="14" t="s">
        <v>43</v>
      </c>
      <c r="K23" s="13"/>
      <c r="L23" s="13" t="s">
        <v>44</v>
      </c>
      <c r="M23" s="13" t="s">
        <v>52</v>
      </c>
      <c r="N23" s="13" t="s">
        <v>85</v>
      </c>
      <c r="O23" s="13" t="s">
        <v>174</v>
      </c>
      <c r="P23" s="13" t="s">
        <v>52</v>
      </c>
      <c r="Q23" s="15" t="s">
        <v>175</v>
      </c>
      <c r="R23" s="13" t="s">
        <v>176</v>
      </c>
      <c r="S23" s="16" t="s">
        <v>159</v>
      </c>
      <c r="T23" s="16">
        <f t="shared" si="0"/>
        <v>3</v>
      </c>
      <c r="U23" s="16" t="s">
        <v>159</v>
      </c>
      <c r="V23" s="16">
        <v>3</v>
      </c>
      <c r="W23" s="16" t="s">
        <v>159</v>
      </c>
      <c r="X23" s="16">
        <f t="shared" si="2"/>
        <v>3</v>
      </c>
      <c r="Y23" s="7">
        <f t="shared" si="3"/>
        <v>9</v>
      </c>
      <c r="Z23" s="17" t="s">
        <v>177</v>
      </c>
      <c r="AA23" s="17" t="s">
        <v>178</v>
      </c>
      <c r="AB23" s="17" t="s">
        <v>179</v>
      </c>
      <c r="AC23" s="14" t="s">
        <v>180</v>
      </c>
      <c r="AD23" s="7" t="s">
        <v>50</v>
      </c>
      <c r="AE23" s="13" t="s">
        <v>169</v>
      </c>
      <c r="AF23" s="13" t="s">
        <v>52</v>
      </c>
      <c r="AG23" s="13" t="s">
        <v>181</v>
      </c>
      <c r="AH23" s="21">
        <v>42782</v>
      </c>
      <c r="AI23" s="7" t="s">
        <v>52</v>
      </c>
    </row>
    <row r="24" spans="1:35" ht="121.5">
      <c r="A24" s="46">
        <v>19</v>
      </c>
      <c r="B24" s="19" t="s">
        <v>1620</v>
      </c>
      <c r="C24" s="13" t="s">
        <v>100</v>
      </c>
      <c r="D24" s="7" t="s">
        <v>182</v>
      </c>
      <c r="E24" s="7" t="s">
        <v>52</v>
      </c>
      <c r="F24" s="7" t="s">
        <v>52</v>
      </c>
      <c r="G24" s="11" t="s">
        <v>186</v>
      </c>
      <c r="H24" s="15" t="s">
        <v>190</v>
      </c>
      <c r="I24" s="13" t="s">
        <v>42</v>
      </c>
      <c r="J24" s="14" t="s">
        <v>43</v>
      </c>
      <c r="K24" s="13" t="s">
        <v>43</v>
      </c>
      <c r="L24" s="13" t="s">
        <v>188</v>
      </c>
      <c r="M24" s="13" t="s">
        <v>189</v>
      </c>
      <c r="N24" s="13" t="s">
        <v>46</v>
      </c>
      <c r="O24" s="13" t="s">
        <v>52</v>
      </c>
      <c r="P24" s="13" t="s">
        <v>52</v>
      </c>
      <c r="Q24" s="13" t="s">
        <v>52</v>
      </c>
      <c r="R24" s="13" t="s">
        <v>58</v>
      </c>
      <c r="S24" s="16" t="s">
        <v>164</v>
      </c>
      <c r="T24" s="16">
        <v>2</v>
      </c>
      <c r="U24" s="16" t="s">
        <v>158</v>
      </c>
      <c r="V24" s="16">
        <v>4</v>
      </c>
      <c r="W24" s="16" t="s">
        <v>158</v>
      </c>
      <c r="X24" s="16">
        <v>4</v>
      </c>
      <c r="Y24" s="7">
        <v>10</v>
      </c>
      <c r="Z24" s="17" t="s">
        <v>183</v>
      </c>
      <c r="AA24" s="17" t="s">
        <v>191</v>
      </c>
      <c r="AB24" s="17" t="s">
        <v>192</v>
      </c>
      <c r="AC24" s="7" t="s">
        <v>184</v>
      </c>
      <c r="AD24" s="7" t="s">
        <v>50</v>
      </c>
      <c r="AE24" s="13" t="s">
        <v>193</v>
      </c>
      <c r="AF24" s="13" t="s">
        <v>52</v>
      </c>
      <c r="AG24" s="13" t="s">
        <v>185</v>
      </c>
      <c r="AH24" s="18">
        <v>41754</v>
      </c>
      <c r="AI24" s="7" t="s">
        <v>52</v>
      </c>
    </row>
    <row r="25" spans="1:35" ht="121.5">
      <c r="A25" s="46">
        <v>20</v>
      </c>
      <c r="B25" s="19" t="s">
        <v>1620</v>
      </c>
      <c r="C25" s="13" t="s">
        <v>100</v>
      </c>
      <c r="D25" s="7" t="s">
        <v>182</v>
      </c>
      <c r="E25" s="7" t="s">
        <v>231</v>
      </c>
      <c r="F25" s="7" t="s">
        <v>52</v>
      </c>
      <c r="G25" s="11" t="s">
        <v>194</v>
      </c>
      <c r="H25" s="8" t="s">
        <v>195</v>
      </c>
      <c r="I25" s="13" t="s">
        <v>42</v>
      </c>
      <c r="J25" s="14" t="s">
        <v>43</v>
      </c>
      <c r="K25" s="13" t="s">
        <v>43</v>
      </c>
      <c r="L25" s="13" t="s">
        <v>104</v>
      </c>
      <c r="M25" s="13" t="s">
        <v>45</v>
      </c>
      <c r="N25" s="13" t="s">
        <v>46</v>
      </c>
      <c r="O25" s="13" t="s">
        <v>47</v>
      </c>
      <c r="P25" s="7" t="s">
        <v>196</v>
      </c>
      <c r="Q25" s="15" t="s">
        <v>197</v>
      </c>
      <c r="R25" s="13" t="s">
        <v>58</v>
      </c>
      <c r="S25" s="16" t="s">
        <v>164</v>
      </c>
      <c r="T25" s="16">
        <v>2</v>
      </c>
      <c r="U25" s="16" t="s">
        <v>159</v>
      </c>
      <c r="V25" s="16">
        <v>3</v>
      </c>
      <c r="W25" s="16" t="s">
        <v>158</v>
      </c>
      <c r="X25" s="16">
        <v>4</v>
      </c>
      <c r="Y25" s="7">
        <v>9</v>
      </c>
      <c r="Z25" s="17" t="s">
        <v>183</v>
      </c>
      <c r="AA25" s="17" t="s">
        <v>198</v>
      </c>
      <c r="AB25" s="17" t="s">
        <v>199</v>
      </c>
      <c r="AC25" s="7" t="s">
        <v>184</v>
      </c>
      <c r="AD25" s="7" t="s">
        <v>200</v>
      </c>
      <c r="AE25" s="13" t="s">
        <v>193</v>
      </c>
      <c r="AF25" s="13" t="s">
        <v>52</v>
      </c>
      <c r="AG25" s="13" t="s">
        <v>201</v>
      </c>
      <c r="AH25" s="18">
        <v>41754</v>
      </c>
      <c r="AI25" s="7" t="s">
        <v>52</v>
      </c>
    </row>
    <row r="26" spans="1:35" ht="135">
      <c r="A26" s="46">
        <v>21</v>
      </c>
      <c r="B26" s="19" t="s">
        <v>1620</v>
      </c>
      <c r="C26" s="13" t="s">
        <v>100</v>
      </c>
      <c r="D26" s="7" t="s">
        <v>182</v>
      </c>
      <c r="E26" s="7" t="s">
        <v>202</v>
      </c>
      <c r="F26" s="7" t="s">
        <v>203</v>
      </c>
      <c r="G26" s="22" t="s">
        <v>204</v>
      </c>
      <c r="H26" s="8" t="s">
        <v>1643</v>
      </c>
      <c r="I26" s="13" t="s">
        <v>42</v>
      </c>
      <c r="J26" s="14" t="s">
        <v>43</v>
      </c>
      <c r="K26" s="13" t="s">
        <v>43</v>
      </c>
      <c r="L26" s="13" t="s">
        <v>104</v>
      </c>
      <c r="M26" s="13" t="s">
        <v>45</v>
      </c>
      <c r="N26" s="13" t="s">
        <v>46</v>
      </c>
      <c r="O26" s="13" t="s">
        <v>47</v>
      </c>
      <c r="P26" s="7" t="s">
        <v>1723</v>
      </c>
      <c r="Q26" s="15" t="s">
        <v>205</v>
      </c>
      <c r="R26" s="13" t="s">
        <v>58</v>
      </c>
      <c r="S26" s="16" t="s">
        <v>164</v>
      </c>
      <c r="T26" s="16">
        <v>2</v>
      </c>
      <c r="U26" s="16" t="s">
        <v>159</v>
      </c>
      <c r="V26" s="16">
        <v>3</v>
      </c>
      <c r="W26" s="16" t="s">
        <v>159</v>
      </c>
      <c r="X26" s="16">
        <v>3</v>
      </c>
      <c r="Y26" s="7">
        <v>8</v>
      </c>
      <c r="Z26" s="17" t="s">
        <v>183</v>
      </c>
      <c r="AA26" s="17" t="s">
        <v>1644</v>
      </c>
      <c r="AB26" s="17" t="s">
        <v>206</v>
      </c>
      <c r="AC26" s="7" t="s">
        <v>207</v>
      </c>
      <c r="AD26" s="7" t="s">
        <v>200</v>
      </c>
      <c r="AE26" s="13" t="s">
        <v>193</v>
      </c>
      <c r="AF26" s="13" t="s">
        <v>52</v>
      </c>
      <c r="AG26" s="13" t="s">
        <v>201</v>
      </c>
      <c r="AH26" s="18">
        <v>41756</v>
      </c>
      <c r="AI26" s="7" t="s">
        <v>52</v>
      </c>
    </row>
    <row r="27" spans="1:35" ht="162">
      <c r="A27" s="46">
        <v>22</v>
      </c>
      <c r="B27" s="7" t="s">
        <v>1645</v>
      </c>
      <c r="C27" s="13" t="s">
        <v>100</v>
      </c>
      <c r="D27" s="7" t="s">
        <v>182</v>
      </c>
      <c r="E27" s="7" t="s">
        <v>125</v>
      </c>
      <c r="F27" s="7" t="s">
        <v>52</v>
      </c>
      <c r="G27" s="11" t="s">
        <v>1646</v>
      </c>
      <c r="H27" s="8" t="s">
        <v>1647</v>
      </c>
      <c r="I27" s="13" t="s">
        <v>42</v>
      </c>
      <c r="J27" s="14" t="s">
        <v>43</v>
      </c>
      <c r="K27" s="13" t="s">
        <v>43</v>
      </c>
      <c r="L27" s="13" t="s">
        <v>1648</v>
      </c>
      <c r="M27" s="13" t="s">
        <v>1649</v>
      </c>
      <c r="N27" s="13" t="s">
        <v>46</v>
      </c>
      <c r="O27" s="13" t="s">
        <v>209</v>
      </c>
      <c r="P27" s="13" t="s">
        <v>52</v>
      </c>
      <c r="Q27" s="15" t="s">
        <v>210</v>
      </c>
      <c r="R27" s="13" t="s">
        <v>58</v>
      </c>
      <c r="S27" s="16" t="s">
        <v>164</v>
      </c>
      <c r="T27" s="16">
        <v>2</v>
      </c>
      <c r="U27" s="16" t="s">
        <v>281</v>
      </c>
      <c r="V27" s="16">
        <v>5</v>
      </c>
      <c r="W27" s="16" t="s">
        <v>158</v>
      </c>
      <c r="X27" s="16">
        <v>4</v>
      </c>
      <c r="Y27" s="7">
        <v>11</v>
      </c>
      <c r="Z27" s="17" t="s">
        <v>183</v>
      </c>
      <c r="AA27" s="17" t="s">
        <v>1650</v>
      </c>
      <c r="AB27" s="17" t="s">
        <v>1651</v>
      </c>
      <c r="AC27" s="7" t="s">
        <v>184</v>
      </c>
      <c r="AD27" s="7" t="s">
        <v>1652</v>
      </c>
      <c r="AE27" s="13" t="s">
        <v>1653</v>
      </c>
      <c r="AF27" s="13" t="s">
        <v>52</v>
      </c>
      <c r="AG27" s="13" t="s">
        <v>201</v>
      </c>
      <c r="AH27" s="18">
        <v>41757</v>
      </c>
      <c r="AI27" s="7" t="s">
        <v>52</v>
      </c>
    </row>
    <row r="28" spans="1:35" ht="121.5">
      <c r="A28" s="46">
        <v>23</v>
      </c>
      <c r="B28" s="19" t="s">
        <v>1620</v>
      </c>
      <c r="C28" s="13" t="s">
        <v>100</v>
      </c>
      <c r="D28" s="7" t="s">
        <v>182</v>
      </c>
      <c r="E28" s="7" t="s">
        <v>1654</v>
      </c>
      <c r="F28" s="7" t="s">
        <v>52</v>
      </c>
      <c r="G28" s="11" t="s">
        <v>212</v>
      </c>
      <c r="H28" s="8" t="s">
        <v>213</v>
      </c>
      <c r="I28" s="13" t="s">
        <v>42</v>
      </c>
      <c r="J28" s="14" t="s">
        <v>43</v>
      </c>
      <c r="K28" s="13"/>
      <c r="L28" s="13" t="s">
        <v>214</v>
      </c>
      <c r="M28" s="13" t="s">
        <v>45</v>
      </c>
      <c r="N28" s="13" t="s">
        <v>46</v>
      </c>
      <c r="O28" s="13" t="s">
        <v>45</v>
      </c>
      <c r="P28" s="13" t="s">
        <v>52</v>
      </c>
      <c r="Q28" s="13" t="s">
        <v>52</v>
      </c>
      <c r="R28" s="13" t="s">
        <v>58</v>
      </c>
      <c r="S28" s="16" t="s">
        <v>164</v>
      </c>
      <c r="T28" s="16">
        <v>2</v>
      </c>
      <c r="U28" s="16" t="s">
        <v>164</v>
      </c>
      <c r="V28" s="16">
        <v>2</v>
      </c>
      <c r="W28" s="16" t="s">
        <v>164</v>
      </c>
      <c r="X28" s="16">
        <v>2</v>
      </c>
      <c r="Y28" s="7">
        <v>6</v>
      </c>
      <c r="Z28" s="17" t="s">
        <v>183</v>
      </c>
      <c r="AA28" s="17" t="s">
        <v>215</v>
      </c>
      <c r="AB28" s="17" t="s">
        <v>216</v>
      </c>
      <c r="AC28" s="7" t="s">
        <v>184</v>
      </c>
      <c r="AD28" s="7" t="s">
        <v>50</v>
      </c>
      <c r="AE28" s="13" t="s">
        <v>193</v>
      </c>
      <c r="AF28" s="13" t="s">
        <v>52</v>
      </c>
      <c r="AG28" s="13" t="s">
        <v>201</v>
      </c>
      <c r="AH28" s="18">
        <v>41757</v>
      </c>
      <c r="AI28" s="7" t="s">
        <v>52</v>
      </c>
    </row>
    <row r="29" spans="1:35" ht="189">
      <c r="A29" s="46">
        <v>24</v>
      </c>
      <c r="B29" s="7" t="s">
        <v>52</v>
      </c>
      <c r="C29" s="13" t="s">
        <v>100</v>
      </c>
      <c r="D29" s="7" t="s">
        <v>182</v>
      </c>
      <c r="E29" s="7" t="s">
        <v>52</v>
      </c>
      <c r="F29" s="7" t="s">
        <v>52</v>
      </c>
      <c r="G29" s="11" t="s">
        <v>217</v>
      </c>
      <c r="H29" s="8" t="s">
        <v>218</v>
      </c>
      <c r="I29" s="13" t="s">
        <v>42</v>
      </c>
      <c r="J29" s="14" t="s">
        <v>43</v>
      </c>
      <c r="K29" s="13" t="s">
        <v>43</v>
      </c>
      <c r="L29" s="13" t="s">
        <v>1655</v>
      </c>
      <c r="M29" s="13" t="s">
        <v>219</v>
      </c>
      <c r="N29" s="13" t="s">
        <v>46</v>
      </c>
      <c r="O29" s="13" t="s">
        <v>220</v>
      </c>
      <c r="P29" s="13" t="s">
        <v>221</v>
      </c>
      <c r="Q29" s="15" t="s">
        <v>222</v>
      </c>
      <c r="R29" s="13" t="s">
        <v>58</v>
      </c>
      <c r="S29" s="16" t="s">
        <v>164</v>
      </c>
      <c r="T29" s="16">
        <v>2</v>
      </c>
      <c r="U29" s="16" t="s">
        <v>164</v>
      </c>
      <c r="V29" s="16">
        <v>2</v>
      </c>
      <c r="W29" s="16" t="s">
        <v>158</v>
      </c>
      <c r="X29" s="16">
        <v>4</v>
      </c>
      <c r="Y29" s="7">
        <v>8</v>
      </c>
      <c r="Z29" s="17" t="s">
        <v>183</v>
      </c>
      <c r="AA29" s="17" t="s">
        <v>223</v>
      </c>
      <c r="AB29" s="17" t="s">
        <v>224</v>
      </c>
      <c r="AC29" s="7" t="s">
        <v>184</v>
      </c>
      <c r="AD29" s="7" t="s">
        <v>1656</v>
      </c>
      <c r="AE29" s="13" t="s">
        <v>193</v>
      </c>
      <c r="AF29" s="13" t="s">
        <v>52</v>
      </c>
      <c r="AG29" s="13" t="s">
        <v>201</v>
      </c>
      <c r="AH29" s="18">
        <v>41758</v>
      </c>
      <c r="AI29" s="7" t="s">
        <v>52</v>
      </c>
    </row>
    <row r="30" spans="1:35" ht="121.5">
      <c r="A30" s="46">
        <v>25</v>
      </c>
      <c r="B30" s="19" t="s">
        <v>1620</v>
      </c>
      <c r="C30" s="13" t="s">
        <v>100</v>
      </c>
      <c r="D30" s="7" t="s">
        <v>182</v>
      </c>
      <c r="E30" s="7" t="s">
        <v>1657</v>
      </c>
      <c r="F30" s="7" t="s">
        <v>52</v>
      </c>
      <c r="G30" s="11" t="s">
        <v>225</v>
      </c>
      <c r="H30" s="8" t="s">
        <v>226</v>
      </c>
      <c r="I30" s="13" t="s">
        <v>42</v>
      </c>
      <c r="J30" s="14" t="s">
        <v>43</v>
      </c>
      <c r="K30" s="13" t="s">
        <v>43</v>
      </c>
      <c r="L30" s="13" t="s">
        <v>227</v>
      </c>
      <c r="M30" s="13" t="s">
        <v>219</v>
      </c>
      <c r="N30" s="13" t="s">
        <v>85</v>
      </c>
      <c r="O30" s="13" t="s">
        <v>220</v>
      </c>
      <c r="P30" s="13" t="s">
        <v>225</v>
      </c>
      <c r="Q30" s="15" t="s">
        <v>228</v>
      </c>
      <c r="R30" s="13" t="s">
        <v>58</v>
      </c>
      <c r="S30" s="16" t="s">
        <v>164</v>
      </c>
      <c r="T30" s="16">
        <v>2</v>
      </c>
      <c r="U30" s="16" t="s">
        <v>159</v>
      </c>
      <c r="V30" s="16">
        <v>3</v>
      </c>
      <c r="W30" s="16" t="s">
        <v>164</v>
      </c>
      <c r="X30" s="16">
        <v>2</v>
      </c>
      <c r="Y30" s="7">
        <v>7</v>
      </c>
      <c r="Z30" s="17" t="s">
        <v>183</v>
      </c>
      <c r="AA30" s="17" t="s">
        <v>229</v>
      </c>
      <c r="AB30" s="17" t="s">
        <v>230</v>
      </c>
      <c r="AC30" s="7" t="s">
        <v>184</v>
      </c>
      <c r="AD30" s="7" t="s">
        <v>70</v>
      </c>
      <c r="AE30" s="13" t="s">
        <v>193</v>
      </c>
      <c r="AF30" s="13" t="s">
        <v>52</v>
      </c>
      <c r="AG30" s="13" t="s">
        <v>201</v>
      </c>
      <c r="AH30" s="18">
        <v>41759</v>
      </c>
      <c r="AI30" s="7" t="s">
        <v>52</v>
      </c>
    </row>
    <row r="31" spans="1:35" ht="121.5">
      <c r="A31" s="46">
        <v>26</v>
      </c>
      <c r="B31" s="19" t="s">
        <v>1620</v>
      </c>
      <c r="C31" s="13" t="s">
        <v>100</v>
      </c>
      <c r="D31" s="7" t="s">
        <v>182</v>
      </c>
      <c r="E31" s="7" t="s">
        <v>231</v>
      </c>
      <c r="F31" s="7" t="s">
        <v>52</v>
      </c>
      <c r="G31" s="11" t="s">
        <v>232</v>
      </c>
      <c r="H31" s="8" t="s">
        <v>233</v>
      </c>
      <c r="I31" s="13" t="s">
        <v>42</v>
      </c>
      <c r="J31" s="14" t="s">
        <v>43</v>
      </c>
      <c r="K31" s="13" t="s">
        <v>43</v>
      </c>
      <c r="L31" s="13" t="s">
        <v>234</v>
      </c>
      <c r="M31" s="13" t="s">
        <v>219</v>
      </c>
      <c r="N31" s="13" t="s">
        <v>46</v>
      </c>
      <c r="O31" s="13" t="s">
        <v>220</v>
      </c>
      <c r="P31" s="13" t="s">
        <v>235</v>
      </c>
      <c r="Q31" s="15" t="s">
        <v>236</v>
      </c>
      <c r="R31" s="13" t="s">
        <v>58</v>
      </c>
      <c r="S31" s="16" t="s">
        <v>164</v>
      </c>
      <c r="T31" s="16">
        <v>2</v>
      </c>
      <c r="U31" s="16" t="s">
        <v>164</v>
      </c>
      <c r="V31" s="16">
        <v>2</v>
      </c>
      <c r="W31" s="16" t="s">
        <v>158</v>
      </c>
      <c r="X31" s="16">
        <v>4</v>
      </c>
      <c r="Y31" s="7">
        <v>8</v>
      </c>
      <c r="Z31" s="17" t="s">
        <v>183</v>
      </c>
      <c r="AA31" s="17" t="s">
        <v>237</v>
      </c>
      <c r="AB31" s="17" t="s">
        <v>192</v>
      </c>
      <c r="AC31" s="7" t="s">
        <v>184</v>
      </c>
      <c r="AD31" s="7" t="s">
        <v>200</v>
      </c>
      <c r="AE31" s="13" t="s">
        <v>193</v>
      </c>
      <c r="AF31" s="13" t="s">
        <v>52</v>
      </c>
      <c r="AG31" s="13" t="s">
        <v>201</v>
      </c>
      <c r="AH31" s="18">
        <v>41760</v>
      </c>
      <c r="AI31" s="7" t="s">
        <v>52</v>
      </c>
    </row>
    <row r="32" spans="1:35" ht="121.5">
      <c r="A32" s="46">
        <v>27</v>
      </c>
      <c r="B32" s="19" t="s">
        <v>1620</v>
      </c>
      <c r="C32" s="13" t="s">
        <v>100</v>
      </c>
      <c r="D32" s="7" t="s">
        <v>182</v>
      </c>
      <c r="E32" s="7" t="s">
        <v>238</v>
      </c>
      <c r="F32" s="7" t="s">
        <v>52</v>
      </c>
      <c r="G32" s="11" t="s">
        <v>239</v>
      </c>
      <c r="H32" s="8" t="s">
        <v>240</v>
      </c>
      <c r="I32" s="13" t="s">
        <v>42</v>
      </c>
      <c r="J32" s="14" t="s">
        <v>43</v>
      </c>
      <c r="K32" s="13" t="s">
        <v>43</v>
      </c>
      <c r="L32" s="13" t="s">
        <v>234</v>
      </c>
      <c r="M32" s="13" t="s">
        <v>219</v>
      </c>
      <c r="N32" s="13" t="s">
        <v>46</v>
      </c>
      <c r="O32" s="13" t="s">
        <v>220</v>
      </c>
      <c r="P32" s="13" t="s">
        <v>239</v>
      </c>
      <c r="Q32" s="15" t="s">
        <v>241</v>
      </c>
      <c r="R32" s="13" t="s">
        <v>58</v>
      </c>
      <c r="S32" s="16" t="s">
        <v>164</v>
      </c>
      <c r="T32" s="16">
        <v>2</v>
      </c>
      <c r="U32" s="16" t="s">
        <v>164</v>
      </c>
      <c r="V32" s="16">
        <v>2</v>
      </c>
      <c r="W32" s="16" t="s">
        <v>158</v>
      </c>
      <c r="X32" s="16">
        <v>4</v>
      </c>
      <c r="Y32" s="7">
        <v>8</v>
      </c>
      <c r="Z32" s="17" t="s">
        <v>183</v>
      </c>
      <c r="AA32" s="17" t="s">
        <v>242</v>
      </c>
      <c r="AB32" s="17" t="s">
        <v>243</v>
      </c>
      <c r="AC32" s="7" t="s">
        <v>184</v>
      </c>
      <c r="AD32" s="7" t="s">
        <v>200</v>
      </c>
      <c r="AE32" s="13" t="s">
        <v>193</v>
      </c>
      <c r="AF32" s="13" t="s">
        <v>52</v>
      </c>
      <c r="AG32" s="13" t="s">
        <v>201</v>
      </c>
      <c r="AH32" s="18">
        <v>41761</v>
      </c>
      <c r="AI32" s="7" t="s">
        <v>52</v>
      </c>
    </row>
    <row r="33" spans="1:35" ht="310.5">
      <c r="A33" s="46">
        <v>28</v>
      </c>
      <c r="B33" s="7" t="s">
        <v>1645</v>
      </c>
      <c r="C33" s="13" t="s">
        <v>100</v>
      </c>
      <c r="D33" s="7" t="s">
        <v>182</v>
      </c>
      <c r="E33" s="7" t="s">
        <v>1658</v>
      </c>
      <c r="F33" s="7" t="s">
        <v>52</v>
      </c>
      <c r="G33" s="11" t="s">
        <v>1659</v>
      </c>
      <c r="H33" s="8" t="s">
        <v>244</v>
      </c>
      <c r="I33" s="13" t="s">
        <v>42</v>
      </c>
      <c r="J33" s="14" t="s">
        <v>43</v>
      </c>
      <c r="K33" s="13" t="s">
        <v>43</v>
      </c>
      <c r="L33" s="13" t="s">
        <v>245</v>
      </c>
      <c r="M33" s="13" t="s">
        <v>219</v>
      </c>
      <c r="N33" s="13" t="s">
        <v>46</v>
      </c>
      <c r="O33" s="13" t="s">
        <v>220</v>
      </c>
      <c r="P33" s="13" t="s">
        <v>246</v>
      </c>
      <c r="Q33" s="15" t="s">
        <v>247</v>
      </c>
      <c r="R33" s="13" t="s">
        <v>58</v>
      </c>
      <c r="S33" s="16" t="s">
        <v>164</v>
      </c>
      <c r="T33" s="16">
        <v>2</v>
      </c>
      <c r="U33" s="16" t="s">
        <v>164</v>
      </c>
      <c r="V33" s="16">
        <v>2</v>
      </c>
      <c r="W33" s="16" t="s">
        <v>158</v>
      </c>
      <c r="X33" s="16">
        <v>4</v>
      </c>
      <c r="Y33" s="7">
        <v>8</v>
      </c>
      <c r="Z33" s="17" t="s">
        <v>183</v>
      </c>
      <c r="AA33" s="17" t="s">
        <v>223</v>
      </c>
      <c r="AB33" s="17" t="s">
        <v>224</v>
      </c>
      <c r="AC33" s="7" t="s">
        <v>184</v>
      </c>
      <c r="AD33" s="7" t="s">
        <v>248</v>
      </c>
      <c r="AE33" s="13" t="s">
        <v>193</v>
      </c>
      <c r="AF33" s="13" t="s">
        <v>249</v>
      </c>
      <c r="AG33" s="13" t="s">
        <v>201</v>
      </c>
      <c r="AH33" s="18">
        <v>41762</v>
      </c>
      <c r="AI33" s="7" t="s">
        <v>52</v>
      </c>
    </row>
    <row r="34" spans="1:35" ht="121.5">
      <c r="A34" s="46">
        <v>29</v>
      </c>
      <c r="B34" s="7" t="s">
        <v>1645</v>
      </c>
      <c r="C34" s="13" t="s">
        <v>100</v>
      </c>
      <c r="D34" s="7" t="s">
        <v>182</v>
      </c>
      <c r="E34" s="7" t="s">
        <v>1661</v>
      </c>
      <c r="F34" s="7" t="s">
        <v>52</v>
      </c>
      <c r="G34" s="11" t="s">
        <v>252</v>
      </c>
      <c r="H34" s="8" t="s">
        <v>187</v>
      </c>
      <c r="I34" s="13" t="s">
        <v>42</v>
      </c>
      <c r="J34" s="14" t="s">
        <v>43</v>
      </c>
      <c r="K34" s="13" t="s">
        <v>43</v>
      </c>
      <c r="L34" s="13" t="s">
        <v>251</v>
      </c>
      <c r="M34" s="13" t="s">
        <v>45</v>
      </c>
      <c r="N34" s="13" t="s">
        <v>46</v>
      </c>
      <c r="O34" s="13" t="s">
        <v>52</v>
      </c>
      <c r="P34" s="13" t="s">
        <v>52</v>
      </c>
      <c r="Q34" s="15" t="s">
        <v>52</v>
      </c>
      <c r="R34" s="13" t="s">
        <v>58</v>
      </c>
      <c r="S34" s="16" t="s">
        <v>164</v>
      </c>
      <c r="T34" s="16">
        <v>2</v>
      </c>
      <c r="U34" s="16" t="s">
        <v>158</v>
      </c>
      <c r="V34" s="16">
        <v>4</v>
      </c>
      <c r="W34" s="16" t="s">
        <v>164</v>
      </c>
      <c r="X34" s="16">
        <v>2</v>
      </c>
      <c r="Y34" s="7">
        <v>8</v>
      </c>
      <c r="Z34" s="17" t="s">
        <v>183</v>
      </c>
      <c r="AA34" s="17" t="s">
        <v>253</v>
      </c>
      <c r="AB34" s="17" t="s">
        <v>211</v>
      </c>
      <c r="AC34" s="7" t="s">
        <v>184</v>
      </c>
      <c r="AD34" s="7" t="s">
        <v>50</v>
      </c>
      <c r="AE34" s="13" t="s">
        <v>193</v>
      </c>
      <c r="AF34" s="13" t="s">
        <v>52</v>
      </c>
      <c r="AG34" s="13" t="s">
        <v>201</v>
      </c>
      <c r="AH34" s="18">
        <v>41762</v>
      </c>
      <c r="AI34" s="7" t="s">
        <v>52</v>
      </c>
    </row>
    <row r="35" spans="1:35" ht="121.5">
      <c r="A35" s="46">
        <v>30</v>
      </c>
      <c r="B35" s="19" t="s">
        <v>1620</v>
      </c>
      <c r="C35" s="13" t="s">
        <v>100</v>
      </c>
      <c r="D35" s="7" t="s">
        <v>182</v>
      </c>
      <c r="E35" s="7" t="s">
        <v>52</v>
      </c>
      <c r="F35" s="7" t="s">
        <v>52</v>
      </c>
      <c r="G35" s="11" t="s">
        <v>254</v>
      </c>
      <c r="H35" s="15" t="s">
        <v>255</v>
      </c>
      <c r="I35" s="13" t="s">
        <v>42</v>
      </c>
      <c r="J35" s="14" t="s">
        <v>43</v>
      </c>
      <c r="K35" s="13"/>
      <c r="L35" s="13" t="s">
        <v>214</v>
      </c>
      <c r="M35" s="13" t="s">
        <v>45</v>
      </c>
      <c r="N35" s="13" t="s">
        <v>46</v>
      </c>
      <c r="O35" s="13" t="s">
        <v>52</v>
      </c>
      <c r="P35" s="13" t="s">
        <v>52</v>
      </c>
      <c r="Q35" s="13" t="s">
        <v>52</v>
      </c>
      <c r="R35" s="13" t="s">
        <v>58</v>
      </c>
      <c r="S35" s="16" t="s">
        <v>164</v>
      </c>
      <c r="T35" s="16">
        <v>2</v>
      </c>
      <c r="U35" s="16" t="s">
        <v>164</v>
      </c>
      <c r="V35" s="16">
        <v>2</v>
      </c>
      <c r="W35" s="16" t="s">
        <v>158</v>
      </c>
      <c r="X35" s="16">
        <v>4</v>
      </c>
      <c r="Y35" s="7">
        <v>8</v>
      </c>
      <c r="Z35" s="17" t="s">
        <v>183</v>
      </c>
      <c r="AA35" s="17" t="s">
        <v>256</v>
      </c>
      <c r="AB35" s="17" t="s">
        <v>257</v>
      </c>
      <c r="AC35" s="7" t="s">
        <v>184</v>
      </c>
      <c r="AD35" s="7" t="s">
        <v>50</v>
      </c>
      <c r="AE35" s="13" t="s">
        <v>193</v>
      </c>
      <c r="AF35" s="13" t="s">
        <v>52</v>
      </c>
      <c r="AG35" s="13" t="s">
        <v>201</v>
      </c>
      <c r="AH35" s="18">
        <v>41762</v>
      </c>
      <c r="AI35" s="7" t="s">
        <v>52</v>
      </c>
    </row>
    <row r="36" spans="1:35" ht="121.5">
      <c r="A36" s="46">
        <v>31</v>
      </c>
      <c r="B36" s="19" t="s">
        <v>1620</v>
      </c>
      <c r="C36" s="13" t="s">
        <v>100</v>
      </c>
      <c r="D36" s="7" t="s">
        <v>182</v>
      </c>
      <c r="E36" s="7" t="s">
        <v>52</v>
      </c>
      <c r="F36" s="7" t="s">
        <v>52</v>
      </c>
      <c r="G36" s="11" t="s">
        <v>258</v>
      </c>
      <c r="H36" s="15" t="s">
        <v>261</v>
      </c>
      <c r="I36" s="13" t="s">
        <v>42</v>
      </c>
      <c r="J36" s="14" t="s">
        <v>43</v>
      </c>
      <c r="K36" s="13" t="s">
        <v>43</v>
      </c>
      <c r="L36" s="13" t="s">
        <v>259</v>
      </c>
      <c r="M36" s="13" t="s">
        <v>151</v>
      </c>
      <c r="N36" s="13" t="s">
        <v>46</v>
      </c>
      <c r="O36" s="13" t="s">
        <v>52</v>
      </c>
      <c r="P36" s="13" t="s">
        <v>52</v>
      </c>
      <c r="Q36" s="13" t="s">
        <v>52</v>
      </c>
      <c r="R36" s="13" t="s">
        <v>58</v>
      </c>
      <c r="S36" s="16" t="s">
        <v>164</v>
      </c>
      <c r="T36" s="16">
        <v>2</v>
      </c>
      <c r="U36" s="16" t="s">
        <v>158</v>
      </c>
      <c r="V36" s="16">
        <v>4</v>
      </c>
      <c r="W36" s="16" t="s">
        <v>158</v>
      </c>
      <c r="X36" s="16">
        <v>4</v>
      </c>
      <c r="Y36" s="7">
        <v>10</v>
      </c>
      <c r="Z36" s="17" t="s">
        <v>183</v>
      </c>
      <c r="AA36" s="17" t="s">
        <v>191</v>
      </c>
      <c r="AB36" s="17" t="s">
        <v>262</v>
      </c>
      <c r="AC36" s="7" t="s">
        <v>184</v>
      </c>
      <c r="AD36" s="7" t="s">
        <v>50</v>
      </c>
      <c r="AE36" s="13" t="s">
        <v>193</v>
      </c>
      <c r="AF36" s="13" t="s">
        <v>52</v>
      </c>
      <c r="AG36" s="13" t="s">
        <v>201</v>
      </c>
      <c r="AH36" s="18">
        <v>41762</v>
      </c>
      <c r="AI36" s="7" t="s">
        <v>52</v>
      </c>
    </row>
    <row r="37" spans="1:35" ht="162">
      <c r="A37" s="46">
        <v>32</v>
      </c>
      <c r="B37" s="19" t="s">
        <v>1620</v>
      </c>
      <c r="C37" s="13" t="s">
        <v>100</v>
      </c>
      <c r="D37" s="7" t="s">
        <v>182</v>
      </c>
      <c r="E37" s="7" t="s">
        <v>52</v>
      </c>
      <c r="F37" s="7" t="s">
        <v>52</v>
      </c>
      <c r="G37" s="11" t="s">
        <v>263</v>
      </c>
      <c r="H37" s="8" t="s">
        <v>264</v>
      </c>
      <c r="I37" s="13" t="s">
        <v>42</v>
      </c>
      <c r="J37" s="14" t="s">
        <v>43</v>
      </c>
      <c r="K37" s="13"/>
      <c r="L37" s="13" t="s">
        <v>214</v>
      </c>
      <c r="M37" s="13" t="s">
        <v>45</v>
      </c>
      <c r="N37" s="13" t="s">
        <v>46</v>
      </c>
      <c r="O37" s="13" t="s">
        <v>265</v>
      </c>
      <c r="P37" s="13" t="s">
        <v>266</v>
      </c>
      <c r="Q37" s="15" t="s">
        <v>267</v>
      </c>
      <c r="R37" s="13" t="s">
        <v>58</v>
      </c>
      <c r="S37" s="16" t="s">
        <v>164</v>
      </c>
      <c r="T37" s="16">
        <v>2</v>
      </c>
      <c r="U37" s="16" t="s">
        <v>159</v>
      </c>
      <c r="V37" s="16">
        <v>3</v>
      </c>
      <c r="W37" s="16" t="s">
        <v>158</v>
      </c>
      <c r="X37" s="16">
        <v>4</v>
      </c>
      <c r="Y37" s="7">
        <v>9</v>
      </c>
      <c r="Z37" s="17" t="s">
        <v>183</v>
      </c>
      <c r="AA37" s="17" t="s">
        <v>229</v>
      </c>
      <c r="AB37" s="17" t="s">
        <v>230</v>
      </c>
      <c r="AC37" s="7" t="s">
        <v>184</v>
      </c>
      <c r="AD37" s="7" t="s">
        <v>50</v>
      </c>
      <c r="AE37" s="13" t="s">
        <v>193</v>
      </c>
      <c r="AF37" s="13" t="s">
        <v>52</v>
      </c>
      <c r="AG37" s="13" t="s">
        <v>201</v>
      </c>
      <c r="AH37" s="18">
        <v>41762</v>
      </c>
      <c r="AI37" s="7" t="s">
        <v>52</v>
      </c>
    </row>
    <row r="38" spans="1:35" ht="121.5">
      <c r="A38" s="46">
        <v>33</v>
      </c>
      <c r="B38" s="19" t="s">
        <v>1620</v>
      </c>
      <c r="C38" s="13" t="s">
        <v>100</v>
      </c>
      <c r="D38" s="7" t="s">
        <v>182</v>
      </c>
      <c r="E38" s="7" t="s">
        <v>52</v>
      </c>
      <c r="F38" s="7" t="s">
        <v>52</v>
      </c>
      <c r="G38" s="11" t="s">
        <v>268</v>
      </c>
      <c r="H38" s="8" t="s">
        <v>269</v>
      </c>
      <c r="I38" s="13" t="s">
        <v>42</v>
      </c>
      <c r="J38" s="14" t="s">
        <v>43</v>
      </c>
      <c r="K38" s="13"/>
      <c r="L38" s="13" t="s">
        <v>214</v>
      </c>
      <c r="M38" s="13" t="s">
        <v>45</v>
      </c>
      <c r="N38" s="13" t="s">
        <v>46</v>
      </c>
      <c r="O38" s="13" t="s">
        <v>47</v>
      </c>
      <c r="P38" s="13" t="s">
        <v>270</v>
      </c>
      <c r="Q38" s="15" t="s">
        <v>271</v>
      </c>
      <c r="R38" s="13" t="s">
        <v>58</v>
      </c>
      <c r="S38" s="16" t="s">
        <v>164</v>
      </c>
      <c r="T38" s="16">
        <v>2</v>
      </c>
      <c r="U38" s="16" t="s">
        <v>158</v>
      </c>
      <c r="V38" s="16">
        <v>4</v>
      </c>
      <c r="W38" s="16" t="s">
        <v>158</v>
      </c>
      <c r="X38" s="16">
        <v>4</v>
      </c>
      <c r="Y38" s="7">
        <v>10</v>
      </c>
      <c r="Z38" s="17" t="s">
        <v>183</v>
      </c>
      <c r="AA38" s="17" t="s">
        <v>272</v>
      </c>
      <c r="AB38" s="17" t="s">
        <v>273</v>
      </c>
      <c r="AC38" s="7" t="s">
        <v>184</v>
      </c>
      <c r="AD38" s="7" t="s">
        <v>50</v>
      </c>
      <c r="AE38" s="13" t="s">
        <v>193</v>
      </c>
      <c r="AF38" s="13" t="s">
        <v>52</v>
      </c>
      <c r="AG38" s="13" t="s">
        <v>201</v>
      </c>
      <c r="AH38" s="18">
        <v>41762</v>
      </c>
      <c r="AI38" s="7" t="s">
        <v>52</v>
      </c>
    </row>
    <row r="39" spans="1:35" ht="121.5">
      <c r="A39" s="46">
        <v>34</v>
      </c>
      <c r="B39" s="7" t="s">
        <v>1645</v>
      </c>
      <c r="C39" s="13" t="s">
        <v>100</v>
      </c>
      <c r="D39" s="7" t="s">
        <v>182</v>
      </c>
      <c r="E39" s="7" t="s">
        <v>1662</v>
      </c>
      <c r="F39" s="7" t="s">
        <v>1663</v>
      </c>
      <c r="G39" s="11" t="s">
        <v>1664</v>
      </c>
      <c r="H39" s="8" t="s">
        <v>1665</v>
      </c>
      <c r="I39" s="13" t="s">
        <v>42</v>
      </c>
      <c r="J39" s="14" t="s">
        <v>43</v>
      </c>
      <c r="K39" s="13" t="s">
        <v>43</v>
      </c>
      <c r="L39" s="13" t="s">
        <v>1666</v>
      </c>
      <c r="M39" s="13" t="s">
        <v>260</v>
      </c>
      <c r="N39" s="13" t="s">
        <v>46</v>
      </c>
      <c r="O39" s="13" t="s">
        <v>52</v>
      </c>
      <c r="P39" s="13" t="s">
        <v>52</v>
      </c>
      <c r="Q39" s="15" t="s">
        <v>52</v>
      </c>
      <c r="R39" s="13" t="s">
        <v>58</v>
      </c>
      <c r="S39" s="16" t="s">
        <v>164</v>
      </c>
      <c r="T39" s="16">
        <v>2</v>
      </c>
      <c r="U39" s="16" t="s">
        <v>281</v>
      </c>
      <c r="V39" s="16">
        <v>5</v>
      </c>
      <c r="W39" s="16" t="s">
        <v>159</v>
      </c>
      <c r="X39" s="16">
        <v>3</v>
      </c>
      <c r="Y39" s="7">
        <v>10</v>
      </c>
      <c r="Z39" s="17" t="s">
        <v>183</v>
      </c>
      <c r="AA39" s="17" t="s">
        <v>1667</v>
      </c>
      <c r="AB39" s="17" t="s">
        <v>1668</v>
      </c>
      <c r="AC39" s="7" t="s">
        <v>184</v>
      </c>
      <c r="AD39" s="7" t="s">
        <v>50</v>
      </c>
      <c r="AE39" s="13" t="s">
        <v>193</v>
      </c>
      <c r="AF39" s="13" t="s">
        <v>52</v>
      </c>
      <c r="AG39" s="13" t="s">
        <v>201</v>
      </c>
      <c r="AH39" s="18">
        <v>43728</v>
      </c>
      <c r="AI39" s="7" t="s">
        <v>52</v>
      </c>
    </row>
    <row r="40" spans="1:35" ht="121.5">
      <c r="A40" s="46">
        <v>35</v>
      </c>
      <c r="B40" s="7" t="s">
        <v>1645</v>
      </c>
      <c r="C40" s="13" t="s">
        <v>100</v>
      </c>
      <c r="D40" s="7" t="s">
        <v>182</v>
      </c>
      <c r="E40" s="7" t="s">
        <v>52</v>
      </c>
      <c r="F40" s="7" t="s">
        <v>52</v>
      </c>
      <c r="G40" s="11" t="s">
        <v>1669</v>
      </c>
      <c r="H40" s="8" t="s">
        <v>1670</v>
      </c>
      <c r="I40" s="13" t="s">
        <v>42</v>
      </c>
      <c r="J40" s="14" t="s">
        <v>43</v>
      </c>
      <c r="K40" s="13" t="s">
        <v>43</v>
      </c>
      <c r="L40" s="13" t="s">
        <v>736</v>
      </c>
      <c r="M40" s="13" t="s">
        <v>1671</v>
      </c>
      <c r="N40" s="13" t="s">
        <v>46</v>
      </c>
      <c r="O40" s="13" t="s">
        <v>52</v>
      </c>
      <c r="P40" s="13" t="s">
        <v>52</v>
      </c>
      <c r="Q40" s="15" t="s">
        <v>52</v>
      </c>
      <c r="R40" s="13" t="s">
        <v>58</v>
      </c>
      <c r="S40" s="16" t="s">
        <v>164</v>
      </c>
      <c r="T40" s="16">
        <v>2</v>
      </c>
      <c r="U40" s="16" t="s">
        <v>158</v>
      </c>
      <c r="V40" s="16">
        <v>4</v>
      </c>
      <c r="W40" s="16" t="s">
        <v>158</v>
      </c>
      <c r="X40" s="16">
        <v>4</v>
      </c>
      <c r="Y40" s="7">
        <v>10</v>
      </c>
      <c r="Z40" s="17" t="s">
        <v>183</v>
      </c>
      <c r="AA40" s="17" t="s">
        <v>1672</v>
      </c>
      <c r="AB40" s="17" t="s">
        <v>1673</v>
      </c>
      <c r="AC40" s="7" t="s">
        <v>184</v>
      </c>
      <c r="AD40" s="7" t="s">
        <v>50</v>
      </c>
      <c r="AE40" s="13" t="s">
        <v>193</v>
      </c>
      <c r="AF40" s="13" t="s">
        <v>52</v>
      </c>
      <c r="AG40" s="13" t="s">
        <v>201</v>
      </c>
      <c r="AH40" s="18">
        <v>43728</v>
      </c>
      <c r="AI40" s="7" t="s">
        <v>52</v>
      </c>
    </row>
    <row r="41" spans="1:35" ht="121.5">
      <c r="A41" s="46">
        <v>36</v>
      </c>
      <c r="B41" s="7" t="s">
        <v>1645</v>
      </c>
      <c r="C41" s="13" t="s">
        <v>100</v>
      </c>
      <c r="D41" s="7" t="s">
        <v>182</v>
      </c>
      <c r="E41" s="7" t="s">
        <v>1674</v>
      </c>
      <c r="F41" s="7" t="s">
        <v>1675</v>
      </c>
      <c r="G41" s="11" t="s">
        <v>1676</v>
      </c>
      <c r="H41" s="8" t="s">
        <v>1677</v>
      </c>
      <c r="I41" s="13" t="s">
        <v>42</v>
      </c>
      <c r="J41" s="14" t="s">
        <v>43</v>
      </c>
      <c r="K41" s="13" t="s">
        <v>43</v>
      </c>
      <c r="L41" s="13" t="s">
        <v>736</v>
      </c>
      <c r="M41" s="13" t="s">
        <v>189</v>
      </c>
      <c r="N41" s="13" t="s">
        <v>46</v>
      </c>
      <c r="O41" s="13" t="s">
        <v>52</v>
      </c>
      <c r="P41" s="13" t="s">
        <v>52</v>
      </c>
      <c r="Q41" s="15" t="s">
        <v>52</v>
      </c>
      <c r="R41" s="13" t="s">
        <v>58</v>
      </c>
      <c r="S41" s="16" t="s">
        <v>164</v>
      </c>
      <c r="T41" s="16">
        <v>2</v>
      </c>
      <c r="U41" s="16" t="s">
        <v>158</v>
      </c>
      <c r="V41" s="16">
        <v>4</v>
      </c>
      <c r="W41" s="16" t="s">
        <v>159</v>
      </c>
      <c r="X41" s="16">
        <v>3</v>
      </c>
      <c r="Y41" s="7">
        <v>9</v>
      </c>
      <c r="Z41" s="17" t="s">
        <v>183</v>
      </c>
      <c r="AA41" s="17" t="s">
        <v>1678</v>
      </c>
      <c r="AB41" s="17" t="s">
        <v>1679</v>
      </c>
      <c r="AC41" s="7" t="s">
        <v>184</v>
      </c>
      <c r="AD41" s="7" t="s">
        <v>50</v>
      </c>
      <c r="AE41" s="13" t="s">
        <v>193</v>
      </c>
      <c r="AF41" s="13" t="s">
        <v>52</v>
      </c>
      <c r="AG41" s="13" t="s">
        <v>201</v>
      </c>
      <c r="AH41" s="18">
        <v>43728</v>
      </c>
      <c r="AI41" s="7" t="s">
        <v>52</v>
      </c>
    </row>
    <row r="42" spans="1:35" ht="121.5">
      <c r="A42" s="46">
        <v>37</v>
      </c>
      <c r="B42" s="7" t="s">
        <v>1645</v>
      </c>
      <c r="C42" s="13" t="s">
        <v>100</v>
      </c>
      <c r="D42" s="7" t="s">
        <v>182</v>
      </c>
      <c r="E42" s="7" t="s">
        <v>1680</v>
      </c>
      <c r="F42" s="7" t="s">
        <v>1681</v>
      </c>
      <c r="G42" s="11" t="s">
        <v>1682</v>
      </c>
      <c r="H42" s="8" t="s">
        <v>1683</v>
      </c>
      <c r="I42" s="13" t="s">
        <v>42</v>
      </c>
      <c r="J42" s="14" t="s">
        <v>43</v>
      </c>
      <c r="K42" s="13" t="s">
        <v>43</v>
      </c>
      <c r="L42" s="13" t="s">
        <v>1684</v>
      </c>
      <c r="M42" s="13" t="s">
        <v>260</v>
      </c>
      <c r="N42" s="13" t="s">
        <v>46</v>
      </c>
      <c r="O42" s="13" t="s">
        <v>52</v>
      </c>
      <c r="P42" s="13" t="s">
        <v>52</v>
      </c>
      <c r="Q42" s="15" t="s">
        <v>52</v>
      </c>
      <c r="R42" s="13" t="s">
        <v>58</v>
      </c>
      <c r="S42" s="16" t="s">
        <v>164</v>
      </c>
      <c r="T42" s="16">
        <v>2</v>
      </c>
      <c r="U42" s="16" t="s">
        <v>281</v>
      </c>
      <c r="V42" s="16">
        <v>5</v>
      </c>
      <c r="W42" s="16" t="s">
        <v>158</v>
      </c>
      <c r="X42" s="16">
        <v>4</v>
      </c>
      <c r="Y42" s="7">
        <v>11</v>
      </c>
      <c r="Z42" s="17" t="s">
        <v>183</v>
      </c>
      <c r="AA42" s="17" t="s">
        <v>1667</v>
      </c>
      <c r="AB42" s="17" t="s">
        <v>1668</v>
      </c>
      <c r="AC42" s="7" t="s">
        <v>184</v>
      </c>
      <c r="AD42" s="7" t="s">
        <v>50</v>
      </c>
      <c r="AE42" s="13" t="s">
        <v>193</v>
      </c>
      <c r="AF42" s="13" t="s">
        <v>52</v>
      </c>
      <c r="AG42" s="13" t="s">
        <v>201</v>
      </c>
      <c r="AH42" s="18">
        <v>43728</v>
      </c>
      <c r="AI42" s="7" t="s">
        <v>52</v>
      </c>
    </row>
    <row r="43" spans="1:35" ht="121.5">
      <c r="A43" s="46">
        <v>38</v>
      </c>
      <c r="B43" s="7" t="s">
        <v>1645</v>
      </c>
      <c r="C43" s="13" t="s">
        <v>100</v>
      </c>
      <c r="D43" s="7" t="s">
        <v>182</v>
      </c>
      <c r="E43" s="7" t="s">
        <v>52</v>
      </c>
      <c r="F43" s="7" t="s">
        <v>52</v>
      </c>
      <c r="G43" s="11" t="s">
        <v>1685</v>
      </c>
      <c r="H43" s="8" t="s">
        <v>1686</v>
      </c>
      <c r="I43" s="13" t="s">
        <v>42</v>
      </c>
      <c r="J43" s="14" t="s">
        <v>43</v>
      </c>
      <c r="K43" s="13" t="s">
        <v>43</v>
      </c>
      <c r="L43" s="13" t="s">
        <v>251</v>
      </c>
      <c r="M43" s="13" t="s">
        <v>260</v>
      </c>
      <c r="N43" s="13" t="s">
        <v>46</v>
      </c>
      <c r="O43" s="13" t="s">
        <v>52</v>
      </c>
      <c r="P43" s="13" t="s">
        <v>52</v>
      </c>
      <c r="Q43" s="15" t="s">
        <v>52</v>
      </c>
      <c r="R43" s="13" t="s">
        <v>58</v>
      </c>
      <c r="S43" s="16" t="s">
        <v>164</v>
      </c>
      <c r="T43" s="16">
        <v>2</v>
      </c>
      <c r="U43" s="16" t="s">
        <v>281</v>
      </c>
      <c r="V43" s="16">
        <v>5</v>
      </c>
      <c r="W43" s="16" t="s">
        <v>158</v>
      </c>
      <c r="X43" s="16">
        <v>4</v>
      </c>
      <c r="Y43" s="7">
        <v>11</v>
      </c>
      <c r="Z43" s="17" t="s">
        <v>183</v>
      </c>
      <c r="AA43" s="17" t="s">
        <v>1672</v>
      </c>
      <c r="AB43" s="17" t="s">
        <v>1673</v>
      </c>
      <c r="AC43" s="7" t="s">
        <v>184</v>
      </c>
      <c r="AD43" s="7" t="s">
        <v>50</v>
      </c>
      <c r="AE43" s="13" t="s">
        <v>193</v>
      </c>
      <c r="AF43" s="13" t="s">
        <v>52</v>
      </c>
      <c r="AG43" s="13" t="s">
        <v>201</v>
      </c>
      <c r="AH43" s="18">
        <v>43728</v>
      </c>
      <c r="AI43" s="7" t="s">
        <v>52</v>
      </c>
    </row>
    <row r="44" spans="1:35" ht="121.5">
      <c r="A44" s="46">
        <v>39</v>
      </c>
      <c r="B44" s="19" t="s">
        <v>1620</v>
      </c>
      <c r="C44" s="13" t="s">
        <v>100</v>
      </c>
      <c r="D44" s="7" t="s">
        <v>182</v>
      </c>
      <c r="E44" s="7" t="s">
        <v>52</v>
      </c>
      <c r="F44" s="7" t="s">
        <v>52</v>
      </c>
      <c r="G44" s="11" t="s">
        <v>274</v>
      </c>
      <c r="H44" s="8" t="s">
        <v>275</v>
      </c>
      <c r="I44" s="13" t="s">
        <v>42</v>
      </c>
      <c r="J44" s="14" t="s">
        <v>43</v>
      </c>
      <c r="K44" s="13" t="s">
        <v>43</v>
      </c>
      <c r="L44" s="13" t="s">
        <v>104</v>
      </c>
      <c r="M44" s="13" t="s">
        <v>276</v>
      </c>
      <c r="N44" s="13" t="s">
        <v>85</v>
      </c>
      <c r="O44" s="13" t="s">
        <v>52</v>
      </c>
      <c r="P44" s="13" t="s">
        <v>52</v>
      </c>
      <c r="Q44" s="15" t="s">
        <v>52</v>
      </c>
      <c r="R44" s="13" t="s">
        <v>58</v>
      </c>
      <c r="S44" s="16" t="s">
        <v>164</v>
      </c>
      <c r="T44" s="16">
        <v>2</v>
      </c>
      <c r="U44" s="16" t="s">
        <v>164</v>
      </c>
      <c r="V44" s="16">
        <v>2</v>
      </c>
      <c r="W44" s="16" t="s">
        <v>158</v>
      </c>
      <c r="X44" s="16">
        <v>4</v>
      </c>
      <c r="Y44" s="7">
        <v>8</v>
      </c>
      <c r="Z44" s="17" t="s">
        <v>183</v>
      </c>
      <c r="AA44" s="17" t="s">
        <v>256</v>
      </c>
      <c r="AB44" s="17" t="s">
        <v>277</v>
      </c>
      <c r="AC44" s="7" t="s">
        <v>184</v>
      </c>
      <c r="AD44" s="13" t="s">
        <v>278</v>
      </c>
      <c r="AE44" s="13" t="s">
        <v>193</v>
      </c>
      <c r="AF44" s="13" t="s">
        <v>52</v>
      </c>
      <c r="AG44" s="18" t="s">
        <v>201</v>
      </c>
      <c r="AH44" s="18">
        <v>42900</v>
      </c>
      <c r="AI44" s="7" t="s">
        <v>52</v>
      </c>
    </row>
    <row r="45" spans="1:35" s="9" customFormat="1" ht="153">
      <c r="A45" s="46">
        <v>40</v>
      </c>
      <c r="B45" s="19" t="s">
        <v>279</v>
      </c>
      <c r="C45" s="13" t="s">
        <v>100</v>
      </c>
      <c r="D45" s="13" t="s">
        <v>280</v>
      </c>
      <c r="E45" s="13" t="s">
        <v>1481</v>
      </c>
      <c r="F45" s="13" t="s">
        <v>52</v>
      </c>
      <c r="G45" s="20" t="s">
        <v>1740</v>
      </c>
      <c r="H45" s="13" t="s">
        <v>1724</v>
      </c>
      <c r="I45" s="13" t="s">
        <v>42</v>
      </c>
      <c r="J45" s="13"/>
      <c r="K45" s="13" t="s">
        <v>43</v>
      </c>
      <c r="L45" s="13" t="s">
        <v>150</v>
      </c>
      <c r="M45" s="13" t="s">
        <v>151</v>
      </c>
      <c r="N45" s="13" t="s">
        <v>46</v>
      </c>
      <c r="O45" s="13" t="s">
        <v>52</v>
      </c>
      <c r="P45" s="13" t="s">
        <v>125</v>
      </c>
      <c r="Q45" s="19" t="s">
        <v>52</v>
      </c>
      <c r="R45" s="13" t="s">
        <v>176</v>
      </c>
      <c r="S45" s="16" t="s">
        <v>281</v>
      </c>
      <c r="T45" s="16">
        <v>5</v>
      </c>
      <c r="U45" s="16" t="s">
        <v>164</v>
      </c>
      <c r="V45" s="16">
        <v>2</v>
      </c>
      <c r="W45" s="16" t="s">
        <v>281</v>
      </c>
      <c r="X45" s="16">
        <v>5</v>
      </c>
      <c r="Y45" s="7">
        <v>12</v>
      </c>
      <c r="Z45" s="17" t="s">
        <v>1632</v>
      </c>
      <c r="AA45" s="17" t="s">
        <v>1482</v>
      </c>
      <c r="AB45" s="17" t="s">
        <v>282</v>
      </c>
      <c r="AC45" s="14" t="s">
        <v>283</v>
      </c>
      <c r="AD45" s="7" t="s">
        <v>284</v>
      </c>
      <c r="AE45" s="13" t="s">
        <v>52</v>
      </c>
      <c r="AF45" s="13" t="s">
        <v>285</v>
      </c>
      <c r="AG45" s="113">
        <v>42783</v>
      </c>
      <c r="AH45" s="21" t="s">
        <v>52</v>
      </c>
      <c r="AI45" s="7" t="s">
        <v>52</v>
      </c>
    </row>
    <row r="46" spans="1:35" s="9" customFormat="1" ht="148.5">
      <c r="A46" s="46">
        <v>41</v>
      </c>
      <c r="B46" s="19" t="s">
        <v>279</v>
      </c>
      <c r="C46" s="13" t="s">
        <v>100</v>
      </c>
      <c r="D46" s="13" t="s">
        <v>280</v>
      </c>
      <c r="E46" s="13" t="s">
        <v>52</v>
      </c>
      <c r="F46" s="13" t="s">
        <v>52</v>
      </c>
      <c r="G46" s="117" t="s">
        <v>1741</v>
      </c>
      <c r="H46" s="118" t="s">
        <v>286</v>
      </c>
      <c r="I46" s="13" t="s">
        <v>42</v>
      </c>
      <c r="J46" s="13"/>
      <c r="K46" s="13" t="s">
        <v>43</v>
      </c>
      <c r="L46" s="13" t="s">
        <v>150</v>
      </c>
      <c r="M46" s="13" t="s">
        <v>151</v>
      </c>
      <c r="N46" s="13" t="s">
        <v>46</v>
      </c>
      <c r="O46" s="13" t="s">
        <v>52</v>
      </c>
      <c r="P46" s="13" t="s">
        <v>125</v>
      </c>
      <c r="Q46" s="19" t="s">
        <v>52</v>
      </c>
      <c r="R46" s="13" t="s">
        <v>176</v>
      </c>
      <c r="S46" s="16" t="s">
        <v>281</v>
      </c>
      <c r="T46" s="16">
        <v>5</v>
      </c>
      <c r="U46" s="16" t="s">
        <v>59</v>
      </c>
      <c r="V46" s="16">
        <v>1</v>
      </c>
      <c r="W46" s="16" t="s">
        <v>281</v>
      </c>
      <c r="X46" s="16">
        <v>5</v>
      </c>
      <c r="Y46" s="7">
        <v>11</v>
      </c>
      <c r="Z46" s="17" t="s">
        <v>1633</v>
      </c>
      <c r="AA46" s="17" t="s">
        <v>287</v>
      </c>
      <c r="AB46" s="17" t="s">
        <v>288</v>
      </c>
      <c r="AC46" s="14" t="s">
        <v>283</v>
      </c>
      <c r="AD46" s="7" t="s">
        <v>284</v>
      </c>
      <c r="AE46" s="13" t="s">
        <v>52</v>
      </c>
      <c r="AF46" s="13" t="s">
        <v>285</v>
      </c>
      <c r="AG46" s="113">
        <v>42783</v>
      </c>
      <c r="AH46" s="21" t="s">
        <v>52</v>
      </c>
      <c r="AI46" s="7" t="s">
        <v>52</v>
      </c>
    </row>
    <row r="47" spans="1:35" ht="243">
      <c r="A47" s="46">
        <v>42</v>
      </c>
      <c r="B47" s="19" t="s">
        <v>52</v>
      </c>
      <c r="C47" s="13" t="s">
        <v>100</v>
      </c>
      <c r="D47" s="13" t="s">
        <v>280</v>
      </c>
      <c r="E47" s="13" t="s">
        <v>52</v>
      </c>
      <c r="F47" s="13" t="s">
        <v>52</v>
      </c>
      <c r="G47" s="20" t="s">
        <v>289</v>
      </c>
      <c r="H47" s="8" t="s">
        <v>290</v>
      </c>
      <c r="I47" s="13" t="s">
        <v>42</v>
      </c>
      <c r="J47" s="13" t="s">
        <v>43</v>
      </c>
      <c r="K47" s="13"/>
      <c r="L47" s="13" t="s">
        <v>44</v>
      </c>
      <c r="M47" s="13" t="s">
        <v>52</v>
      </c>
      <c r="N47" s="13" t="s">
        <v>46</v>
      </c>
      <c r="O47" s="13" t="s">
        <v>106</v>
      </c>
      <c r="P47" s="13" t="s">
        <v>289</v>
      </c>
      <c r="Q47" s="15" t="s">
        <v>291</v>
      </c>
      <c r="R47" s="13" t="s">
        <v>176</v>
      </c>
      <c r="S47" s="16" t="s">
        <v>281</v>
      </c>
      <c r="T47" s="16">
        <v>5</v>
      </c>
      <c r="U47" s="16" t="s">
        <v>158</v>
      </c>
      <c r="V47" s="16">
        <v>4</v>
      </c>
      <c r="W47" s="16" t="s">
        <v>158</v>
      </c>
      <c r="X47" s="16">
        <v>4</v>
      </c>
      <c r="Y47" s="7">
        <v>13</v>
      </c>
      <c r="Z47" s="17" t="s">
        <v>1634</v>
      </c>
      <c r="AA47" s="17" t="s">
        <v>292</v>
      </c>
      <c r="AB47" s="17" t="s">
        <v>293</v>
      </c>
      <c r="AC47" s="14" t="s">
        <v>50</v>
      </c>
      <c r="AD47" s="7" t="s">
        <v>284</v>
      </c>
      <c r="AE47" s="13" t="s">
        <v>52</v>
      </c>
      <c r="AF47" s="13" t="s">
        <v>285</v>
      </c>
      <c r="AG47" s="113">
        <v>42783</v>
      </c>
      <c r="AH47" s="21" t="s">
        <v>52</v>
      </c>
      <c r="AI47" s="7" t="s">
        <v>52</v>
      </c>
    </row>
    <row r="48" spans="1:35" ht="121.5">
      <c r="A48" s="46">
        <v>43</v>
      </c>
      <c r="B48" s="19" t="s">
        <v>279</v>
      </c>
      <c r="C48" s="13" t="s">
        <v>100</v>
      </c>
      <c r="D48" s="13" t="s">
        <v>280</v>
      </c>
      <c r="E48" s="13" t="s">
        <v>52</v>
      </c>
      <c r="F48" s="13" t="s">
        <v>52</v>
      </c>
      <c r="G48" s="20" t="s">
        <v>294</v>
      </c>
      <c r="H48" s="8" t="s">
        <v>1483</v>
      </c>
      <c r="I48" s="13" t="s">
        <v>42</v>
      </c>
      <c r="J48" s="13" t="s">
        <v>43</v>
      </c>
      <c r="K48" s="13"/>
      <c r="L48" s="13" t="s">
        <v>44</v>
      </c>
      <c r="M48" s="13" t="s">
        <v>52</v>
      </c>
      <c r="N48" s="13" t="s">
        <v>46</v>
      </c>
      <c r="O48" s="13" t="s">
        <v>295</v>
      </c>
      <c r="P48" s="13" t="s">
        <v>52</v>
      </c>
      <c r="Q48" s="15" t="s">
        <v>296</v>
      </c>
      <c r="R48" s="13" t="s">
        <v>176</v>
      </c>
      <c r="S48" s="16" t="s">
        <v>281</v>
      </c>
      <c r="T48" s="16">
        <v>5</v>
      </c>
      <c r="U48" s="16" t="s">
        <v>59</v>
      </c>
      <c r="V48" s="16">
        <v>1</v>
      </c>
      <c r="W48" s="16" t="s">
        <v>281</v>
      </c>
      <c r="X48" s="16">
        <v>5</v>
      </c>
      <c r="Y48" s="7">
        <v>11</v>
      </c>
      <c r="Z48" s="17" t="s">
        <v>1635</v>
      </c>
      <c r="AA48" s="17" t="s">
        <v>297</v>
      </c>
      <c r="AB48" s="17" t="s">
        <v>298</v>
      </c>
      <c r="AC48" s="14" t="s">
        <v>50</v>
      </c>
      <c r="AD48" s="7" t="s">
        <v>284</v>
      </c>
      <c r="AE48" s="13" t="s">
        <v>52</v>
      </c>
      <c r="AF48" s="13" t="s">
        <v>285</v>
      </c>
      <c r="AG48" s="114">
        <v>42785</v>
      </c>
      <c r="AH48" s="21" t="s">
        <v>52</v>
      </c>
      <c r="AI48" s="7" t="s">
        <v>52</v>
      </c>
    </row>
    <row r="49" spans="1:35" ht="216">
      <c r="A49" s="46">
        <v>44</v>
      </c>
      <c r="B49" s="19" t="s">
        <v>279</v>
      </c>
      <c r="C49" s="13" t="s">
        <v>100</v>
      </c>
      <c r="D49" s="13" t="s">
        <v>280</v>
      </c>
      <c r="E49" s="13" t="s">
        <v>52</v>
      </c>
      <c r="F49" s="13" t="s">
        <v>52</v>
      </c>
      <c r="G49" s="20" t="s">
        <v>299</v>
      </c>
      <c r="H49" s="8" t="s">
        <v>1484</v>
      </c>
      <c r="I49" s="13" t="s">
        <v>42</v>
      </c>
      <c r="J49" s="13" t="s">
        <v>43</v>
      </c>
      <c r="K49" s="13"/>
      <c r="L49" s="13" t="s">
        <v>44</v>
      </c>
      <c r="M49" s="13" t="s">
        <v>52</v>
      </c>
      <c r="N49" s="13" t="s">
        <v>46</v>
      </c>
      <c r="O49" s="13" t="s">
        <v>300</v>
      </c>
      <c r="P49" s="13" t="s">
        <v>52</v>
      </c>
      <c r="Q49" s="15" t="s">
        <v>301</v>
      </c>
      <c r="R49" s="13" t="s">
        <v>176</v>
      </c>
      <c r="S49" s="16" t="s">
        <v>281</v>
      </c>
      <c r="T49" s="16">
        <v>5</v>
      </c>
      <c r="U49" s="16" t="s">
        <v>59</v>
      </c>
      <c r="V49" s="16">
        <v>1</v>
      </c>
      <c r="W49" s="16" t="s">
        <v>281</v>
      </c>
      <c r="X49" s="16">
        <v>5</v>
      </c>
      <c r="Y49" s="7">
        <v>11</v>
      </c>
      <c r="Z49" s="17" t="s">
        <v>1633</v>
      </c>
      <c r="AA49" s="17" t="s">
        <v>287</v>
      </c>
      <c r="AB49" s="17" t="s">
        <v>288</v>
      </c>
      <c r="AC49" s="14" t="s">
        <v>50</v>
      </c>
      <c r="AD49" s="7" t="s">
        <v>284</v>
      </c>
      <c r="AE49" s="13" t="s">
        <v>52</v>
      </c>
      <c r="AF49" s="13" t="s">
        <v>285</v>
      </c>
      <c r="AG49" s="114">
        <v>42786</v>
      </c>
      <c r="AH49" s="21" t="s">
        <v>52</v>
      </c>
      <c r="AI49" s="7" t="s">
        <v>52</v>
      </c>
    </row>
    <row r="50" spans="1:35" ht="270">
      <c r="A50" s="46">
        <v>45</v>
      </c>
      <c r="B50" s="19" t="s">
        <v>279</v>
      </c>
      <c r="C50" s="13" t="s">
        <v>100</v>
      </c>
      <c r="D50" s="13" t="s">
        <v>280</v>
      </c>
      <c r="E50" s="13" t="s">
        <v>125</v>
      </c>
      <c r="F50" s="13" t="s">
        <v>52</v>
      </c>
      <c r="G50" s="20" t="s">
        <v>302</v>
      </c>
      <c r="H50" s="8" t="s">
        <v>303</v>
      </c>
      <c r="I50" s="13" t="s">
        <v>42</v>
      </c>
      <c r="J50" s="13" t="s">
        <v>43</v>
      </c>
      <c r="K50" s="13"/>
      <c r="L50" s="13" t="s">
        <v>44</v>
      </c>
      <c r="M50" s="13" t="s">
        <v>52</v>
      </c>
      <c r="N50" s="13" t="s">
        <v>46</v>
      </c>
      <c r="O50" s="13" t="s">
        <v>47</v>
      </c>
      <c r="P50" s="13" t="s">
        <v>304</v>
      </c>
      <c r="Q50" s="15" t="s">
        <v>305</v>
      </c>
      <c r="R50" s="13" t="s">
        <v>176</v>
      </c>
      <c r="S50" s="16" t="s">
        <v>281</v>
      </c>
      <c r="T50" s="16">
        <v>5</v>
      </c>
      <c r="U50" s="16" t="s">
        <v>59</v>
      </c>
      <c r="V50" s="16">
        <v>1</v>
      </c>
      <c r="W50" s="16" t="s">
        <v>281</v>
      </c>
      <c r="X50" s="16">
        <v>5</v>
      </c>
      <c r="Y50" s="7">
        <v>11</v>
      </c>
      <c r="Z50" s="17" t="s">
        <v>1633</v>
      </c>
      <c r="AA50" s="17" t="s">
        <v>287</v>
      </c>
      <c r="AB50" s="17" t="s">
        <v>288</v>
      </c>
      <c r="AC50" s="14" t="s">
        <v>50</v>
      </c>
      <c r="AD50" s="7" t="s">
        <v>284</v>
      </c>
      <c r="AE50" s="13" t="s">
        <v>52</v>
      </c>
      <c r="AF50" s="13" t="s">
        <v>285</v>
      </c>
      <c r="AG50" s="114">
        <v>42787</v>
      </c>
      <c r="AH50" s="21" t="s">
        <v>52</v>
      </c>
      <c r="AI50" s="7" t="s">
        <v>52</v>
      </c>
    </row>
    <row r="51" spans="1:35" ht="108">
      <c r="A51" s="46">
        <v>46</v>
      </c>
      <c r="B51" s="19" t="s">
        <v>279</v>
      </c>
      <c r="C51" s="13" t="s">
        <v>100</v>
      </c>
      <c r="D51" s="13" t="s">
        <v>280</v>
      </c>
      <c r="E51" s="13" t="s">
        <v>52</v>
      </c>
      <c r="F51" s="13" t="s">
        <v>52</v>
      </c>
      <c r="G51" s="20" t="s">
        <v>306</v>
      </c>
      <c r="H51" s="8" t="s">
        <v>187</v>
      </c>
      <c r="I51" s="13" t="s">
        <v>42</v>
      </c>
      <c r="J51" s="13" t="s">
        <v>43</v>
      </c>
      <c r="K51" s="13"/>
      <c r="L51" s="13" t="s">
        <v>44</v>
      </c>
      <c r="M51" s="13" t="s">
        <v>52</v>
      </c>
      <c r="N51" s="13" t="s">
        <v>46</v>
      </c>
      <c r="O51" s="13" t="s">
        <v>52</v>
      </c>
      <c r="P51" s="13" t="s">
        <v>52</v>
      </c>
      <c r="Q51" s="15" t="s">
        <v>52</v>
      </c>
      <c r="R51" s="13" t="s">
        <v>176</v>
      </c>
      <c r="S51" s="16" t="s">
        <v>158</v>
      </c>
      <c r="T51" s="16">
        <v>4</v>
      </c>
      <c r="U51" s="16" t="s">
        <v>164</v>
      </c>
      <c r="V51" s="16">
        <v>2</v>
      </c>
      <c r="W51" s="16" t="s">
        <v>158</v>
      </c>
      <c r="X51" s="16">
        <v>4</v>
      </c>
      <c r="Y51" s="7">
        <v>10</v>
      </c>
      <c r="Z51" s="17" t="s">
        <v>1636</v>
      </c>
      <c r="AA51" s="17" t="s">
        <v>292</v>
      </c>
      <c r="AB51" s="17" t="s">
        <v>307</v>
      </c>
      <c r="AC51" s="14" t="s">
        <v>50</v>
      </c>
      <c r="AD51" s="7" t="s">
        <v>284</v>
      </c>
      <c r="AE51" s="13" t="s">
        <v>52</v>
      </c>
      <c r="AF51" s="13" t="s">
        <v>285</v>
      </c>
      <c r="AG51" s="114">
        <v>42788</v>
      </c>
      <c r="AH51" s="21" t="s">
        <v>52</v>
      </c>
      <c r="AI51" s="7" t="s">
        <v>52</v>
      </c>
    </row>
    <row r="52" spans="1:35" ht="175.5">
      <c r="A52" s="46">
        <v>47</v>
      </c>
      <c r="B52" s="19" t="s">
        <v>52</v>
      </c>
      <c r="C52" s="13" t="s">
        <v>100</v>
      </c>
      <c r="D52" s="13" t="s">
        <v>280</v>
      </c>
      <c r="E52" s="13" t="s">
        <v>52</v>
      </c>
      <c r="F52" s="13" t="s">
        <v>52</v>
      </c>
      <c r="G52" s="20" t="s">
        <v>308</v>
      </c>
      <c r="H52" s="8" t="s">
        <v>309</v>
      </c>
      <c r="I52" s="13" t="s">
        <v>42</v>
      </c>
      <c r="J52" s="13" t="s">
        <v>43</v>
      </c>
      <c r="K52" s="13"/>
      <c r="L52" s="13" t="s">
        <v>44</v>
      </c>
      <c r="M52" s="13" t="s">
        <v>52</v>
      </c>
      <c r="N52" s="13" t="s">
        <v>46</v>
      </c>
      <c r="O52" s="13" t="s">
        <v>310</v>
      </c>
      <c r="P52" s="13" t="s">
        <v>311</v>
      </c>
      <c r="Q52" s="15" t="s">
        <v>312</v>
      </c>
      <c r="R52" s="13" t="s">
        <v>176</v>
      </c>
      <c r="S52" s="16" t="s">
        <v>158</v>
      </c>
      <c r="T52" s="16">
        <v>4</v>
      </c>
      <c r="U52" s="16" t="s">
        <v>159</v>
      </c>
      <c r="V52" s="16">
        <v>3</v>
      </c>
      <c r="W52" s="16" t="s">
        <v>158</v>
      </c>
      <c r="X52" s="16">
        <v>4</v>
      </c>
      <c r="Y52" s="7">
        <v>11</v>
      </c>
      <c r="Z52" s="17" t="s">
        <v>1637</v>
      </c>
      <c r="AA52" s="17" t="s">
        <v>292</v>
      </c>
      <c r="AB52" s="17" t="s">
        <v>313</v>
      </c>
      <c r="AC52" s="14" t="s">
        <v>50</v>
      </c>
      <c r="AD52" s="7" t="s">
        <v>284</v>
      </c>
      <c r="AE52" s="13" t="s">
        <v>52</v>
      </c>
      <c r="AF52" s="13" t="s">
        <v>285</v>
      </c>
      <c r="AG52" s="114">
        <v>42788</v>
      </c>
      <c r="AH52" s="21" t="s">
        <v>52</v>
      </c>
      <c r="AI52" s="7" t="s">
        <v>52</v>
      </c>
    </row>
    <row r="53" spans="1:35" ht="148.5">
      <c r="A53" s="46">
        <v>48</v>
      </c>
      <c r="B53" s="7" t="s">
        <v>314</v>
      </c>
      <c r="C53" s="7" t="s">
        <v>315</v>
      </c>
      <c r="D53" s="7" t="s">
        <v>316</v>
      </c>
      <c r="E53" s="7" t="s">
        <v>317</v>
      </c>
      <c r="F53" s="7" t="s">
        <v>318</v>
      </c>
      <c r="G53" s="11" t="s">
        <v>319</v>
      </c>
      <c r="H53" s="8" t="s">
        <v>320</v>
      </c>
      <c r="I53" s="13" t="s">
        <v>42</v>
      </c>
      <c r="J53" s="13" t="s">
        <v>43</v>
      </c>
      <c r="K53" s="13"/>
      <c r="L53" s="13" t="s">
        <v>214</v>
      </c>
      <c r="M53" s="13" t="s">
        <v>45</v>
      </c>
      <c r="N53" s="13" t="s">
        <v>46</v>
      </c>
      <c r="O53" s="13" t="s">
        <v>1725</v>
      </c>
      <c r="P53" s="13" t="s">
        <v>52</v>
      </c>
      <c r="Q53" s="15" t="s">
        <v>321</v>
      </c>
      <c r="R53" s="13" t="s">
        <v>176</v>
      </c>
      <c r="S53" s="16" t="s">
        <v>158</v>
      </c>
      <c r="T53" s="16">
        <f t="shared" si="0"/>
        <v>4</v>
      </c>
      <c r="U53" s="16" t="s">
        <v>159</v>
      </c>
      <c r="V53" s="16">
        <f t="shared" si="1"/>
        <v>3</v>
      </c>
      <c r="W53" s="16" t="s">
        <v>159</v>
      </c>
      <c r="X53" s="16">
        <f t="shared" si="2"/>
        <v>3</v>
      </c>
      <c r="Y53" s="7">
        <f t="shared" si="3"/>
        <v>10</v>
      </c>
      <c r="Z53" s="17" t="s">
        <v>322</v>
      </c>
      <c r="AA53" s="17" t="s">
        <v>323</v>
      </c>
      <c r="AB53" s="17" t="s">
        <v>324</v>
      </c>
      <c r="AC53" s="7" t="s">
        <v>325</v>
      </c>
      <c r="AD53" s="7" t="s">
        <v>326</v>
      </c>
      <c r="AE53" s="13" t="s">
        <v>327</v>
      </c>
      <c r="AF53" s="13" t="s">
        <v>52</v>
      </c>
      <c r="AG53" s="13" t="s">
        <v>328</v>
      </c>
      <c r="AH53" s="18">
        <v>42774</v>
      </c>
      <c r="AI53" s="7" t="s">
        <v>52</v>
      </c>
    </row>
    <row r="54" spans="1:35" ht="135">
      <c r="A54" s="46">
        <v>49</v>
      </c>
      <c r="B54" s="7" t="s">
        <v>314</v>
      </c>
      <c r="C54" s="7" t="s">
        <v>315</v>
      </c>
      <c r="D54" s="7" t="s">
        <v>316</v>
      </c>
      <c r="E54" s="7" t="s">
        <v>317</v>
      </c>
      <c r="F54" s="7" t="s">
        <v>52</v>
      </c>
      <c r="G54" s="11" t="s">
        <v>329</v>
      </c>
      <c r="H54" s="8" t="s">
        <v>330</v>
      </c>
      <c r="I54" s="13" t="s">
        <v>42</v>
      </c>
      <c r="J54" s="13" t="s">
        <v>43</v>
      </c>
      <c r="K54" s="13" t="s">
        <v>43</v>
      </c>
      <c r="L54" s="13" t="s">
        <v>331</v>
      </c>
      <c r="M54" s="13" t="s">
        <v>332</v>
      </c>
      <c r="N54" s="13" t="s">
        <v>46</v>
      </c>
      <c r="O54" s="13" t="s">
        <v>125</v>
      </c>
      <c r="P54" s="13" t="s">
        <v>52</v>
      </c>
      <c r="Q54" s="15" t="s">
        <v>125</v>
      </c>
      <c r="R54" s="13" t="s">
        <v>176</v>
      </c>
      <c r="S54" s="16" t="s">
        <v>158</v>
      </c>
      <c r="T54" s="16">
        <f t="shared" si="0"/>
        <v>4</v>
      </c>
      <c r="U54" s="16" t="s">
        <v>158</v>
      </c>
      <c r="V54" s="16">
        <f t="shared" si="1"/>
        <v>4</v>
      </c>
      <c r="W54" s="16" t="s">
        <v>158</v>
      </c>
      <c r="X54" s="16">
        <f t="shared" si="2"/>
        <v>4</v>
      </c>
      <c r="Y54" s="7">
        <f t="shared" si="3"/>
        <v>12</v>
      </c>
      <c r="Z54" s="17" t="s">
        <v>322</v>
      </c>
      <c r="AA54" s="17" t="s">
        <v>333</v>
      </c>
      <c r="AB54" s="17" t="s">
        <v>334</v>
      </c>
      <c r="AC54" s="7" t="s">
        <v>335</v>
      </c>
      <c r="AD54" s="7" t="s">
        <v>336</v>
      </c>
      <c r="AE54" s="13" t="s">
        <v>337</v>
      </c>
      <c r="AF54" s="23" t="s">
        <v>338</v>
      </c>
      <c r="AG54" s="13" t="s">
        <v>328</v>
      </c>
      <c r="AH54" s="18">
        <v>42774</v>
      </c>
      <c r="AI54" s="7" t="s">
        <v>52</v>
      </c>
    </row>
    <row r="55" spans="1:35" ht="135">
      <c r="A55" s="46">
        <v>50</v>
      </c>
      <c r="B55" s="7" t="s">
        <v>314</v>
      </c>
      <c r="C55" s="7" t="s">
        <v>315</v>
      </c>
      <c r="D55" s="7" t="s">
        <v>339</v>
      </c>
      <c r="E55" s="7" t="s">
        <v>340</v>
      </c>
      <c r="F55" s="7" t="s">
        <v>341</v>
      </c>
      <c r="G55" s="11" t="s">
        <v>342</v>
      </c>
      <c r="H55" s="8" t="s">
        <v>343</v>
      </c>
      <c r="I55" s="13" t="s">
        <v>42</v>
      </c>
      <c r="J55" s="13" t="s">
        <v>43</v>
      </c>
      <c r="K55" s="13"/>
      <c r="L55" s="13" t="s">
        <v>214</v>
      </c>
      <c r="M55" s="13" t="s">
        <v>45</v>
      </c>
      <c r="N55" s="13" t="s">
        <v>46</v>
      </c>
      <c r="O55" s="13" t="s">
        <v>52</v>
      </c>
      <c r="P55" s="13" t="s">
        <v>52</v>
      </c>
      <c r="Q55" s="15" t="s">
        <v>52</v>
      </c>
      <c r="R55" s="13" t="s">
        <v>176</v>
      </c>
      <c r="S55" s="16" t="s">
        <v>158</v>
      </c>
      <c r="T55" s="16">
        <f t="shared" si="0"/>
        <v>4</v>
      </c>
      <c r="U55" s="16" t="s">
        <v>159</v>
      </c>
      <c r="V55" s="16">
        <v>3</v>
      </c>
      <c r="W55" s="16" t="s">
        <v>159</v>
      </c>
      <c r="X55" s="16">
        <f t="shared" si="2"/>
        <v>3</v>
      </c>
      <c r="Y55" s="7">
        <f t="shared" si="3"/>
        <v>10</v>
      </c>
      <c r="Z55" s="17" t="s">
        <v>322</v>
      </c>
      <c r="AA55" s="17" t="s">
        <v>323</v>
      </c>
      <c r="AB55" s="17" t="s">
        <v>324</v>
      </c>
      <c r="AC55" s="7" t="s">
        <v>344</v>
      </c>
      <c r="AD55" s="7" t="s">
        <v>129</v>
      </c>
      <c r="AE55" s="13" t="s">
        <v>345</v>
      </c>
      <c r="AF55" s="13" t="s">
        <v>52</v>
      </c>
      <c r="AG55" s="13" t="s">
        <v>346</v>
      </c>
      <c r="AH55" s="18">
        <v>42776</v>
      </c>
      <c r="AI55" s="7" t="s">
        <v>52</v>
      </c>
    </row>
    <row r="56" spans="1:35" ht="135">
      <c r="A56" s="46">
        <v>51</v>
      </c>
      <c r="B56" s="7" t="s">
        <v>314</v>
      </c>
      <c r="C56" s="13" t="s">
        <v>315</v>
      </c>
      <c r="D56" s="13" t="s">
        <v>1593</v>
      </c>
      <c r="E56" s="7" t="s">
        <v>52</v>
      </c>
      <c r="F56" s="7" t="s">
        <v>52</v>
      </c>
      <c r="G56" s="22" t="s">
        <v>1594</v>
      </c>
      <c r="H56" s="45" t="s">
        <v>1595</v>
      </c>
      <c r="I56" s="13" t="s">
        <v>42</v>
      </c>
      <c r="J56" s="14"/>
      <c r="K56" s="13" t="s">
        <v>43</v>
      </c>
      <c r="L56" s="13" t="s">
        <v>153</v>
      </c>
      <c r="M56" s="13" t="s">
        <v>716</v>
      </c>
      <c r="N56" s="13" t="s">
        <v>46</v>
      </c>
      <c r="O56" s="13" t="s">
        <v>52</v>
      </c>
      <c r="P56" s="13" t="s">
        <v>52</v>
      </c>
      <c r="Q56" s="15" t="s">
        <v>52</v>
      </c>
      <c r="R56" s="13" t="s">
        <v>176</v>
      </c>
      <c r="S56" s="16" t="s">
        <v>158</v>
      </c>
      <c r="T56" s="16">
        <f t="shared" si="0"/>
        <v>4</v>
      </c>
      <c r="U56" s="16" t="s">
        <v>158</v>
      </c>
      <c r="V56" s="16">
        <v>4</v>
      </c>
      <c r="W56" s="16" t="s">
        <v>158</v>
      </c>
      <c r="X56" s="16">
        <f t="shared" si="2"/>
        <v>4</v>
      </c>
      <c r="Y56" s="7">
        <f t="shared" si="3"/>
        <v>12</v>
      </c>
      <c r="Z56" s="17" t="s">
        <v>322</v>
      </c>
      <c r="AA56" s="17" t="s">
        <v>333</v>
      </c>
      <c r="AB56" s="17" t="s">
        <v>334</v>
      </c>
      <c r="AC56" s="7" t="s">
        <v>1625</v>
      </c>
      <c r="AD56" s="7" t="s">
        <v>61</v>
      </c>
      <c r="AE56" s="13" t="s">
        <v>153</v>
      </c>
      <c r="AF56" s="13" t="s">
        <v>52</v>
      </c>
      <c r="AG56" s="13" t="s">
        <v>1626</v>
      </c>
      <c r="AH56" s="18">
        <v>42797</v>
      </c>
      <c r="AI56" s="7" t="s">
        <v>52</v>
      </c>
    </row>
    <row r="57" spans="1:35" ht="270">
      <c r="A57" s="46">
        <v>52</v>
      </c>
      <c r="B57" s="19" t="s">
        <v>171</v>
      </c>
      <c r="C57" s="7" t="s">
        <v>348</v>
      </c>
      <c r="D57" s="7" t="s">
        <v>349</v>
      </c>
      <c r="E57" s="7" t="s">
        <v>350</v>
      </c>
      <c r="F57" s="13" t="s">
        <v>351</v>
      </c>
      <c r="G57" s="11" t="s">
        <v>352</v>
      </c>
      <c r="H57" s="8" t="s">
        <v>353</v>
      </c>
      <c r="I57" s="13" t="s">
        <v>42</v>
      </c>
      <c r="J57" s="13" t="s">
        <v>43</v>
      </c>
      <c r="K57" s="13" t="s">
        <v>43</v>
      </c>
      <c r="L57" s="13" t="s">
        <v>354</v>
      </c>
      <c r="M57" s="13" t="s">
        <v>355</v>
      </c>
      <c r="N57" s="13" t="s">
        <v>46</v>
      </c>
      <c r="O57" s="13" t="s">
        <v>356</v>
      </c>
      <c r="P57" s="13" t="s">
        <v>52</v>
      </c>
      <c r="Q57" s="15" t="s">
        <v>357</v>
      </c>
      <c r="R57" s="13" t="s">
        <v>58</v>
      </c>
      <c r="S57" s="16" t="s">
        <v>59</v>
      </c>
      <c r="T57" s="16">
        <f t="shared" si="0"/>
        <v>1</v>
      </c>
      <c r="U57" s="16" t="s">
        <v>158</v>
      </c>
      <c r="V57" s="16">
        <v>4</v>
      </c>
      <c r="W57" s="16" t="s">
        <v>158</v>
      </c>
      <c r="X57" s="16">
        <f t="shared" si="2"/>
        <v>4</v>
      </c>
      <c r="Y57" s="7">
        <f t="shared" si="3"/>
        <v>9</v>
      </c>
      <c r="Z57" s="17" t="s">
        <v>358</v>
      </c>
      <c r="AA57" s="17" t="s">
        <v>359</v>
      </c>
      <c r="AB57" s="17" t="s">
        <v>360</v>
      </c>
      <c r="AC57" s="7" t="s">
        <v>361</v>
      </c>
      <c r="AD57" s="7" t="s">
        <v>362</v>
      </c>
      <c r="AE57" s="13" t="s">
        <v>363</v>
      </c>
      <c r="AF57" s="24" t="s">
        <v>364</v>
      </c>
      <c r="AG57" s="13" t="s">
        <v>365</v>
      </c>
      <c r="AH57" s="18">
        <v>42948</v>
      </c>
      <c r="AI57" s="7" t="s">
        <v>52</v>
      </c>
    </row>
    <row r="58" spans="1:35" ht="148.5">
      <c r="A58" s="46">
        <v>53</v>
      </c>
      <c r="B58" s="7" t="s">
        <v>347</v>
      </c>
      <c r="C58" s="7" t="s">
        <v>348</v>
      </c>
      <c r="D58" s="7" t="s">
        <v>349</v>
      </c>
      <c r="E58" s="7" t="s">
        <v>366</v>
      </c>
      <c r="F58" s="13" t="s">
        <v>52</v>
      </c>
      <c r="G58" s="11" t="s">
        <v>367</v>
      </c>
      <c r="H58" s="8" t="s">
        <v>368</v>
      </c>
      <c r="I58" s="13" t="s">
        <v>42</v>
      </c>
      <c r="J58" s="13" t="s">
        <v>43</v>
      </c>
      <c r="K58" s="13"/>
      <c r="L58" s="13" t="s">
        <v>44</v>
      </c>
      <c r="M58" s="13" t="s">
        <v>151</v>
      </c>
      <c r="N58" s="13" t="s">
        <v>46</v>
      </c>
      <c r="O58" s="13" t="s">
        <v>265</v>
      </c>
      <c r="P58" s="13" t="s">
        <v>367</v>
      </c>
      <c r="Q58" s="15" t="s">
        <v>369</v>
      </c>
      <c r="R58" s="13" t="s">
        <v>58</v>
      </c>
      <c r="S58" s="16" t="s">
        <v>59</v>
      </c>
      <c r="T58" s="16">
        <f t="shared" si="0"/>
        <v>1</v>
      </c>
      <c r="U58" s="16" t="s">
        <v>158</v>
      </c>
      <c r="V58" s="16">
        <f t="shared" si="4"/>
        <v>4</v>
      </c>
      <c r="W58" s="16" t="s">
        <v>158</v>
      </c>
      <c r="X58" s="16">
        <f t="shared" si="2"/>
        <v>4</v>
      </c>
      <c r="Y58" s="7">
        <f t="shared" si="3"/>
        <v>9</v>
      </c>
      <c r="Z58" s="17" t="s">
        <v>370</v>
      </c>
      <c r="AA58" s="17" t="s">
        <v>359</v>
      </c>
      <c r="AB58" s="17" t="s">
        <v>371</v>
      </c>
      <c r="AC58" s="7" t="s">
        <v>361</v>
      </c>
      <c r="AD58" s="7" t="s">
        <v>129</v>
      </c>
      <c r="AE58" s="13" t="s">
        <v>363</v>
      </c>
      <c r="AF58" s="13" t="s">
        <v>52</v>
      </c>
      <c r="AG58" s="13" t="s">
        <v>365</v>
      </c>
      <c r="AH58" s="18" t="s">
        <v>372</v>
      </c>
      <c r="AI58" s="7" t="s">
        <v>52</v>
      </c>
    </row>
    <row r="59" spans="1:35" ht="81">
      <c r="A59" s="46">
        <v>54</v>
      </c>
      <c r="B59" s="7" t="s">
        <v>347</v>
      </c>
      <c r="C59" s="7" t="s">
        <v>348</v>
      </c>
      <c r="D59" s="7" t="s">
        <v>349</v>
      </c>
      <c r="E59" s="7" t="s">
        <v>52</v>
      </c>
      <c r="F59" s="13" t="s">
        <v>52</v>
      </c>
      <c r="G59" s="11" t="s">
        <v>373</v>
      </c>
      <c r="H59" s="8" t="s">
        <v>374</v>
      </c>
      <c r="I59" s="13" t="s">
        <v>42</v>
      </c>
      <c r="J59" s="13"/>
      <c r="K59" s="13" t="s">
        <v>43</v>
      </c>
      <c r="L59" s="13" t="s">
        <v>52</v>
      </c>
      <c r="M59" s="13" t="s">
        <v>52</v>
      </c>
      <c r="N59" s="13" t="s">
        <v>46</v>
      </c>
      <c r="O59" s="13" t="s">
        <v>52</v>
      </c>
      <c r="P59" s="13" t="s">
        <v>52</v>
      </c>
      <c r="Q59" s="15" t="s">
        <v>52</v>
      </c>
      <c r="R59" s="13" t="s">
        <v>58</v>
      </c>
      <c r="S59" s="16" t="s">
        <v>59</v>
      </c>
      <c r="T59" s="16">
        <f t="shared" si="0"/>
        <v>1</v>
      </c>
      <c r="U59" s="16" t="s">
        <v>158</v>
      </c>
      <c r="V59" s="16">
        <f t="shared" si="1"/>
        <v>4</v>
      </c>
      <c r="W59" s="16" t="s">
        <v>158</v>
      </c>
      <c r="X59" s="16">
        <f t="shared" si="2"/>
        <v>4</v>
      </c>
      <c r="Y59" s="7">
        <f t="shared" si="3"/>
        <v>9</v>
      </c>
      <c r="Z59" s="17" t="s">
        <v>375</v>
      </c>
      <c r="AA59" s="25" t="s">
        <v>359</v>
      </c>
      <c r="AB59" s="17" t="s">
        <v>371</v>
      </c>
      <c r="AC59" s="7" t="s">
        <v>361</v>
      </c>
      <c r="AD59" s="7" t="s">
        <v>150</v>
      </c>
      <c r="AE59" s="13" t="s">
        <v>52</v>
      </c>
      <c r="AF59" s="13" t="s">
        <v>52</v>
      </c>
      <c r="AG59" s="13" t="s">
        <v>365</v>
      </c>
      <c r="AH59" s="18">
        <v>42799</v>
      </c>
      <c r="AI59" s="7" t="s">
        <v>52</v>
      </c>
    </row>
    <row r="60" spans="1:35" ht="135">
      <c r="A60" s="46">
        <v>55</v>
      </c>
      <c r="B60" s="19" t="s">
        <v>279</v>
      </c>
      <c r="C60" s="7" t="s">
        <v>348</v>
      </c>
      <c r="D60" s="7" t="s">
        <v>376</v>
      </c>
      <c r="E60" s="7" t="s">
        <v>52</v>
      </c>
      <c r="F60" s="13" t="s">
        <v>52</v>
      </c>
      <c r="G60" s="11" t="s">
        <v>377</v>
      </c>
      <c r="H60" s="17" t="s">
        <v>378</v>
      </c>
      <c r="I60" s="13" t="s">
        <v>42</v>
      </c>
      <c r="J60" s="13"/>
      <c r="K60" s="13" t="s">
        <v>43</v>
      </c>
      <c r="L60" s="13" t="s">
        <v>150</v>
      </c>
      <c r="M60" s="13" t="s">
        <v>379</v>
      </c>
      <c r="N60" s="13" t="s">
        <v>46</v>
      </c>
      <c r="O60" s="13" t="s">
        <v>52</v>
      </c>
      <c r="P60" s="13" t="s">
        <v>52</v>
      </c>
      <c r="Q60" s="13" t="s">
        <v>52</v>
      </c>
      <c r="R60" s="13" t="s">
        <v>176</v>
      </c>
      <c r="S60" s="16" t="s">
        <v>281</v>
      </c>
      <c r="T60" s="16">
        <f t="shared" si="0"/>
        <v>5</v>
      </c>
      <c r="U60" s="16" t="s">
        <v>281</v>
      </c>
      <c r="V60" s="16">
        <f t="shared" si="1"/>
        <v>5</v>
      </c>
      <c r="W60" s="16" t="s">
        <v>281</v>
      </c>
      <c r="X60" s="16">
        <f t="shared" si="2"/>
        <v>5</v>
      </c>
      <c r="Y60" s="7">
        <f t="shared" si="3"/>
        <v>15</v>
      </c>
      <c r="Z60" s="7" t="s">
        <v>380</v>
      </c>
      <c r="AA60" s="7" t="s">
        <v>381</v>
      </c>
      <c r="AB60" s="7" t="s">
        <v>382</v>
      </c>
      <c r="AC60" s="7" t="s">
        <v>383</v>
      </c>
      <c r="AD60" s="7" t="s">
        <v>384</v>
      </c>
      <c r="AE60" s="7" t="s">
        <v>283</v>
      </c>
      <c r="AF60" s="7" t="s">
        <v>52</v>
      </c>
      <c r="AG60" s="7" t="s">
        <v>385</v>
      </c>
      <c r="AH60" s="18">
        <v>42780</v>
      </c>
      <c r="AI60" s="7" t="s">
        <v>52</v>
      </c>
    </row>
    <row r="61" spans="1:35" ht="243">
      <c r="A61" s="46">
        <v>56</v>
      </c>
      <c r="B61" s="19" t="s">
        <v>279</v>
      </c>
      <c r="C61" s="7" t="s">
        <v>348</v>
      </c>
      <c r="D61" s="7" t="s">
        <v>376</v>
      </c>
      <c r="E61" s="7" t="s">
        <v>386</v>
      </c>
      <c r="F61" s="7" t="s">
        <v>387</v>
      </c>
      <c r="G61" s="11" t="s">
        <v>388</v>
      </c>
      <c r="H61" s="17" t="s">
        <v>1748</v>
      </c>
      <c r="I61" s="13" t="s">
        <v>42</v>
      </c>
      <c r="J61" s="7" t="s">
        <v>43</v>
      </c>
      <c r="K61" s="7"/>
      <c r="L61" s="7" t="s">
        <v>44</v>
      </c>
      <c r="M61" s="13" t="s">
        <v>389</v>
      </c>
      <c r="N61" s="13" t="s">
        <v>46</v>
      </c>
      <c r="O61" s="13" t="s">
        <v>52</v>
      </c>
      <c r="P61" s="13" t="s">
        <v>52</v>
      </c>
      <c r="Q61" s="13" t="s">
        <v>52</v>
      </c>
      <c r="R61" s="13" t="s">
        <v>176</v>
      </c>
      <c r="S61" s="16" t="s">
        <v>281</v>
      </c>
      <c r="T61" s="16">
        <f t="shared" si="0"/>
        <v>5</v>
      </c>
      <c r="U61" s="16" t="s">
        <v>281</v>
      </c>
      <c r="V61" s="16">
        <v>5</v>
      </c>
      <c r="W61" s="16" t="s">
        <v>281</v>
      </c>
      <c r="X61" s="16">
        <f t="shared" si="2"/>
        <v>5</v>
      </c>
      <c r="Y61" s="7">
        <f t="shared" si="3"/>
        <v>15</v>
      </c>
      <c r="Z61" s="7" t="s">
        <v>380</v>
      </c>
      <c r="AA61" s="7" t="s">
        <v>391</v>
      </c>
      <c r="AB61" s="7" t="s">
        <v>382</v>
      </c>
      <c r="AC61" s="7" t="s">
        <v>392</v>
      </c>
      <c r="AD61" s="7" t="s">
        <v>50</v>
      </c>
      <c r="AE61" s="7" t="s">
        <v>393</v>
      </c>
      <c r="AF61" s="7" t="s">
        <v>52</v>
      </c>
      <c r="AG61" s="7" t="s">
        <v>385</v>
      </c>
      <c r="AH61" s="18">
        <v>42948</v>
      </c>
      <c r="AI61" s="7" t="s">
        <v>52</v>
      </c>
    </row>
    <row r="62" spans="1:35" ht="216">
      <c r="A62" s="46">
        <v>57</v>
      </c>
      <c r="B62" s="19" t="s">
        <v>279</v>
      </c>
      <c r="C62" s="7" t="s">
        <v>348</v>
      </c>
      <c r="D62" s="7" t="s">
        <v>376</v>
      </c>
      <c r="E62" s="7" t="s">
        <v>394</v>
      </c>
      <c r="F62" s="7" t="s">
        <v>395</v>
      </c>
      <c r="G62" s="11" t="s">
        <v>396</v>
      </c>
      <c r="H62" s="17" t="s">
        <v>1749</v>
      </c>
      <c r="I62" s="13" t="s">
        <v>42</v>
      </c>
      <c r="J62" s="7" t="s">
        <v>43</v>
      </c>
      <c r="K62" s="7"/>
      <c r="L62" s="7" t="s">
        <v>44</v>
      </c>
      <c r="M62" s="13" t="s">
        <v>389</v>
      </c>
      <c r="N62" s="13" t="s">
        <v>46</v>
      </c>
      <c r="O62" s="13" t="s">
        <v>52</v>
      </c>
      <c r="P62" s="13" t="s">
        <v>52</v>
      </c>
      <c r="Q62" s="13" t="s">
        <v>52</v>
      </c>
      <c r="R62" s="13" t="s">
        <v>176</v>
      </c>
      <c r="S62" s="16" t="s">
        <v>281</v>
      </c>
      <c r="T62" s="16">
        <f t="shared" si="0"/>
        <v>5</v>
      </c>
      <c r="U62" s="16" t="s">
        <v>281</v>
      </c>
      <c r="V62" s="16">
        <v>5</v>
      </c>
      <c r="W62" s="16" t="s">
        <v>281</v>
      </c>
      <c r="X62" s="16">
        <f t="shared" si="2"/>
        <v>5</v>
      </c>
      <c r="Y62" s="7">
        <f t="shared" si="3"/>
        <v>15</v>
      </c>
      <c r="Z62" s="7" t="s">
        <v>380</v>
      </c>
      <c r="AA62" s="7" t="s">
        <v>391</v>
      </c>
      <c r="AB62" s="7" t="s">
        <v>382</v>
      </c>
      <c r="AC62" s="7" t="s">
        <v>392</v>
      </c>
      <c r="AD62" s="7" t="s">
        <v>50</v>
      </c>
      <c r="AE62" s="7" t="s">
        <v>393</v>
      </c>
      <c r="AF62" s="7" t="s">
        <v>52</v>
      </c>
      <c r="AG62" s="7" t="s">
        <v>385</v>
      </c>
      <c r="AH62" s="18">
        <v>42948</v>
      </c>
      <c r="AI62" s="7" t="s">
        <v>52</v>
      </c>
    </row>
    <row r="63" spans="1:35" ht="256.5">
      <c r="A63" s="46">
        <v>58</v>
      </c>
      <c r="B63" s="19" t="s">
        <v>279</v>
      </c>
      <c r="C63" s="7" t="s">
        <v>348</v>
      </c>
      <c r="D63" s="7" t="s">
        <v>376</v>
      </c>
      <c r="E63" s="7" t="s">
        <v>397</v>
      </c>
      <c r="F63" s="7" t="s">
        <v>398</v>
      </c>
      <c r="G63" s="11" t="s">
        <v>399</v>
      </c>
      <c r="H63" s="17" t="s">
        <v>400</v>
      </c>
      <c r="I63" s="13" t="s">
        <v>42</v>
      </c>
      <c r="J63" s="7" t="s">
        <v>43</v>
      </c>
      <c r="K63" s="7"/>
      <c r="L63" s="7" t="s">
        <v>44</v>
      </c>
      <c r="M63" s="13" t="s">
        <v>389</v>
      </c>
      <c r="N63" s="13" t="s">
        <v>46</v>
      </c>
      <c r="O63" s="7" t="s">
        <v>390</v>
      </c>
      <c r="P63" s="7" t="s">
        <v>401</v>
      </c>
      <c r="Q63" s="17" t="s">
        <v>402</v>
      </c>
      <c r="R63" s="13" t="s">
        <v>176</v>
      </c>
      <c r="S63" s="16" t="s">
        <v>281</v>
      </c>
      <c r="T63" s="16">
        <f t="shared" si="0"/>
        <v>5</v>
      </c>
      <c r="U63" s="16" t="s">
        <v>281</v>
      </c>
      <c r="V63" s="16">
        <v>5</v>
      </c>
      <c r="W63" s="16" t="s">
        <v>281</v>
      </c>
      <c r="X63" s="16">
        <f t="shared" si="2"/>
        <v>5</v>
      </c>
      <c r="Y63" s="7">
        <f t="shared" si="3"/>
        <v>15</v>
      </c>
      <c r="Z63" s="7" t="s">
        <v>380</v>
      </c>
      <c r="AA63" s="7" t="s">
        <v>391</v>
      </c>
      <c r="AB63" s="7" t="s">
        <v>382</v>
      </c>
      <c r="AC63" s="7" t="s">
        <v>392</v>
      </c>
      <c r="AD63" s="7" t="s">
        <v>50</v>
      </c>
      <c r="AE63" s="7" t="s">
        <v>393</v>
      </c>
      <c r="AF63" s="7" t="s">
        <v>52</v>
      </c>
      <c r="AG63" s="7" t="s">
        <v>385</v>
      </c>
      <c r="AH63" s="18">
        <v>42780</v>
      </c>
      <c r="AI63" s="7" t="s">
        <v>52</v>
      </c>
    </row>
    <row r="64" spans="1:35" ht="378">
      <c r="A64" s="46">
        <v>59</v>
      </c>
      <c r="B64" s="19" t="s">
        <v>279</v>
      </c>
      <c r="C64" s="7" t="s">
        <v>348</v>
      </c>
      <c r="D64" s="7" t="s">
        <v>376</v>
      </c>
      <c r="E64" s="7" t="s">
        <v>403</v>
      </c>
      <c r="F64" s="7" t="s">
        <v>404</v>
      </c>
      <c r="G64" s="11" t="s">
        <v>405</v>
      </c>
      <c r="H64" s="17" t="s">
        <v>406</v>
      </c>
      <c r="I64" s="13" t="s">
        <v>42</v>
      </c>
      <c r="J64" s="7" t="s">
        <v>43</v>
      </c>
      <c r="K64" s="7"/>
      <c r="L64" s="7" t="s">
        <v>407</v>
      </c>
      <c r="M64" s="13" t="s">
        <v>389</v>
      </c>
      <c r="N64" s="7" t="s">
        <v>46</v>
      </c>
      <c r="O64" s="7" t="s">
        <v>1726</v>
      </c>
      <c r="P64" s="7" t="s">
        <v>52</v>
      </c>
      <c r="Q64" s="17" t="s">
        <v>408</v>
      </c>
      <c r="R64" s="13" t="s">
        <v>176</v>
      </c>
      <c r="S64" s="16" t="s">
        <v>281</v>
      </c>
      <c r="T64" s="16">
        <f t="shared" si="0"/>
        <v>5</v>
      </c>
      <c r="U64" s="16" t="s">
        <v>281</v>
      </c>
      <c r="V64" s="16">
        <f t="shared" si="4"/>
        <v>5</v>
      </c>
      <c r="W64" s="16" t="s">
        <v>281</v>
      </c>
      <c r="X64" s="16">
        <f t="shared" si="2"/>
        <v>5</v>
      </c>
      <c r="Y64" s="7">
        <f t="shared" si="3"/>
        <v>15</v>
      </c>
      <c r="Z64" s="7" t="s">
        <v>380</v>
      </c>
      <c r="AA64" s="7" t="s">
        <v>391</v>
      </c>
      <c r="AB64" s="7" t="s">
        <v>382</v>
      </c>
      <c r="AC64" s="7" t="s">
        <v>409</v>
      </c>
      <c r="AD64" s="7" t="s">
        <v>410</v>
      </c>
      <c r="AE64" s="7" t="s">
        <v>393</v>
      </c>
      <c r="AF64" s="7" t="s">
        <v>52</v>
      </c>
      <c r="AG64" s="7" t="s">
        <v>385</v>
      </c>
      <c r="AH64" s="18">
        <v>42781</v>
      </c>
      <c r="AI64" s="7" t="s">
        <v>52</v>
      </c>
    </row>
    <row r="65" spans="1:35" ht="310.5">
      <c r="A65" s="46">
        <v>60</v>
      </c>
      <c r="B65" s="19" t="s">
        <v>279</v>
      </c>
      <c r="C65" s="7" t="s">
        <v>348</v>
      </c>
      <c r="D65" s="7" t="s">
        <v>376</v>
      </c>
      <c r="E65" s="7" t="s">
        <v>411</v>
      </c>
      <c r="F65" s="7" t="s">
        <v>395</v>
      </c>
      <c r="G65" s="11" t="s">
        <v>412</v>
      </c>
      <c r="H65" s="17" t="s">
        <v>413</v>
      </c>
      <c r="I65" s="13" t="s">
        <v>42</v>
      </c>
      <c r="J65" s="7" t="s">
        <v>43</v>
      </c>
      <c r="K65" s="7"/>
      <c r="L65" s="7" t="s">
        <v>407</v>
      </c>
      <c r="M65" s="13" t="s">
        <v>389</v>
      </c>
      <c r="N65" s="7" t="s">
        <v>46</v>
      </c>
      <c r="O65" s="7" t="s">
        <v>1727</v>
      </c>
      <c r="P65" s="7" t="s">
        <v>52</v>
      </c>
      <c r="Q65" s="17" t="s">
        <v>414</v>
      </c>
      <c r="R65" s="13" t="s">
        <v>176</v>
      </c>
      <c r="S65" s="16" t="s">
        <v>281</v>
      </c>
      <c r="T65" s="16">
        <f t="shared" si="0"/>
        <v>5</v>
      </c>
      <c r="U65" s="16" t="s">
        <v>281</v>
      </c>
      <c r="V65" s="16">
        <f t="shared" si="1"/>
        <v>5</v>
      </c>
      <c r="W65" s="16" t="s">
        <v>281</v>
      </c>
      <c r="X65" s="16">
        <f t="shared" si="2"/>
        <v>5</v>
      </c>
      <c r="Y65" s="7">
        <f t="shared" si="3"/>
        <v>15</v>
      </c>
      <c r="Z65" s="7" t="s">
        <v>380</v>
      </c>
      <c r="AA65" s="7" t="s">
        <v>391</v>
      </c>
      <c r="AB65" s="7" t="s">
        <v>382</v>
      </c>
      <c r="AC65" s="7" t="s">
        <v>392</v>
      </c>
      <c r="AD65" s="7" t="s">
        <v>410</v>
      </c>
      <c r="AE65" s="7" t="s">
        <v>393</v>
      </c>
      <c r="AF65" s="7" t="s">
        <v>52</v>
      </c>
      <c r="AG65" s="7" t="s">
        <v>385</v>
      </c>
      <c r="AH65" s="18">
        <v>42782</v>
      </c>
      <c r="AI65" s="7" t="s">
        <v>52</v>
      </c>
    </row>
    <row r="66" spans="1:35" ht="243">
      <c r="A66" s="46">
        <v>61</v>
      </c>
      <c r="B66" s="19" t="s">
        <v>279</v>
      </c>
      <c r="C66" s="7" t="s">
        <v>348</v>
      </c>
      <c r="D66" s="7" t="s">
        <v>376</v>
      </c>
      <c r="E66" s="7" t="s">
        <v>397</v>
      </c>
      <c r="F66" s="7" t="s">
        <v>398</v>
      </c>
      <c r="G66" s="11" t="s">
        <v>415</v>
      </c>
      <c r="H66" s="17" t="s">
        <v>1750</v>
      </c>
      <c r="I66" s="13" t="s">
        <v>42</v>
      </c>
      <c r="J66" s="7" t="s">
        <v>43</v>
      </c>
      <c r="K66" s="7"/>
      <c r="L66" s="7" t="s">
        <v>407</v>
      </c>
      <c r="M66" s="13" t="s">
        <v>389</v>
      </c>
      <c r="N66" s="7" t="s">
        <v>46</v>
      </c>
      <c r="O66" s="7" t="s">
        <v>52</v>
      </c>
      <c r="P66" s="7" t="s">
        <v>52</v>
      </c>
      <c r="Q66" s="7" t="s">
        <v>52</v>
      </c>
      <c r="R66" s="13" t="s">
        <v>176</v>
      </c>
      <c r="S66" s="16" t="s">
        <v>281</v>
      </c>
      <c r="T66" s="16">
        <f t="shared" si="0"/>
        <v>5</v>
      </c>
      <c r="U66" s="16" t="s">
        <v>281</v>
      </c>
      <c r="V66" s="16">
        <f t="shared" si="1"/>
        <v>5</v>
      </c>
      <c r="W66" s="16" t="s">
        <v>281</v>
      </c>
      <c r="X66" s="16">
        <f t="shared" si="2"/>
        <v>5</v>
      </c>
      <c r="Y66" s="7">
        <f t="shared" si="3"/>
        <v>15</v>
      </c>
      <c r="Z66" s="7" t="s">
        <v>380</v>
      </c>
      <c r="AA66" s="7" t="s">
        <v>391</v>
      </c>
      <c r="AB66" s="7" t="s">
        <v>382</v>
      </c>
      <c r="AC66" s="7" t="s">
        <v>392</v>
      </c>
      <c r="AD66" s="7" t="s">
        <v>410</v>
      </c>
      <c r="AE66" s="7" t="s">
        <v>393</v>
      </c>
      <c r="AF66" s="7" t="s">
        <v>52</v>
      </c>
      <c r="AG66" s="7" t="s">
        <v>385</v>
      </c>
      <c r="AH66" s="18">
        <v>42783</v>
      </c>
      <c r="AI66" s="7" t="s">
        <v>52</v>
      </c>
    </row>
    <row r="67" spans="1:35" ht="148.5">
      <c r="A67" s="46">
        <v>62</v>
      </c>
      <c r="B67" s="19" t="s">
        <v>279</v>
      </c>
      <c r="C67" s="7" t="s">
        <v>348</v>
      </c>
      <c r="D67" s="7" t="s">
        <v>376</v>
      </c>
      <c r="E67" s="7" t="s">
        <v>52</v>
      </c>
      <c r="F67" s="7" t="s">
        <v>52</v>
      </c>
      <c r="G67" s="11" t="s">
        <v>416</v>
      </c>
      <c r="H67" s="17" t="s">
        <v>417</v>
      </c>
      <c r="I67" s="13" t="s">
        <v>42</v>
      </c>
      <c r="J67" s="7" t="s">
        <v>43</v>
      </c>
      <c r="K67" s="7"/>
      <c r="L67" s="7" t="s">
        <v>44</v>
      </c>
      <c r="M67" s="7" t="s">
        <v>45</v>
      </c>
      <c r="N67" s="7" t="s">
        <v>46</v>
      </c>
      <c r="O67" s="7" t="s">
        <v>47</v>
      </c>
      <c r="P67" s="7" t="s">
        <v>419</v>
      </c>
      <c r="Q67" s="17" t="s">
        <v>420</v>
      </c>
      <c r="R67" s="13" t="s">
        <v>176</v>
      </c>
      <c r="S67" s="16" t="s">
        <v>281</v>
      </c>
      <c r="T67" s="16">
        <f t="shared" si="0"/>
        <v>5</v>
      </c>
      <c r="U67" s="16" t="s">
        <v>281</v>
      </c>
      <c r="V67" s="16">
        <v>5</v>
      </c>
      <c r="W67" s="16" t="s">
        <v>281</v>
      </c>
      <c r="X67" s="16">
        <f t="shared" si="2"/>
        <v>5</v>
      </c>
      <c r="Y67" s="7">
        <f t="shared" si="3"/>
        <v>15</v>
      </c>
      <c r="Z67" s="7" t="s">
        <v>380</v>
      </c>
      <c r="AA67" s="7" t="s">
        <v>391</v>
      </c>
      <c r="AB67" s="7" t="s">
        <v>421</v>
      </c>
      <c r="AC67" s="7" t="s">
        <v>392</v>
      </c>
      <c r="AD67" s="7" t="s">
        <v>50</v>
      </c>
      <c r="AE67" s="7" t="s">
        <v>393</v>
      </c>
      <c r="AF67" s="7" t="s">
        <v>52</v>
      </c>
      <c r="AG67" s="7" t="s">
        <v>385</v>
      </c>
      <c r="AH67" s="18">
        <v>42784</v>
      </c>
      <c r="AI67" s="7" t="s">
        <v>52</v>
      </c>
    </row>
    <row r="68" spans="1:35" ht="189">
      <c r="A68" s="46">
        <v>63</v>
      </c>
      <c r="B68" s="19" t="s">
        <v>279</v>
      </c>
      <c r="C68" s="7" t="s">
        <v>348</v>
      </c>
      <c r="D68" s="7" t="s">
        <v>376</v>
      </c>
      <c r="E68" s="7" t="s">
        <v>397</v>
      </c>
      <c r="F68" s="7" t="s">
        <v>422</v>
      </c>
      <c r="G68" s="11" t="s">
        <v>423</v>
      </c>
      <c r="H68" s="17" t="s">
        <v>424</v>
      </c>
      <c r="I68" s="13" t="s">
        <v>42</v>
      </c>
      <c r="J68" s="7" t="s">
        <v>43</v>
      </c>
      <c r="K68" s="7"/>
      <c r="L68" s="7" t="s">
        <v>407</v>
      </c>
      <c r="M68" s="13" t="s">
        <v>389</v>
      </c>
      <c r="N68" s="13" t="s">
        <v>46</v>
      </c>
      <c r="O68" s="7" t="s">
        <v>418</v>
      </c>
      <c r="P68" s="7" t="s">
        <v>425</v>
      </c>
      <c r="Q68" s="17" t="s">
        <v>426</v>
      </c>
      <c r="R68" s="13" t="s">
        <v>176</v>
      </c>
      <c r="S68" s="16" t="s">
        <v>281</v>
      </c>
      <c r="T68" s="16">
        <f t="shared" si="0"/>
        <v>5</v>
      </c>
      <c r="U68" s="16" t="s">
        <v>281</v>
      </c>
      <c r="V68" s="16">
        <v>5</v>
      </c>
      <c r="W68" s="16" t="s">
        <v>281</v>
      </c>
      <c r="X68" s="16">
        <f t="shared" si="2"/>
        <v>5</v>
      </c>
      <c r="Y68" s="7">
        <f t="shared" si="3"/>
        <v>15</v>
      </c>
      <c r="Z68" s="7" t="s">
        <v>380</v>
      </c>
      <c r="AA68" s="7" t="s">
        <v>391</v>
      </c>
      <c r="AB68" s="7" t="s">
        <v>382</v>
      </c>
      <c r="AC68" s="7" t="s">
        <v>427</v>
      </c>
      <c r="AD68" s="7" t="s">
        <v>50</v>
      </c>
      <c r="AE68" s="7" t="s">
        <v>428</v>
      </c>
      <c r="AF68" s="7" t="s">
        <v>52</v>
      </c>
      <c r="AG68" s="7" t="s">
        <v>385</v>
      </c>
      <c r="AH68" s="18">
        <v>42785</v>
      </c>
      <c r="AI68" s="7" t="s">
        <v>52</v>
      </c>
    </row>
    <row r="69" spans="1:35" ht="202.5">
      <c r="A69" s="46">
        <v>64</v>
      </c>
      <c r="B69" s="19" t="s">
        <v>279</v>
      </c>
      <c r="C69" s="7" t="s">
        <v>348</v>
      </c>
      <c r="D69" s="7" t="s">
        <v>376</v>
      </c>
      <c r="E69" s="7" t="s">
        <v>52</v>
      </c>
      <c r="F69" s="7" t="s">
        <v>52</v>
      </c>
      <c r="G69" s="11" t="s">
        <v>429</v>
      </c>
      <c r="H69" s="17" t="s">
        <v>430</v>
      </c>
      <c r="I69" s="13" t="s">
        <v>42</v>
      </c>
      <c r="J69" s="7"/>
      <c r="K69" s="7" t="s">
        <v>43</v>
      </c>
      <c r="L69" s="7" t="s">
        <v>384</v>
      </c>
      <c r="M69" s="7" t="s">
        <v>52</v>
      </c>
      <c r="N69" s="13" t="s">
        <v>46</v>
      </c>
      <c r="O69" s="7" t="s">
        <v>52</v>
      </c>
      <c r="P69" s="7" t="s">
        <v>52</v>
      </c>
      <c r="Q69" s="17" t="s">
        <v>52</v>
      </c>
      <c r="R69" s="13" t="s">
        <v>176</v>
      </c>
      <c r="S69" s="16" t="s">
        <v>281</v>
      </c>
      <c r="T69" s="16">
        <f t="shared" si="0"/>
        <v>5</v>
      </c>
      <c r="U69" s="16" t="s">
        <v>281</v>
      </c>
      <c r="V69" s="16">
        <v>5</v>
      </c>
      <c r="W69" s="16" t="s">
        <v>281</v>
      </c>
      <c r="X69" s="16">
        <f t="shared" si="2"/>
        <v>5</v>
      </c>
      <c r="Y69" s="7">
        <f t="shared" si="3"/>
        <v>15</v>
      </c>
      <c r="Z69" s="7" t="s">
        <v>380</v>
      </c>
      <c r="AA69" s="7" t="s">
        <v>391</v>
      </c>
      <c r="AB69" s="7" t="s">
        <v>382</v>
      </c>
      <c r="AC69" s="7" t="s">
        <v>431</v>
      </c>
      <c r="AD69" s="7" t="s">
        <v>61</v>
      </c>
      <c r="AE69" s="7" t="s">
        <v>432</v>
      </c>
      <c r="AF69" s="7" t="s">
        <v>52</v>
      </c>
      <c r="AG69" s="7" t="s">
        <v>385</v>
      </c>
      <c r="AH69" s="18">
        <v>42779</v>
      </c>
      <c r="AI69" s="7" t="s">
        <v>52</v>
      </c>
    </row>
    <row r="70" spans="1:35" ht="378">
      <c r="A70" s="46">
        <v>65</v>
      </c>
      <c r="B70" s="19" t="s">
        <v>279</v>
      </c>
      <c r="C70" s="7" t="s">
        <v>348</v>
      </c>
      <c r="D70" s="7" t="s">
        <v>376</v>
      </c>
      <c r="E70" s="7" t="s">
        <v>397</v>
      </c>
      <c r="F70" s="7" t="s">
        <v>433</v>
      </c>
      <c r="G70" s="11" t="s">
        <v>434</v>
      </c>
      <c r="H70" s="17" t="s">
        <v>1728</v>
      </c>
      <c r="I70" s="13" t="s">
        <v>42</v>
      </c>
      <c r="J70" s="7" t="s">
        <v>43</v>
      </c>
      <c r="K70" s="7"/>
      <c r="L70" s="7" t="s">
        <v>407</v>
      </c>
      <c r="M70" s="13" t="s">
        <v>389</v>
      </c>
      <c r="N70" s="13" t="s">
        <v>46</v>
      </c>
      <c r="O70" s="7" t="s">
        <v>52</v>
      </c>
      <c r="P70" s="7" t="s">
        <v>52</v>
      </c>
      <c r="Q70" s="7" t="s">
        <v>52</v>
      </c>
      <c r="R70" s="13" t="s">
        <v>176</v>
      </c>
      <c r="S70" s="16" t="s">
        <v>281</v>
      </c>
      <c r="T70" s="16">
        <f t="shared" si="0"/>
        <v>5</v>
      </c>
      <c r="U70" s="16" t="s">
        <v>281</v>
      </c>
      <c r="V70" s="16">
        <f t="shared" si="4"/>
        <v>5</v>
      </c>
      <c r="W70" s="16" t="s">
        <v>281</v>
      </c>
      <c r="X70" s="16">
        <f t="shared" si="2"/>
        <v>5</v>
      </c>
      <c r="Y70" s="7">
        <f t="shared" si="3"/>
        <v>15</v>
      </c>
      <c r="Z70" s="7" t="s">
        <v>380</v>
      </c>
      <c r="AA70" s="7" t="s">
        <v>391</v>
      </c>
      <c r="AB70" s="7" t="s">
        <v>382</v>
      </c>
      <c r="AC70" s="7" t="s">
        <v>392</v>
      </c>
      <c r="AD70" s="7" t="s">
        <v>410</v>
      </c>
      <c r="AE70" s="7" t="s">
        <v>393</v>
      </c>
      <c r="AF70" s="7" t="s">
        <v>52</v>
      </c>
      <c r="AG70" s="7" t="s">
        <v>385</v>
      </c>
      <c r="AH70" s="18">
        <v>42779</v>
      </c>
      <c r="AI70" s="7" t="s">
        <v>52</v>
      </c>
    </row>
    <row r="71" spans="1:35" ht="409.5">
      <c r="A71" s="46">
        <v>66</v>
      </c>
      <c r="B71" s="19" t="s">
        <v>279</v>
      </c>
      <c r="C71" s="7" t="s">
        <v>348</v>
      </c>
      <c r="D71" s="7" t="s">
        <v>376</v>
      </c>
      <c r="E71" s="7" t="s">
        <v>435</v>
      </c>
      <c r="F71" s="7" t="s">
        <v>436</v>
      </c>
      <c r="G71" s="11" t="s">
        <v>437</v>
      </c>
      <c r="H71" s="17" t="s">
        <v>1751</v>
      </c>
      <c r="I71" s="13" t="s">
        <v>42</v>
      </c>
      <c r="J71" s="7" t="s">
        <v>43</v>
      </c>
      <c r="K71" s="7"/>
      <c r="L71" s="7" t="s">
        <v>44</v>
      </c>
      <c r="M71" s="13" t="s">
        <v>389</v>
      </c>
      <c r="N71" s="13" t="s">
        <v>46</v>
      </c>
      <c r="O71" s="7" t="s">
        <v>125</v>
      </c>
      <c r="P71" s="7" t="s">
        <v>52</v>
      </c>
      <c r="Q71" s="7" t="s">
        <v>52</v>
      </c>
      <c r="R71" s="13" t="s">
        <v>176</v>
      </c>
      <c r="S71" s="16" t="s">
        <v>281</v>
      </c>
      <c r="T71" s="16">
        <f t="shared" si="0"/>
        <v>5</v>
      </c>
      <c r="U71" s="16" t="s">
        <v>281</v>
      </c>
      <c r="V71" s="16">
        <f t="shared" si="1"/>
        <v>5</v>
      </c>
      <c r="W71" s="16" t="s">
        <v>281</v>
      </c>
      <c r="X71" s="16">
        <f t="shared" si="2"/>
        <v>5</v>
      </c>
      <c r="Y71" s="7">
        <f t="shared" si="3"/>
        <v>15</v>
      </c>
      <c r="Z71" s="7" t="s">
        <v>380</v>
      </c>
      <c r="AA71" s="7" t="s">
        <v>391</v>
      </c>
      <c r="AB71" s="7" t="s">
        <v>382</v>
      </c>
      <c r="AC71" s="7" t="s">
        <v>392</v>
      </c>
      <c r="AD71" s="7" t="s">
        <v>50</v>
      </c>
      <c r="AE71" s="7" t="s">
        <v>393</v>
      </c>
      <c r="AF71" s="7" t="s">
        <v>52</v>
      </c>
      <c r="AG71" s="7" t="s">
        <v>385</v>
      </c>
      <c r="AH71" s="18">
        <v>42779</v>
      </c>
      <c r="AI71" s="7" t="s">
        <v>52</v>
      </c>
    </row>
    <row r="72" spans="1:35" ht="216">
      <c r="A72" s="46">
        <v>67</v>
      </c>
      <c r="B72" s="7" t="s">
        <v>52</v>
      </c>
      <c r="C72" s="7" t="s">
        <v>348</v>
      </c>
      <c r="D72" s="7" t="s">
        <v>438</v>
      </c>
      <c r="E72" s="7" t="s">
        <v>52</v>
      </c>
      <c r="F72" s="7" t="s">
        <v>52</v>
      </c>
      <c r="G72" s="11" t="s">
        <v>439</v>
      </c>
      <c r="H72" s="17" t="s">
        <v>440</v>
      </c>
      <c r="I72" s="13" t="s">
        <v>42</v>
      </c>
      <c r="J72" s="26" t="s">
        <v>43</v>
      </c>
      <c r="K72" s="7" t="s">
        <v>43</v>
      </c>
      <c r="L72" s="7" t="s">
        <v>441</v>
      </c>
      <c r="M72" s="7" t="s">
        <v>442</v>
      </c>
      <c r="N72" s="13" t="s">
        <v>85</v>
      </c>
      <c r="O72" s="7" t="s">
        <v>106</v>
      </c>
      <c r="P72" s="7" t="s">
        <v>443</v>
      </c>
      <c r="Q72" s="17" t="s">
        <v>444</v>
      </c>
      <c r="R72" s="13" t="s">
        <v>58</v>
      </c>
      <c r="S72" s="16" t="s">
        <v>59</v>
      </c>
      <c r="T72" s="16">
        <f t="shared" si="0"/>
        <v>1</v>
      </c>
      <c r="U72" s="16" t="s">
        <v>59</v>
      </c>
      <c r="V72" s="16">
        <f t="shared" si="1"/>
        <v>1</v>
      </c>
      <c r="W72" s="16" t="s">
        <v>281</v>
      </c>
      <c r="X72" s="16">
        <f t="shared" si="2"/>
        <v>5</v>
      </c>
      <c r="Y72" s="7">
        <f t="shared" si="3"/>
        <v>7</v>
      </c>
      <c r="Z72" s="17" t="s">
        <v>445</v>
      </c>
      <c r="AA72" s="17" t="s">
        <v>446</v>
      </c>
      <c r="AB72" s="17" t="s">
        <v>447</v>
      </c>
      <c r="AC72" s="26" t="s">
        <v>448</v>
      </c>
      <c r="AD72" s="7" t="s">
        <v>449</v>
      </c>
      <c r="AE72" s="7" t="s">
        <v>450</v>
      </c>
      <c r="AF72" s="7" t="s">
        <v>52</v>
      </c>
      <c r="AG72" s="7" t="s">
        <v>451</v>
      </c>
      <c r="AH72" s="27">
        <v>42782</v>
      </c>
      <c r="AI72" s="7" t="s">
        <v>52</v>
      </c>
    </row>
    <row r="73" spans="1:35" ht="364.5">
      <c r="A73" s="46">
        <v>68</v>
      </c>
      <c r="B73" s="19" t="s">
        <v>279</v>
      </c>
      <c r="C73" s="7" t="s">
        <v>348</v>
      </c>
      <c r="D73" s="7" t="s">
        <v>438</v>
      </c>
      <c r="E73" s="7" t="s">
        <v>452</v>
      </c>
      <c r="F73" s="7" t="s">
        <v>453</v>
      </c>
      <c r="G73" s="11" t="s">
        <v>454</v>
      </c>
      <c r="H73" s="17" t="s">
        <v>455</v>
      </c>
      <c r="I73" s="13" t="s">
        <v>42</v>
      </c>
      <c r="J73" s="26" t="s">
        <v>43</v>
      </c>
      <c r="K73" s="7" t="s">
        <v>43</v>
      </c>
      <c r="L73" s="7" t="s">
        <v>456</v>
      </c>
      <c r="M73" s="7" t="s">
        <v>442</v>
      </c>
      <c r="N73" s="13" t="s">
        <v>46</v>
      </c>
      <c r="O73" s="7" t="s">
        <v>454</v>
      </c>
      <c r="P73" s="7" t="s">
        <v>1729</v>
      </c>
      <c r="Q73" s="17" t="s">
        <v>455</v>
      </c>
      <c r="R73" s="13" t="s">
        <v>58</v>
      </c>
      <c r="S73" s="16" t="s">
        <v>59</v>
      </c>
      <c r="T73" s="16">
        <f t="shared" si="0"/>
        <v>1</v>
      </c>
      <c r="U73" s="16" t="s">
        <v>59</v>
      </c>
      <c r="V73" s="16">
        <v>1</v>
      </c>
      <c r="W73" s="16" t="s">
        <v>281</v>
      </c>
      <c r="X73" s="16">
        <f t="shared" si="2"/>
        <v>5</v>
      </c>
      <c r="Y73" s="7">
        <f t="shared" si="3"/>
        <v>7</v>
      </c>
      <c r="Z73" s="17" t="s">
        <v>445</v>
      </c>
      <c r="AA73" s="17" t="s">
        <v>446</v>
      </c>
      <c r="AB73" s="17" t="s">
        <v>447</v>
      </c>
      <c r="AC73" s="26" t="s">
        <v>448</v>
      </c>
      <c r="AD73" s="7" t="s">
        <v>449</v>
      </c>
      <c r="AE73" s="7" t="s">
        <v>450</v>
      </c>
      <c r="AF73" s="7" t="s">
        <v>52</v>
      </c>
      <c r="AG73" s="7" t="s">
        <v>451</v>
      </c>
      <c r="AH73" s="27" t="s">
        <v>457</v>
      </c>
      <c r="AI73" s="7" t="s">
        <v>52</v>
      </c>
    </row>
    <row r="74" spans="1:35" ht="256.5">
      <c r="A74" s="46">
        <v>69</v>
      </c>
      <c r="B74" s="7" t="s">
        <v>52</v>
      </c>
      <c r="C74" s="7" t="s">
        <v>348</v>
      </c>
      <c r="D74" s="7" t="s">
        <v>438</v>
      </c>
      <c r="E74" s="7" t="s">
        <v>453</v>
      </c>
      <c r="F74" s="7" t="s">
        <v>460</v>
      </c>
      <c r="G74" s="11" t="s">
        <v>1423</v>
      </c>
      <c r="H74" s="17" t="s">
        <v>459</v>
      </c>
      <c r="I74" s="13" t="s">
        <v>42</v>
      </c>
      <c r="J74" s="26" t="s">
        <v>43</v>
      </c>
      <c r="K74" s="7" t="s">
        <v>43</v>
      </c>
      <c r="L74" s="7" t="s">
        <v>456</v>
      </c>
      <c r="M74" s="7" t="s">
        <v>442</v>
      </c>
      <c r="N74" s="13" t="s">
        <v>46</v>
      </c>
      <c r="O74" s="7" t="s">
        <v>454</v>
      </c>
      <c r="P74" s="7" t="s">
        <v>1729</v>
      </c>
      <c r="Q74" s="17" t="s">
        <v>459</v>
      </c>
      <c r="R74" s="13" t="s">
        <v>58</v>
      </c>
      <c r="S74" s="16" t="s">
        <v>59</v>
      </c>
      <c r="T74" s="16">
        <f t="shared" si="0"/>
        <v>1</v>
      </c>
      <c r="U74" s="16" t="s">
        <v>59</v>
      </c>
      <c r="V74" s="16">
        <v>1</v>
      </c>
      <c r="W74" s="16" t="s">
        <v>281</v>
      </c>
      <c r="X74" s="16">
        <f t="shared" si="2"/>
        <v>5</v>
      </c>
      <c r="Y74" s="7">
        <f t="shared" si="3"/>
        <v>7</v>
      </c>
      <c r="Z74" s="17" t="s">
        <v>445</v>
      </c>
      <c r="AA74" s="17" t="s">
        <v>446</v>
      </c>
      <c r="AB74" s="17" t="s">
        <v>447</v>
      </c>
      <c r="AC74" s="26" t="s">
        <v>448</v>
      </c>
      <c r="AD74" s="7" t="s">
        <v>449</v>
      </c>
      <c r="AE74" s="7" t="s">
        <v>450</v>
      </c>
      <c r="AF74" s="7" t="s">
        <v>52</v>
      </c>
      <c r="AG74" s="7" t="s">
        <v>451</v>
      </c>
      <c r="AH74" s="27">
        <v>42782</v>
      </c>
      <c r="AI74" s="7" t="s">
        <v>52</v>
      </c>
    </row>
    <row r="75" spans="1:35" ht="229.5">
      <c r="A75" s="46">
        <v>70</v>
      </c>
      <c r="B75" s="19" t="s">
        <v>1704</v>
      </c>
      <c r="C75" s="7" t="s">
        <v>348</v>
      </c>
      <c r="D75" s="7" t="s">
        <v>461</v>
      </c>
      <c r="E75" s="7" t="s">
        <v>52</v>
      </c>
      <c r="F75" s="7" t="s">
        <v>52</v>
      </c>
      <c r="G75" s="11" t="s">
        <v>462</v>
      </c>
      <c r="H75" s="8" t="s">
        <v>463</v>
      </c>
      <c r="I75" s="13" t="s">
        <v>42</v>
      </c>
      <c r="J75" s="13" t="s">
        <v>43</v>
      </c>
      <c r="K75" s="13"/>
      <c r="L75" s="13" t="s">
        <v>44</v>
      </c>
      <c r="M75" s="13" t="s">
        <v>355</v>
      </c>
      <c r="N75" s="13" t="s">
        <v>46</v>
      </c>
      <c r="O75" s="13" t="s">
        <v>106</v>
      </c>
      <c r="P75" s="13" t="s">
        <v>462</v>
      </c>
      <c r="Q75" s="15" t="s">
        <v>464</v>
      </c>
      <c r="R75" s="13" t="s">
        <v>176</v>
      </c>
      <c r="S75" s="16" t="s">
        <v>159</v>
      </c>
      <c r="T75" s="16">
        <f t="shared" ref="T75:T76" si="5">IF(S75="Muy Alto", 5, IF(S75="Alto",4,IF(S75="Medio",3,IF(S75="Bajo",2,1))))</f>
        <v>3</v>
      </c>
      <c r="U75" s="16" t="s">
        <v>164</v>
      </c>
      <c r="V75" s="16">
        <f t="shared" ref="V75:V76" si="6">IF(U75="Muy Alto", 5, IF(U75="Alto",4,IF(U75="Medio",3,IF(U75="Bajo",2,1))))</f>
        <v>2</v>
      </c>
      <c r="W75" s="16" t="s">
        <v>158</v>
      </c>
      <c r="X75" s="16">
        <f t="shared" ref="X75:X76" si="7">IF(W75="Muy Alto", 5, IF(W75="Alto",4,IF(W75="Medio",3,IF(W75="Bajo",2,1))))</f>
        <v>4</v>
      </c>
      <c r="Y75" s="7">
        <f t="shared" ref="Y75:Y76" si="8">+T75+V75+X75</f>
        <v>9</v>
      </c>
      <c r="Z75" s="17" t="s">
        <v>1562</v>
      </c>
      <c r="AA75" s="17" t="s">
        <v>1563</v>
      </c>
      <c r="AB75" s="17" t="s">
        <v>1564</v>
      </c>
      <c r="AC75" s="7" t="s">
        <v>465</v>
      </c>
      <c r="AD75" s="7" t="s">
        <v>129</v>
      </c>
      <c r="AE75" s="13" t="s">
        <v>1708</v>
      </c>
      <c r="AF75" s="13" t="s">
        <v>52</v>
      </c>
      <c r="AG75" s="13" t="s">
        <v>466</v>
      </c>
      <c r="AH75" s="18">
        <v>42777</v>
      </c>
      <c r="AI75" s="7" t="s">
        <v>52</v>
      </c>
    </row>
    <row r="76" spans="1:35" ht="229.5">
      <c r="A76" s="46">
        <v>71</v>
      </c>
      <c r="B76" s="19" t="s">
        <v>1704</v>
      </c>
      <c r="C76" s="7" t="s">
        <v>348</v>
      </c>
      <c r="D76" s="7" t="s">
        <v>461</v>
      </c>
      <c r="E76" s="7" t="s">
        <v>467</v>
      </c>
      <c r="F76" s="7" t="s">
        <v>468</v>
      </c>
      <c r="G76" s="11" t="s">
        <v>469</v>
      </c>
      <c r="H76" s="8" t="s">
        <v>470</v>
      </c>
      <c r="I76" s="13" t="s">
        <v>42</v>
      </c>
      <c r="J76" s="13" t="s">
        <v>43</v>
      </c>
      <c r="K76" s="13"/>
      <c r="L76" s="13" t="s">
        <v>214</v>
      </c>
      <c r="M76" s="13" t="s">
        <v>355</v>
      </c>
      <c r="N76" s="13" t="s">
        <v>46</v>
      </c>
      <c r="O76" s="13" t="s">
        <v>106</v>
      </c>
      <c r="P76" s="13" t="s">
        <v>471</v>
      </c>
      <c r="Q76" s="13" t="s">
        <v>464</v>
      </c>
      <c r="R76" s="13" t="s">
        <v>176</v>
      </c>
      <c r="S76" s="16" t="s">
        <v>159</v>
      </c>
      <c r="T76" s="16">
        <f t="shared" si="5"/>
        <v>3</v>
      </c>
      <c r="U76" s="16" t="s">
        <v>164</v>
      </c>
      <c r="V76" s="16">
        <f t="shared" si="6"/>
        <v>2</v>
      </c>
      <c r="W76" s="16" t="s">
        <v>158</v>
      </c>
      <c r="X76" s="16">
        <f t="shared" si="7"/>
        <v>4</v>
      </c>
      <c r="Y76" s="7">
        <f t="shared" si="8"/>
        <v>9</v>
      </c>
      <c r="Z76" s="17" t="s">
        <v>1562</v>
      </c>
      <c r="AA76" s="17" t="s">
        <v>1563</v>
      </c>
      <c r="AB76" s="17" t="s">
        <v>1564</v>
      </c>
      <c r="AC76" s="7" t="s">
        <v>465</v>
      </c>
      <c r="AD76" s="7" t="s">
        <v>129</v>
      </c>
      <c r="AE76" s="13" t="s">
        <v>1708</v>
      </c>
      <c r="AF76" s="13" t="s">
        <v>52</v>
      </c>
      <c r="AG76" s="13" t="s">
        <v>466</v>
      </c>
      <c r="AH76" s="18">
        <v>42778</v>
      </c>
      <c r="AI76" s="7" t="s">
        <v>52</v>
      </c>
    </row>
    <row r="77" spans="1:35" ht="216">
      <c r="A77" s="46">
        <v>72</v>
      </c>
      <c r="B77" s="19" t="s">
        <v>1704</v>
      </c>
      <c r="C77" s="7" t="s">
        <v>348</v>
      </c>
      <c r="D77" s="7" t="s">
        <v>461</v>
      </c>
      <c r="E77" s="7" t="s">
        <v>467</v>
      </c>
      <c r="F77" s="7" t="s">
        <v>468</v>
      </c>
      <c r="G77" s="11" t="s">
        <v>472</v>
      </c>
      <c r="H77" s="8" t="s">
        <v>473</v>
      </c>
      <c r="I77" s="13" t="s">
        <v>42</v>
      </c>
      <c r="J77" s="13"/>
      <c r="K77" s="13" t="s">
        <v>43</v>
      </c>
      <c r="L77" s="13" t="s">
        <v>1705</v>
      </c>
      <c r="M77" s="13" t="s">
        <v>1706</v>
      </c>
      <c r="N77" s="13" t="s">
        <v>46</v>
      </c>
      <c r="O77" s="13" t="s">
        <v>47</v>
      </c>
      <c r="P77" s="13" t="s">
        <v>474</v>
      </c>
      <c r="Q77" s="13" t="s">
        <v>475</v>
      </c>
      <c r="R77" s="13" t="s">
        <v>58</v>
      </c>
      <c r="S77" s="16" t="s">
        <v>164</v>
      </c>
      <c r="T77" s="16">
        <f t="shared" ref="T77:T134" si="9">IF(S77="Muy Alto", 5, IF(S77="Alto",4,IF(S77="Medio",3,IF(S77="Bajo",2,1))))</f>
        <v>2</v>
      </c>
      <c r="U77" s="16" t="s">
        <v>159</v>
      </c>
      <c r="V77" s="16">
        <f t="shared" si="4"/>
        <v>3</v>
      </c>
      <c r="W77" s="16" t="s">
        <v>158</v>
      </c>
      <c r="X77" s="16">
        <f t="shared" ref="X77:X134" si="10">IF(W77="Muy Alto", 5, IF(W77="Alto",4,IF(W77="Medio",3,IF(W77="Bajo",2,1))))</f>
        <v>4</v>
      </c>
      <c r="Y77" s="7">
        <f t="shared" ref="Y77:Y134" si="11">+T77+V77+X77</f>
        <v>9</v>
      </c>
      <c r="Z77" s="17" t="s">
        <v>1565</v>
      </c>
      <c r="AA77" s="17" t="s">
        <v>1566</v>
      </c>
      <c r="AB77" s="17" t="s">
        <v>1564</v>
      </c>
      <c r="AC77" s="7" t="s">
        <v>465</v>
      </c>
      <c r="AD77" s="7" t="s">
        <v>476</v>
      </c>
      <c r="AE77" s="13" t="s">
        <v>1707</v>
      </c>
      <c r="AF77" s="13" t="s">
        <v>52</v>
      </c>
      <c r="AG77" s="13" t="s">
        <v>466</v>
      </c>
      <c r="AH77" s="18">
        <v>42780</v>
      </c>
      <c r="AI77" s="7" t="s">
        <v>52</v>
      </c>
    </row>
    <row r="78" spans="1:35" ht="121.5">
      <c r="A78" s="46">
        <v>73</v>
      </c>
      <c r="B78" s="19" t="s">
        <v>279</v>
      </c>
      <c r="C78" s="7" t="s">
        <v>348</v>
      </c>
      <c r="D78" s="7" t="s">
        <v>461</v>
      </c>
      <c r="E78" s="7" t="s">
        <v>467</v>
      </c>
      <c r="F78" s="7" t="s">
        <v>468</v>
      </c>
      <c r="G78" s="11" t="s">
        <v>477</v>
      </c>
      <c r="H78" s="8" t="s">
        <v>478</v>
      </c>
      <c r="I78" s="13" t="s">
        <v>42</v>
      </c>
      <c r="J78" s="13" t="s">
        <v>43</v>
      </c>
      <c r="K78" s="13"/>
      <c r="L78" s="13" t="s">
        <v>214</v>
      </c>
      <c r="M78" s="13" t="s">
        <v>355</v>
      </c>
      <c r="N78" s="13" t="s">
        <v>46</v>
      </c>
      <c r="O78" s="13" t="s">
        <v>52</v>
      </c>
      <c r="P78" s="13" t="s">
        <v>52</v>
      </c>
      <c r="Q78" s="13" t="s">
        <v>52</v>
      </c>
      <c r="R78" s="13" t="s">
        <v>58</v>
      </c>
      <c r="S78" s="16" t="s">
        <v>59</v>
      </c>
      <c r="T78" s="16">
        <f t="shared" si="9"/>
        <v>1</v>
      </c>
      <c r="U78" s="16" t="s">
        <v>281</v>
      </c>
      <c r="V78" s="16">
        <f t="shared" si="4"/>
        <v>5</v>
      </c>
      <c r="W78" s="16" t="s">
        <v>158</v>
      </c>
      <c r="X78" s="16">
        <f t="shared" si="10"/>
        <v>4</v>
      </c>
      <c r="Y78" s="7">
        <f t="shared" si="11"/>
        <v>10</v>
      </c>
      <c r="Z78" s="17" t="s">
        <v>1567</v>
      </c>
      <c r="AA78" s="17" t="s">
        <v>1568</v>
      </c>
      <c r="AB78" s="17" t="s">
        <v>1564</v>
      </c>
      <c r="AC78" s="7" t="s">
        <v>465</v>
      </c>
      <c r="AD78" s="7" t="s">
        <v>50</v>
      </c>
      <c r="AE78" s="13" t="s">
        <v>479</v>
      </c>
      <c r="AF78" s="13" t="s">
        <v>52</v>
      </c>
      <c r="AG78" s="13" t="s">
        <v>466</v>
      </c>
      <c r="AH78" s="18">
        <v>42782</v>
      </c>
      <c r="AI78" s="7" t="s">
        <v>52</v>
      </c>
    </row>
    <row r="79" spans="1:35" ht="121.5">
      <c r="A79" s="46">
        <v>74</v>
      </c>
      <c r="B79" s="19" t="s">
        <v>279</v>
      </c>
      <c r="C79" s="7" t="s">
        <v>348</v>
      </c>
      <c r="D79" s="7" t="s">
        <v>461</v>
      </c>
      <c r="E79" s="7" t="s">
        <v>467</v>
      </c>
      <c r="F79" s="7" t="s">
        <v>468</v>
      </c>
      <c r="G79" s="11" t="s">
        <v>480</v>
      </c>
      <c r="H79" s="8" t="s">
        <v>478</v>
      </c>
      <c r="I79" s="13" t="s">
        <v>42</v>
      </c>
      <c r="J79" s="13" t="s">
        <v>43</v>
      </c>
      <c r="K79" s="13"/>
      <c r="L79" s="13" t="s">
        <v>214</v>
      </c>
      <c r="M79" s="13" t="s">
        <v>355</v>
      </c>
      <c r="N79" s="13" t="s">
        <v>46</v>
      </c>
      <c r="O79" s="13" t="s">
        <v>52</v>
      </c>
      <c r="P79" s="13" t="s">
        <v>52</v>
      </c>
      <c r="Q79" s="13" t="s">
        <v>52</v>
      </c>
      <c r="R79" s="13" t="s">
        <v>58</v>
      </c>
      <c r="S79" s="16" t="s">
        <v>59</v>
      </c>
      <c r="T79" s="16">
        <f t="shared" si="9"/>
        <v>1</v>
      </c>
      <c r="U79" s="16" t="s">
        <v>158</v>
      </c>
      <c r="V79" s="16">
        <v>4</v>
      </c>
      <c r="W79" s="16" t="s">
        <v>158</v>
      </c>
      <c r="X79" s="16">
        <f t="shared" si="10"/>
        <v>4</v>
      </c>
      <c r="Y79" s="7">
        <f t="shared" si="11"/>
        <v>9</v>
      </c>
      <c r="Z79" s="17" t="s">
        <v>1567</v>
      </c>
      <c r="AA79" s="17" t="s">
        <v>1566</v>
      </c>
      <c r="AB79" s="17" t="s">
        <v>1569</v>
      </c>
      <c r="AC79" s="7" t="s">
        <v>465</v>
      </c>
      <c r="AD79" s="7" t="s">
        <v>50</v>
      </c>
      <c r="AE79" s="13" t="s">
        <v>479</v>
      </c>
      <c r="AF79" s="13" t="s">
        <v>52</v>
      </c>
      <c r="AG79" s="13" t="s">
        <v>466</v>
      </c>
      <c r="AH79" s="18">
        <v>42782</v>
      </c>
      <c r="AI79" s="7" t="s">
        <v>52</v>
      </c>
    </row>
    <row r="80" spans="1:35" ht="202.5">
      <c r="A80" s="46">
        <v>75</v>
      </c>
      <c r="B80" s="7" t="s">
        <v>481</v>
      </c>
      <c r="C80" s="7" t="s">
        <v>482</v>
      </c>
      <c r="D80" s="7" t="s">
        <v>483</v>
      </c>
      <c r="E80" s="28" t="s">
        <v>484</v>
      </c>
      <c r="F80" s="28" t="s">
        <v>52</v>
      </c>
      <c r="G80" s="29" t="s">
        <v>485</v>
      </c>
      <c r="H80" s="30" t="s">
        <v>1730</v>
      </c>
      <c r="I80" s="31" t="s">
        <v>42</v>
      </c>
      <c r="J80" s="31" t="s">
        <v>43</v>
      </c>
      <c r="K80" s="31" t="s">
        <v>43</v>
      </c>
      <c r="L80" s="31" t="s">
        <v>487</v>
      </c>
      <c r="M80" s="31" t="s">
        <v>488</v>
      </c>
      <c r="N80" s="31" t="s">
        <v>46</v>
      </c>
      <c r="O80" s="31" t="s">
        <v>106</v>
      </c>
      <c r="P80" s="31" t="s">
        <v>485</v>
      </c>
      <c r="Q80" s="32" t="s">
        <v>486</v>
      </c>
      <c r="R80" s="13" t="s">
        <v>58</v>
      </c>
      <c r="S80" s="16" t="s">
        <v>164</v>
      </c>
      <c r="T80" s="16">
        <f t="shared" si="9"/>
        <v>2</v>
      </c>
      <c r="U80" s="16" t="s">
        <v>164</v>
      </c>
      <c r="V80" s="16">
        <v>2</v>
      </c>
      <c r="W80" s="16" t="s">
        <v>164</v>
      </c>
      <c r="X80" s="16">
        <f t="shared" si="10"/>
        <v>2</v>
      </c>
      <c r="Y80" s="7">
        <f t="shared" si="11"/>
        <v>6</v>
      </c>
      <c r="Z80" s="17" t="s">
        <v>489</v>
      </c>
      <c r="AA80" s="17" t="s">
        <v>489</v>
      </c>
      <c r="AB80" s="17" t="s">
        <v>489</v>
      </c>
      <c r="AC80" s="28" t="s">
        <v>490</v>
      </c>
      <c r="AD80" s="28" t="s">
        <v>129</v>
      </c>
      <c r="AE80" s="31" t="s">
        <v>491</v>
      </c>
      <c r="AF80" s="31" t="s">
        <v>492</v>
      </c>
      <c r="AG80" s="31" t="s">
        <v>493</v>
      </c>
      <c r="AH80" s="33">
        <v>42780</v>
      </c>
      <c r="AI80" s="28" t="s">
        <v>52</v>
      </c>
    </row>
    <row r="81" spans="1:35" ht="202.5">
      <c r="A81" s="46">
        <v>76</v>
      </c>
      <c r="B81" s="7" t="s">
        <v>481</v>
      </c>
      <c r="C81" s="7" t="s">
        <v>482</v>
      </c>
      <c r="D81" s="7" t="s">
        <v>483</v>
      </c>
      <c r="E81" s="7" t="s">
        <v>494</v>
      </c>
      <c r="F81" s="7" t="s">
        <v>52</v>
      </c>
      <c r="G81" s="11" t="s">
        <v>495</v>
      </c>
      <c r="H81" s="17" t="s">
        <v>496</v>
      </c>
      <c r="I81" s="13" t="s">
        <v>42</v>
      </c>
      <c r="J81" s="13" t="s">
        <v>43</v>
      </c>
      <c r="K81" s="13"/>
      <c r="L81" s="13" t="s">
        <v>44</v>
      </c>
      <c r="M81" s="13" t="s">
        <v>219</v>
      </c>
      <c r="N81" s="13" t="s">
        <v>46</v>
      </c>
      <c r="O81" s="13" t="s">
        <v>106</v>
      </c>
      <c r="P81" s="13" t="s">
        <v>497</v>
      </c>
      <c r="Q81" s="15" t="s">
        <v>498</v>
      </c>
      <c r="R81" s="13" t="s">
        <v>58</v>
      </c>
      <c r="S81" s="16" t="s">
        <v>158</v>
      </c>
      <c r="T81" s="16">
        <f t="shared" si="9"/>
        <v>4</v>
      </c>
      <c r="U81" s="16" t="s">
        <v>158</v>
      </c>
      <c r="V81" s="16">
        <v>4</v>
      </c>
      <c r="W81" s="16" t="s">
        <v>158</v>
      </c>
      <c r="X81" s="16">
        <f t="shared" si="10"/>
        <v>4</v>
      </c>
      <c r="Y81" s="7">
        <f t="shared" si="11"/>
        <v>12</v>
      </c>
      <c r="Z81" s="17" t="s">
        <v>499</v>
      </c>
      <c r="AA81" s="17" t="s">
        <v>500</v>
      </c>
      <c r="AB81" s="17" t="s">
        <v>501</v>
      </c>
      <c r="AC81" s="7" t="s">
        <v>490</v>
      </c>
      <c r="AD81" s="7" t="s">
        <v>502</v>
      </c>
      <c r="AE81" s="13" t="s">
        <v>491</v>
      </c>
      <c r="AF81" s="13" t="s">
        <v>52</v>
      </c>
      <c r="AG81" s="13" t="s">
        <v>493</v>
      </c>
      <c r="AH81" s="18">
        <v>42781</v>
      </c>
      <c r="AI81" s="7" t="s">
        <v>52</v>
      </c>
    </row>
    <row r="82" spans="1:35" ht="310.5">
      <c r="A82" s="46">
        <v>77</v>
      </c>
      <c r="B82" s="7" t="s">
        <v>481</v>
      </c>
      <c r="C82" s="7" t="s">
        <v>482</v>
      </c>
      <c r="D82" s="7" t="s">
        <v>483</v>
      </c>
      <c r="E82" s="28" t="s">
        <v>503</v>
      </c>
      <c r="F82" s="28" t="s">
        <v>52</v>
      </c>
      <c r="G82" s="29" t="s">
        <v>504</v>
      </c>
      <c r="H82" s="30" t="s">
        <v>505</v>
      </c>
      <c r="I82" s="31" t="s">
        <v>42</v>
      </c>
      <c r="J82" s="31" t="s">
        <v>43</v>
      </c>
      <c r="K82" s="31"/>
      <c r="L82" s="31" t="s">
        <v>506</v>
      </c>
      <c r="M82" s="31" t="s">
        <v>507</v>
      </c>
      <c r="N82" s="31" t="s">
        <v>46</v>
      </c>
      <c r="O82" s="31" t="s">
        <v>508</v>
      </c>
      <c r="P82" s="31" t="s">
        <v>504</v>
      </c>
      <c r="Q82" s="32" t="s">
        <v>509</v>
      </c>
      <c r="R82" s="13" t="s">
        <v>58</v>
      </c>
      <c r="S82" s="16" t="s">
        <v>164</v>
      </c>
      <c r="T82" s="16">
        <f t="shared" si="9"/>
        <v>2</v>
      </c>
      <c r="U82" s="16" t="s">
        <v>158</v>
      </c>
      <c r="V82" s="16">
        <f t="shared" ref="V82:V140" si="12">IF(U82="Muy Alto", 5, IF(U82="Alto",4,IF(U82="Medio",3,IF(U82="Bajo",2,1))))</f>
        <v>4</v>
      </c>
      <c r="W82" s="16" t="s">
        <v>281</v>
      </c>
      <c r="X82" s="16">
        <f t="shared" si="10"/>
        <v>5</v>
      </c>
      <c r="Y82" s="7">
        <f t="shared" si="11"/>
        <v>11</v>
      </c>
      <c r="Z82" s="17" t="s">
        <v>510</v>
      </c>
      <c r="AA82" s="17" t="s">
        <v>511</v>
      </c>
      <c r="AB82" s="17" t="s">
        <v>512</v>
      </c>
      <c r="AC82" s="28" t="s">
        <v>490</v>
      </c>
      <c r="AD82" s="28" t="s">
        <v>129</v>
      </c>
      <c r="AE82" s="31" t="s">
        <v>491</v>
      </c>
      <c r="AF82" s="31" t="s">
        <v>52</v>
      </c>
      <c r="AG82" s="31" t="s">
        <v>493</v>
      </c>
      <c r="AH82" s="33">
        <v>42782</v>
      </c>
      <c r="AI82" s="28" t="s">
        <v>52</v>
      </c>
    </row>
    <row r="83" spans="1:35" ht="243">
      <c r="A83" s="46">
        <v>78</v>
      </c>
      <c r="B83" s="7" t="s">
        <v>481</v>
      </c>
      <c r="C83" s="7" t="s">
        <v>482</v>
      </c>
      <c r="D83" s="7" t="s">
        <v>1627</v>
      </c>
      <c r="E83" s="7" t="s">
        <v>1628</v>
      </c>
      <c r="F83" s="7" t="s">
        <v>52</v>
      </c>
      <c r="G83" s="11" t="s">
        <v>91</v>
      </c>
      <c r="H83" s="8" t="s">
        <v>513</v>
      </c>
      <c r="I83" s="13" t="s">
        <v>42</v>
      </c>
      <c r="J83" s="13" t="s">
        <v>43</v>
      </c>
      <c r="K83" s="13"/>
      <c r="L83" s="13" t="s">
        <v>506</v>
      </c>
      <c r="M83" s="13" t="s">
        <v>507</v>
      </c>
      <c r="N83" s="13" t="s">
        <v>46</v>
      </c>
      <c r="O83" s="13" t="s">
        <v>95</v>
      </c>
      <c r="P83" s="13" t="s">
        <v>52</v>
      </c>
      <c r="Q83" s="15" t="s">
        <v>514</v>
      </c>
      <c r="R83" s="13" t="s">
        <v>58</v>
      </c>
      <c r="S83" s="16" t="s">
        <v>59</v>
      </c>
      <c r="T83" s="16">
        <f t="shared" si="9"/>
        <v>1</v>
      </c>
      <c r="U83" s="16" t="s">
        <v>281</v>
      </c>
      <c r="V83" s="16">
        <f t="shared" si="12"/>
        <v>5</v>
      </c>
      <c r="W83" s="16" t="s">
        <v>281</v>
      </c>
      <c r="X83" s="16">
        <f t="shared" si="10"/>
        <v>5</v>
      </c>
      <c r="Y83" s="7">
        <f t="shared" si="11"/>
        <v>11</v>
      </c>
      <c r="Z83" s="17" t="s">
        <v>510</v>
      </c>
      <c r="AA83" s="17" t="s">
        <v>515</v>
      </c>
      <c r="AB83" s="17" t="s">
        <v>512</v>
      </c>
      <c r="AC83" s="7" t="s">
        <v>490</v>
      </c>
      <c r="AD83" s="7" t="s">
        <v>129</v>
      </c>
      <c r="AE83" s="13" t="s">
        <v>491</v>
      </c>
      <c r="AF83" s="13" t="s">
        <v>52</v>
      </c>
      <c r="AG83" s="13" t="s">
        <v>516</v>
      </c>
      <c r="AH83" s="18">
        <v>42783</v>
      </c>
      <c r="AI83" s="7" t="s">
        <v>52</v>
      </c>
    </row>
    <row r="84" spans="1:35" ht="108">
      <c r="A84" s="46">
        <v>79</v>
      </c>
      <c r="B84" s="34" t="s">
        <v>481</v>
      </c>
      <c r="C84" s="34" t="s">
        <v>482</v>
      </c>
      <c r="D84" s="34" t="s">
        <v>517</v>
      </c>
      <c r="E84" s="34" t="s">
        <v>518</v>
      </c>
      <c r="F84" s="35" t="s">
        <v>519</v>
      </c>
      <c r="G84" s="36" t="s">
        <v>520</v>
      </c>
      <c r="H84" s="37" t="s">
        <v>521</v>
      </c>
      <c r="I84" s="35" t="s">
        <v>42</v>
      </c>
      <c r="J84" s="35" t="s">
        <v>43</v>
      </c>
      <c r="K84" s="35" t="s">
        <v>43</v>
      </c>
      <c r="L84" s="35" t="s">
        <v>522</v>
      </c>
      <c r="M84" s="35" t="s">
        <v>523</v>
      </c>
      <c r="N84" s="35" t="s">
        <v>85</v>
      </c>
      <c r="O84" s="35" t="s">
        <v>524</v>
      </c>
      <c r="P84" s="35" t="s">
        <v>52</v>
      </c>
      <c r="Q84" s="38" t="s">
        <v>525</v>
      </c>
      <c r="R84" s="35" t="s">
        <v>176</v>
      </c>
      <c r="S84" s="39" t="s">
        <v>164</v>
      </c>
      <c r="T84" s="16">
        <f t="shared" si="9"/>
        <v>2</v>
      </c>
      <c r="U84" s="39" t="s">
        <v>281</v>
      </c>
      <c r="V84" s="16">
        <f t="shared" si="12"/>
        <v>5</v>
      </c>
      <c r="W84" s="39" t="s">
        <v>159</v>
      </c>
      <c r="X84" s="16">
        <f t="shared" si="10"/>
        <v>3</v>
      </c>
      <c r="Y84" s="7">
        <f t="shared" si="11"/>
        <v>10</v>
      </c>
      <c r="Z84" s="40" t="s">
        <v>526</v>
      </c>
      <c r="AA84" s="40" t="s">
        <v>527</v>
      </c>
      <c r="AB84" s="40" t="s">
        <v>528</v>
      </c>
      <c r="AC84" s="34" t="s">
        <v>529</v>
      </c>
      <c r="AD84" s="34" t="s">
        <v>530</v>
      </c>
      <c r="AE84" s="35" t="s">
        <v>153</v>
      </c>
      <c r="AF84" s="35" t="s">
        <v>52</v>
      </c>
      <c r="AG84" s="35" t="s">
        <v>531</v>
      </c>
      <c r="AH84" s="41">
        <v>42777</v>
      </c>
      <c r="AI84" s="34" t="s">
        <v>52</v>
      </c>
    </row>
    <row r="85" spans="1:35" ht="189">
      <c r="A85" s="46">
        <v>80</v>
      </c>
      <c r="B85" s="28" t="s">
        <v>481</v>
      </c>
      <c r="C85" s="28" t="s">
        <v>482</v>
      </c>
      <c r="D85" s="28" t="s">
        <v>517</v>
      </c>
      <c r="E85" s="28" t="s">
        <v>532</v>
      </c>
      <c r="F85" s="31" t="s">
        <v>533</v>
      </c>
      <c r="G85" s="29" t="s">
        <v>534</v>
      </c>
      <c r="H85" s="30" t="s">
        <v>535</v>
      </c>
      <c r="I85" s="31" t="s">
        <v>42</v>
      </c>
      <c r="J85" s="31" t="s">
        <v>43</v>
      </c>
      <c r="K85" s="31" t="s">
        <v>43</v>
      </c>
      <c r="L85" s="31" t="s">
        <v>522</v>
      </c>
      <c r="M85" s="31" t="s">
        <v>389</v>
      </c>
      <c r="N85" s="31" t="s">
        <v>85</v>
      </c>
      <c r="O85" s="31" t="s">
        <v>47</v>
      </c>
      <c r="P85" s="31" t="s">
        <v>536</v>
      </c>
      <c r="Q85" s="32" t="s">
        <v>537</v>
      </c>
      <c r="R85" s="31" t="s">
        <v>58</v>
      </c>
      <c r="S85" s="42" t="s">
        <v>164</v>
      </c>
      <c r="T85" s="16">
        <f t="shared" si="9"/>
        <v>2</v>
      </c>
      <c r="U85" s="42" t="s">
        <v>281</v>
      </c>
      <c r="V85" s="16">
        <v>5</v>
      </c>
      <c r="W85" s="42" t="s">
        <v>281</v>
      </c>
      <c r="X85" s="16">
        <f t="shared" si="10"/>
        <v>5</v>
      </c>
      <c r="Y85" s="7">
        <f t="shared" si="11"/>
        <v>12</v>
      </c>
      <c r="Z85" s="43" t="s">
        <v>538</v>
      </c>
      <c r="AA85" s="43" t="s">
        <v>539</v>
      </c>
      <c r="AB85" s="43" t="s">
        <v>540</v>
      </c>
      <c r="AC85" s="28" t="s">
        <v>529</v>
      </c>
      <c r="AD85" s="28" t="s">
        <v>384</v>
      </c>
      <c r="AE85" s="31" t="s">
        <v>491</v>
      </c>
      <c r="AF85" s="31" t="s">
        <v>52</v>
      </c>
      <c r="AG85" s="31" t="s">
        <v>531</v>
      </c>
      <c r="AH85" s="33">
        <v>42778</v>
      </c>
      <c r="AI85" s="28" t="s">
        <v>52</v>
      </c>
    </row>
    <row r="86" spans="1:35" ht="189">
      <c r="A86" s="46">
        <v>81</v>
      </c>
      <c r="B86" s="28" t="s">
        <v>481</v>
      </c>
      <c r="C86" s="28" t="s">
        <v>482</v>
      </c>
      <c r="D86" s="28" t="s">
        <v>517</v>
      </c>
      <c r="E86" s="28" t="s">
        <v>532</v>
      </c>
      <c r="F86" s="31" t="s">
        <v>533</v>
      </c>
      <c r="G86" s="29" t="s">
        <v>541</v>
      </c>
      <c r="H86" s="30" t="s">
        <v>542</v>
      </c>
      <c r="I86" s="31" t="s">
        <v>42</v>
      </c>
      <c r="J86" s="31" t="s">
        <v>43</v>
      </c>
      <c r="K86" s="31" t="s">
        <v>43</v>
      </c>
      <c r="L86" s="31" t="s">
        <v>522</v>
      </c>
      <c r="M86" s="31" t="s">
        <v>389</v>
      </c>
      <c r="N86" s="31" t="s">
        <v>85</v>
      </c>
      <c r="O86" s="31" t="s">
        <v>47</v>
      </c>
      <c r="P86" s="31" t="s">
        <v>543</v>
      </c>
      <c r="Q86" s="32" t="s">
        <v>537</v>
      </c>
      <c r="R86" s="31" t="s">
        <v>58</v>
      </c>
      <c r="S86" s="42" t="s">
        <v>164</v>
      </c>
      <c r="T86" s="16">
        <f t="shared" si="9"/>
        <v>2</v>
      </c>
      <c r="U86" s="42" t="s">
        <v>281</v>
      </c>
      <c r="V86" s="16">
        <v>5</v>
      </c>
      <c r="W86" s="42"/>
      <c r="X86" s="16">
        <f t="shared" si="10"/>
        <v>1</v>
      </c>
      <c r="Y86" s="7">
        <f t="shared" si="11"/>
        <v>8</v>
      </c>
      <c r="Z86" s="43" t="s">
        <v>544</v>
      </c>
      <c r="AA86" s="43" t="s">
        <v>539</v>
      </c>
      <c r="AB86" s="43" t="s">
        <v>540</v>
      </c>
      <c r="AC86" s="28" t="s">
        <v>529</v>
      </c>
      <c r="AD86" s="28" t="s">
        <v>384</v>
      </c>
      <c r="AE86" s="31" t="s">
        <v>491</v>
      </c>
      <c r="AF86" s="31" t="s">
        <v>52</v>
      </c>
      <c r="AG86" s="31" t="s">
        <v>545</v>
      </c>
      <c r="AH86" s="33">
        <v>42779</v>
      </c>
      <c r="AI86" s="28" t="s">
        <v>52</v>
      </c>
    </row>
    <row r="87" spans="1:35" ht="94.5">
      <c r="A87" s="46">
        <v>82</v>
      </c>
      <c r="B87" s="7" t="s">
        <v>481</v>
      </c>
      <c r="C87" s="7" t="s">
        <v>482</v>
      </c>
      <c r="D87" s="7" t="s">
        <v>517</v>
      </c>
      <c r="E87" s="31" t="s">
        <v>52</v>
      </c>
      <c r="F87" s="31" t="s">
        <v>52</v>
      </c>
      <c r="G87" s="29" t="s">
        <v>546</v>
      </c>
      <c r="H87" s="30" t="s">
        <v>187</v>
      </c>
      <c r="I87" s="31" t="s">
        <v>42</v>
      </c>
      <c r="J87" s="31" t="s">
        <v>43</v>
      </c>
      <c r="K87" s="31"/>
      <c r="L87" s="31" t="s">
        <v>214</v>
      </c>
      <c r="M87" s="31" t="s">
        <v>52</v>
      </c>
      <c r="N87" s="31" t="s">
        <v>46</v>
      </c>
      <c r="O87" s="31" t="s">
        <v>52</v>
      </c>
      <c r="P87" s="31" t="s">
        <v>52</v>
      </c>
      <c r="Q87" s="32" t="s">
        <v>52</v>
      </c>
      <c r="R87" s="35" t="s">
        <v>58</v>
      </c>
      <c r="S87" s="39" t="s">
        <v>59</v>
      </c>
      <c r="T87" s="16">
        <f t="shared" si="9"/>
        <v>1</v>
      </c>
      <c r="U87" s="39" t="s">
        <v>281</v>
      </c>
      <c r="V87" s="16">
        <v>5</v>
      </c>
      <c r="W87" s="39" t="s">
        <v>59</v>
      </c>
      <c r="X87" s="16">
        <f t="shared" si="10"/>
        <v>1</v>
      </c>
      <c r="Y87" s="7">
        <f t="shared" si="11"/>
        <v>7</v>
      </c>
      <c r="Z87" s="40" t="s">
        <v>547</v>
      </c>
      <c r="AA87" s="44" t="s">
        <v>548</v>
      </c>
      <c r="AB87" s="40" t="s">
        <v>549</v>
      </c>
      <c r="AC87" s="28" t="s">
        <v>529</v>
      </c>
      <c r="AD87" s="28" t="s">
        <v>129</v>
      </c>
      <c r="AE87" s="31" t="s">
        <v>491</v>
      </c>
      <c r="AF87" s="31" t="s">
        <v>52</v>
      </c>
      <c r="AG87" s="31" t="s">
        <v>545</v>
      </c>
      <c r="AH87" s="33">
        <v>42779</v>
      </c>
      <c r="AI87" s="28" t="s">
        <v>52</v>
      </c>
    </row>
    <row r="88" spans="1:35" ht="94.5">
      <c r="A88" s="46">
        <v>83</v>
      </c>
      <c r="B88" s="7" t="s">
        <v>481</v>
      </c>
      <c r="C88" s="7" t="s">
        <v>482</v>
      </c>
      <c r="D88" s="7" t="s">
        <v>517</v>
      </c>
      <c r="E88" s="31" t="s">
        <v>52</v>
      </c>
      <c r="F88" s="31" t="s">
        <v>52</v>
      </c>
      <c r="G88" s="29" t="s">
        <v>550</v>
      </c>
      <c r="H88" s="30" t="s">
        <v>187</v>
      </c>
      <c r="I88" s="31" t="s">
        <v>42</v>
      </c>
      <c r="J88" s="31" t="s">
        <v>43</v>
      </c>
      <c r="K88" s="31"/>
      <c r="L88" s="31" t="s">
        <v>214</v>
      </c>
      <c r="M88" s="31" t="s">
        <v>52</v>
      </c>
      <c r="N88" s="31" t="s">
        <v>46</v>
      </c>
      <c r="O88" s="31" t="s">
        <v>52</v>
      </c>
      <c r="P88" s="31" t="s">
        <v>52</v>
      </c>
      <c r="Q88" s="32" t="s">
        <v>52</v>
      </c>
      <c r="R88" s="35" t="s">
        <v>176</v>
      </c>
      <c r="S88" s="39" t="s">
        <v>159</v>
      </c>
      <c r="T88" s="16">
        <f t="shared" si="9"/>
        <v>3</v>
      </c>
      <c r="U88" s="39" t="s">
        <v>158</v>
      </c>
      <c r="V88" s="16">
        <f t="shared" si="12"/>
        <v>4</v>
      </c>
      <c r="W88" s="39" t="s">
        <v>159</v>
      </c>
      <c r="X88" s="16">
        <f t="shared" si="10"/>
        <v>3</v>
      </c>
      <c r="Y88" s="7">
        <f t="shared" si="11"/>
        <v>10</v>
      </c>
      <c r="Z88" s="40" t="s">
        <v>551</v>
      </c>
      <c r="AA88" s="44" t="s">
        <v>552</v>
      </c>
      <c r="AB88" s="40" t="s">
        <v>553</v>
      </c>
      <c r="AC88" s="28" t="s">
        <v>529</v>
      </c>
      <c r="AD88" s="28" t="s">
        <v>129</v>
      </c>
      <c r="AE88" s="31" t="s">
        <v>491</v>
      </c>
      <c r="AF88" s="31" t="s">
        <v>52</v>
      </c>
      <c r="AG88" s="31" t="s">
        <v>545</v>
      </c>
      <c r="AH88" s="33">
        <v>42779</v>
      </c>
      <c r="AI88" s="28" t="s">
        <v>52</v>
      </c>
    </row>
    <row r="89" spans="1:35" ht="283.5">
      <c r="A89" s="46">
        <v>84</v>
      </c>
      <c r="B89" s="7" t="s">
        <v>481</v>
      </c>
      <c r="C89" s="7" t="s">
        <v>482</v>
      </c>
      <c r="D89" s="7" t="s">
        <v>517</v>
      </c>
      <c r="E89" s="31" t="s">
        <v>52</v>
      </c>
      <c r="F89" s="31" t="s">
        <v>52</v>
      </c>
      <c r="G89" s="29" t="s">
        <v>554</v>
      </c>
      <c r="H89" s="30" t="s">
        <v>555</v>
      </c>
      <c r="I89" s="31" t="s">
        <v>42</v>
      </c>
      <c r="J89" s="31" t="s">
        <v>43</v>
      </c>
      <c r="K89" s="31"/>
      <c r="L89" s="31" t="s">
        <v>214</v>
      </c>
      <c r="M89" s="31" t="s">
        <v>52</v>
      </c>
      <c r="N89" s="31" t="s">
        <v>46</v>
      </c>
      <c r="O89" s="31" t="s">
        <v>52</v>
      </c>
      <c r="P89" s="31" t="s">
        <v>52</v>
      </c>
      <c r="Q89" s="32" t="s">
        <v>52</v>
      </c>
      <c r="R89" s="35" t="s">
        <v>58</v>
      </c>
      <c r="S89" s="39" t="s">
        <v>59</v>
      </c>
      <c r="T89" s="16">
        <f t="shared" si="9"/>
        <v>1</v>
      </c>
      <c r="U89" s="39" t="s">
        <v>281</v>
      </c>
      <c r="V89" s="16">
        <f t="shared" si="12"/>
        <v>5</v>
      </c>
      <c r="W89" s="39" t="s">
        <v>59</v>
      </c>
      <c r="X89" s="16">
        <f t="shared" si="10"/>
        <v>1</v>
      </c>
      <c r="Y89" s="7">
        <f t="shared" si="11"/>
        <v>7</v>
      </c>
      <c r="Z89" s="40" t="s">
        <v>547</v>
      </c>
      <c r="AA89" s="40" t="s">
        <v>548</v>
      </c>
      <c r="AB89" s="40" t="s">
        <v>549</v>
      </c>
      <c r="AC89" s="28" t="s">
        <v>529</v>
      </c>
      <c r="AD89" s="28" t="s">
        <v>129</v>
      </c>
      <c r="AE89" s="31" t="s">
        <v>491</v>
      </c>
      <c r="AF89" s="31" t="s">
        <v>52</v>
      </c>
      <c r="AG89" s="31" t="s">
        <v>545</v>
      </c>
      <c r="AH89" s="33">
        <v>42779</v>
      </c>
      <c r="AI89" s="28" t="s">
        <v>52</v>
      </c>
    </row>
    <row r="90" spans="1:35" ht="94.5">
      <c r="A90" s="46">
        <v>85</v>
      </c>
      <c r="B90" s="7" t="s">
        <v>481</v>
      </c>
      <c r="C90" s="7" t="s">
        <v>482</v>
      </c>
      <c r="D90" s="7" t="s">
        <v>517</v>
      </c>
      <c r="E90" s="31" t="s">
        <v>52</v>
      </c>
      <c r="F90" s="31" t="s">
        <v>52</v>
      </c>
      <c r="G90" s="29" t="s">
        <v>556</v>
      </c>
      <c r="H90" s="30" t="s">
        <v>187</v>
      </c>
      <c r="I90" s="31" t="s">
        <v>42</v>
      </c>
      <c r="J90" s="31" t="s">
        <v>43</v>
      </c>
      <c r="K90" s="31"/>
      <c r="L90" s="31" t="s">
        <v>214</v>
      </c>
      <c r="M90" s="31" t="s">
        <v>52</v>
      </c>
      <c r="N90" s="31" t="s">
        <v>46</v>
      </c>
      <c r="O90" s="31" t="s">
        <v>52</v>
      </c>
      <c r="P90" s="31" t="s">
        <v>52</v>
      </c>
      <c r="Q90" s="32" t="s">
        <v>52</v>
      </c>
      <c r="R90" s="35" t="s">
        <v>176</v>
      </c>
      <c r="S90" s="39" t="s">
        <v>159</v>
      </c>
      <c r="T90" s="16">
        <f t="shared" si="9"/>
        <v>3</v>
      </c>
      <c r="U90" s="39" t="s">
        <v>159</v>
      </c>
      <c r="V90" s="16">
        <f t="shared" si="12"/>
        <v>3</v>
      </c>
      <c r="W90" s="39" t="s">
        <v>159</v>
      </c>
      <c r="X90" s="16">
        <f t="shared" si="10"/>
        <v>3</v>
      </c>
      <c r="Y90" s="7">
        <f t="shared" si="11"/>
        <v>9</v>
      </c>
      <c r="Z90" s="40" t="s">
        <v>551</v>
      </c>
      <c r="AA90" s="40" t="s">
        <v>557</v>
      </c>
      <c r="AB90" s="40" t="s">
        <v>558</v>
      </c>
      <c r="AC90" s="28" t="s">
        <v>529</v>
      </c>
      <c r="AD90" s="28" t="s">
        <v>129</v>
      </c>
      <c r="AE90" s="31" t="s">
        <v>491</v>
      </c>
      <c r="AF90" s="31" t="s">
        <v>52</v>
      </c>
      <c r="AG90" s="31" t="s">
        <v>545</v>
      </c>
      <c r="AH90" s="33">
        <v>42779</v>
      </c>
      <c r="AI90" s="28" t="s">
        <v>52</v>
      </c>
    </row>
    <row r="91" spans="1:35" ht="148.5">
      <c r="A91" s="46">
        <v>86</v>
      </c>
      <c r="B91" s="28" t="s">
        <v>481</v>
      </c>
      <c r="C91" s="28" t="s">
        <v>482</v>
      </c>
      <c r="D91" s="28" t="s">
        <v>517</v>
      </c>
      <c r="E91" s="31" t="s">
        <v>52</v>
      </c>
      <c r="F91" s="28" t="s">
        <v>52</v>
      </c>
      <c r="G91" s="29" t="s">
        <v>534</v>
      </c>
      <c r="H91" s="30" t="s">
        <v>187</v>
      </c>
      <c r="I91" s="31" t="s">
        <v>42</v>
      </c>
      <c r="J91" s="31" t="s">
        <v>43</v>
      </c>
      <c r="K91" s="31"/>
      <c r="L91" s="31" t="s">
        <v>214</v>
      </c>
      <c r="M91" s="31" t="s">
        <v>523</v>
      </c>
      <c r="N91" s="31" t="s">
        <v>46</v>
      </c>
      <c r="O91" s="31" t="s">
        <v>52</v>
      </c>
      <c r="P91" s="31" t="s">
        <v>52</v>
      </c>
      <c r="Q91" s="32" t="s">
        <v>52</v>
      </c>
      <c r="R91" s="31" t="s">
        <v>58</v>
      </c>
      <c r="S91" s="42" t="s">
        <v>164</v>
      </c>
      <c r="T91" s="16">
        <f t="shared" si="9"/>
        <v>2</v>
      </c>
      <c r="U91" s="42" t="s">
        <v>158</v>
      </c>
      <c r="V91" s="16">
        <v>4</v>
      </c>
      <c r="W91" s="42" t="s">
        <v>281</v>
      </c>
      <c r="X91" s="16">
        <f t="shared" si="10"/>
        <v>5</v>
      </c>
      <c r="Y91" s="7">
        <f t="shared" si="11"/>
        <v>11</v>
      </c>
      <c r="Z91" s="43" t="s">
        <v>538</v>
      </c>
      <c r="AA91" s="43" t="s">
        <v>539</v>
      </c>
      <c r="AB91" s="43" t="s">
        <v>540</v>
      </c>
      <c r="AC91" s="28" t="s">
        <v>529</v>
      </c>
      <c r="AD91" s="28" t="s">
        <v>152</v>
      </c>
      <c r="AE91" s="31" t="s">
        <v>491</v>
      </c>
      <c r="AF91" s="31" t="s">
        <v>52</v>
      </c>
      <c r="AG91" s="31" t="s">
        <v>545</v>
      </c>
      <c r="AH91" s="33">
        <v>42779</v>
      </c>
      <c r="AI91" s="28" t="s">
        <v>52</v>
      </c>
    </row>
    <row r="92" spans="1:35" ht="148.5">
      <c r="A92" s="46">
        <v>87</v>
      </c>
      <c r="B92" s="28" t="s">
        <v>481</v>
      </c>
      <c r="C92" s="28" t="s">
        <v>482</v>
      </c>
      <c r="D92" s="28" t="s">
        <v>517</v>
      </c>
      <c r="E92" s="31" t="s">
        <v>52</v>
      </c>
      <c r="F92" s="28" t="s">
        <v>52</v>
      </c>
      <c r="G92" s="29" t="s">
        <v>541</v>
      </c>
      <c r="H92" s="30" t="s">
        <v>187</v>
      </c>
      <c r="I92" s="31" t="s">
        <v>42</v>
      </c>
      <c r="J92" s="31" t="s">
        <v>43</v>
      </c>
      <c r="K92" s="31"/>
      <c r="L92" s="31" t="s">
        <v>214</v>
      </c>
      <c r="M92" s="31" t="s">
        <v>523</v>
      </c>
      <c r="N92" s="31" t="s">
        <v>46</v>
      </c>
      <c r="O92" s="31" t="s">
        <v>52</v>
      </c>
      <c r="P92" s="31" t="s">
        <v>52</v>
      </c>
      <c r="Q92" s="32" t="s">
        <v>52</v>
      </c>
      <c r="R92" s="31" t="s">
        <v>58</v>
      </c>
      <c r="S92" s="42" t="s">
        <v>164</v>
      </c>
      <c r="T92" s="16">
        <f t="shared" si="9"/>
        <v>2</v>
      </c>
      <c r="U92" s="42" t="s">
        <v>158</v>
      </c>
      <c r="V92" s="16">
        <v>4</v>
      </c>
      <c r="W92" s="42" t="s">
        <v>281</v>
      </c>
      <c r="X92" s="16">
        <f t="shared" si="10"/>
        <v>5</v>
      </c>
      <c r="Y92" s="7">
        <f t="shared" si="11"/>
        <v>11</v>
      </c>
      <c r="Z92" s="43" t="s">
        <v>544</v>
      </c>
      <c r="AA92" s="43" t="s">
        <v>539</v>
      </c>
      <c r="AB92" s="43" t="s">
        <v>540</v>
      </c>
      <c r="AC92" s="28" t="s">
        <v>529</v>
      </c>
      <c r="AD92" s="28" t="s">
        <v>152</v>
      </c>
      <c r="AE92" s="31" t="s">
        <v>491</v>
      </c>
      <c r="AF92" s="31" t="s">
        <v>52</v>
      </c>
      <c r="AG92" s="31" t="s">
        <v>545</v>
      </c>
      <c r="AH92" s="33">
        <v>42779</v>
      </c>
      <c r="AI92" s="28" t="s">
        <v>52</v>
      </c>
    </row>
    <row r="93" spans="1:35" ht="256.5">
      <c r="A93" s="46">
        <v>88</v>
      </c>
      <c r="B93" s="7" t="s">
        <v>481</v>
      </c>
      <c r="C93" s="7" t="s">
        <v>482</v>
      </c>
      <c r="D93" s="7" t="s">
        <v>559</v>
      </c>
      <c r="E93" s="13" t="s">
        <v>560</v>
      </c>
      <c r="F93" s="7" t="s">
        <v>52</v>
      </c>
      <c r="G93" s="11" t="s">
        <v>561</v>
      </c>
      <c r="H93" s="8" t="s">
        <v>562</v>
      </c>
      <c r="I93" s="13" t="s">
        <v>42</v>
      </c>
      <c r="J93" s="13" t="s">
        <v>43</v>
      </c>
      <c r="K93" s="13"/>
      <c r="L93" s="13" t="s">
        <v>563</v>
      </c>
      <c r="M93" s="13" t="s">
        <v>523</v>
      </c>
      <c r="N93" s="13" t="s">
        <v>85</v>
      </c>
      <c r="O93" s="13" t="s">
        <v>508</v>
      </c>
      <c r="P93" s="13" t="s">
        <v>564</v>
      </c>
      <c r="Q93" s="13" t="s">
        <v>565</v>
      </c>
      <c r="R93" s="13" t="s">
        <v>176</v>
      </c>
      <c r="S93" s="16" t="s">
        <v>158</v>
      </c>
      <c r="T93" s="16">
        <f t="shared" si="9"/>
        <v>4</v>
      </c>
      <c r="U93" s="16" t="s">
        <v>158</v>
      </c>
      <c r="V93" s="16">
        <v>4</v>
      </c>
      <c r="W93" s="16" t="s">
        <v>158</v>
      </c>
      <c r="X93" s="16">
        <f t="shared" si="10"/>
        <v>4</v>
      </c>
      <c r="Y93" s="7">
        <f t="shared" si="11"/>
        <v>12</v>
      </c>
      <c r="Z93" s="17" t="s">
        <v>566</v>
      </c>
      <c r="AA93" s="17" t="s">
        <v>567</v>
      </c>
      <c r="AB93" s="17" t="s">
        <v>568</v>
      </c>
      <c r="AC93" s="7" t="s">
        <v>569</v>
      </c>
      <c r="AD93" s="7" t="s">
        <v>530</v>
      </c>
      <c r="AE93" s="13" t="s">
        <v>491</v>
      </c>
      <c r="AF93" s="13" t="s">
        <v>52</v>
      </c>
      <c r="AG93" s="13" t="s">
        <v>570</v>
      </c>
      <c r="AH93" s="18">
        <v>43685</v>
      </c>
      <c r="AI93" s="7" t="s">
        <v>52</v>
      </c>
    </row>
    <row r="94" spans="1:35" ht="256.5">
      <c r="A94" s="46">
        <v>89</v>
      </c>
      <c r="B94" s="7" t="s">
        <v>481</v>
      </c>
      <c r="C94" s="7" t="s">
        <v>482</v>
      </c>
      <c r="D94" s="7" t="s">
        <v>559</v>
      </c>
      <c r="E94" s="13" t="s">
        <v>571</v>
      </c>
      <c r="F94" s="7" t="s">
        <v>52</v>
      </c>
      <c r="G94" s="11" t="s">
        <v>572</v>
      </c>
      <c r="H94" s="8" t="s">
        <v>573</v>
      </c>
      <c r="I94" s="13" t="s">
        <v>42</v>
      </c>
      <c r="J94" s="13" t="s">
        <v>43</v>
      </c>
      <c r="K94" s="13"/>
      <c r="L94" s="13" t="s">
        <v>574</v>
      </c>
      <c r="M94" s="13" t="s">
        <v>523</v>
      </c>
      <c r="N94" s="13" t="s">
        <v>85</v>
      </c>
      <c r="O94" s="13" t="s">
        <v>508</v>
      </c>
      <c r="P94" s="13" t="s">
        <v>564</v>
      </c>
      <c r="Q94" s="13" t="s">
        <v>575</v>
      </c>
      <c r="R94" s="13" t="s">
        <v>176</v>
      </c>
      <c r="S94" s="16" t="s">
        <v>158</v>
      </c>
      <c r="T94" s="16">
        <f t="shared" si="9"/>
        <v>4</v>
      </c>
      <c r="U94" s="16" t="s">
        <v>158</v>
      </c>
      <c r="V94" s="16">
        <f t="shared" si="12"/>
        <v>4</v>
      </c>
      <c r="W94" s="16" t="s">
        <v>158</v>
      </c>
      <c r="X94" s="16">
        <f t="shared" si="10"/>
        <v>4</v>
      </c>
      <c r="Y94" s="7">
        <f t="shared" si="11"/>
        <v>12</v>
      </c>
      <c r="Z94" s="17" t="s">
        <v>566</v>
      </c>
      <c r="AA94" s="17" t="s">
        <v>567</v>
      </c>
      <c r="AB94" s="17" t="s">
        <v>568</v>
      </c>
      <c r="AC94" s="7" t="s">
        <v>569</v>
      </c>
      <c r="AD94" s="7" t="s">
        <v>530</v>
      </c>
      <c r="AE94" s="13" t="s">
        <v>491</v>
      </c>
      <c r="AF94" s="13" t="s">
        <v>52</v>
      </c>
      <c r="AG94" s="13" t="s">
        <v>570</v>
      </c>
      <c r="AH94" s="18">
        <v>43685</v>
      </c>
      <c r="AI94" s="7" t="s">
        <v>52</v>
      </c>
    </row>
    <row r="95" spans="1:35" ht="121.5">
      <c r="A95" s="46">
        <v>90</v>
      </c>
      <c r="B95" s="7" t="s">
        <v>481</v>
      </c>
      <c r="C95" s="7" t="s">
        <v>482</v>
      </c>
      <c r="D95" s="7" t="s">
        <v>559</v>
      </c>
      <c r="E95" s="7" t="s">
        <v>52</v>
      </c>
      <c r="F95" s="7" t="s">
        <v>52</v>
      </c>
      <c r="G95" s="11" t="s">
        <v>576</v>
      </c>
      <c r="H95" s="8" t="s">
        <v>577</v>
      </c>
      <c r="I95" s="13" t="s">
        <v>42</v>
      </c>
      <c r="J95" s="14"/>
      <c r="K95" s="13" t="s">
        <v>43</v>
      </c>
      <c r="L95" s="13" t="s">
        <v>44</v>
      </c>
      <c r="M95" s="13" t="s">
        <v>151</v>
      </c>
      <c r="N95" s="13" t="s">
        <v>46</v>
      </c>
      <c r="O95" s="13" t="s">
        <v>52</v>
      </c>
      <c r="P95" s="13" t="s">
        <v>52</v>
      </c>
      <c r="Q95" s="13" t="s">
        <v>52</v>
      </c>
      <c r="R95" s="13" t="s">
        <v>58</v>
      </c>
      <c r="S95" s="16" t="s">
        <v>158</v>
      </c>
      <c r="T95" s="16">
        <f t="shared" si="9"/>
        <v>4</v>
      </c>
      <c r="U95" s="16" t="s">
        <v>158</v>
      </c>
      <c r="V95" s="16">
        <f t="shared" si="12"/>
        <v>4</v>
      </c>
      <c r="W95" s="16" t="s">
        <v>158</v>
      </c>
      <c r="X95" s="16">
        <f t="shared" si="10"/>
        <v>4</v>
      </c>
      <c r="Y95" s="7">
        <f t="shared" si="11"/>
        <v>12</v>
      </c>
      <c r="Z95" s="17" t="s">
        <v>578</v>
      </c>
      <c r="AA95" s="17" t="s">
        <v>578</v>
      </c>
      <c r="AB95" s="17" t="s">
        <v>579</v>
      </c>
      <c r="AC95" s="7" t="s">
        <v>580</v>
      </c>
      <c r="AD95" s="7" t="s">
        <v>61</v>
      </c>
      <c r="AE95" s="13" t="s">
        <v>153</v>
      </c>
      <c r="AF95" s="13" t="s">
        <v>52</v>
      </c>
      <c r="AG95" s="13" t="s">
        <v>570</v>
      </c>
      <c r="AH95" s="18">
        <v>43685</v>
      </c>
      <c r="AI95" s="7" t="s">
        <v>52</v>
      </c>
    </row>
    <row r="96" spans="1:35" ht="148.5">
      <c r="A96" s="46">
        <v>91</v>
      </c>
      <c r="B96" s="7" t="s">
        <v>481</v>
      </c>
      <c r="C96" s="7" t="s">
        <v>482</v>
      </c>
      <c r="D96" s="7" t="s">
        <v>559</v>
      </c>
      <c r="E96" s="7" t="s">
        <v>52</v>
      </c>
      <c r="F96" s="7" t="s">
        <v>52</v>
      </c>
      <c r="G96" s="11" t="s">
        <v>581</v>
      </c>
      <c r="H96" s="8" t="s">
        <v>582</v>
      </c>
      <c r="I96" s="13" t="s">
        <v>42</v>
      </c>
      <c r="J96" s="14"/>
      <c r="K96" s="13" t="s">
        <v>43</v>
      </c>
      <c r="L96" s="13" t="s">
        <v>44</v>
      </c>
      <c r="M96" s="13" t="s">
        <v>151</v>
      </c>
      <c r="N96" s="13" t="s">
        <v>46</v>
      </c>
      <c r="O96" s="13" t="s">
        <v>52</v>
      </c>
      <c r="P96" s="13" t="s">
        <v>52</v>
      </c>
      <c r="Q96" s="13" t="s">
        <v>52</v>
      </c>
      <c r="R96" s="13" t="s">
        <v>58</v>
      </c>
      <c r="S96" s="16" t="s">
        <v>158</v>
      </c>
      <c r="T96" s="16">
        <f t="shared" si="9"/>
        <v>4</v>
      </c>
      <c r="U96" s="16" t="s">
        <v>158</v>
      </c>
      <c r="V96" s="16">
        <f t="shared" si="12"/>
        <v>4</v>
      </c>
      <c r="W96" s="16" t="s">
        <v>158</v>
      </c>
      <c r="X96" s="16">
        <f t="shared" si="10"/>
        <v>4</v>
      </c>
      <c r="Y96" s="7">
        <f t="shared" si="11"/>
        <v>12</v>
      </c>
      <c r="Z96" s="17" t="s">
        <v>583</v>
      </c>
      <c r="AA96" s="17" t="s">
        <v>583</v>
      </c>
      <c r="AB96" s="17" t="s">
        <v>584</v>
      </c>
      <c r="AC96" s="7" t="s">
        <v>580</v>
      </c>
      <c r="AD96" s="7" t="s">
        <v>61</v>
      </c>
      <c r="AE96" s="13" t="s">
        <v>153</v>
      </c>
      <c r="AF96" s="13" t="s">
        <v>52</v>
      </c>
      <c r="AG96" s="13" t="s">
        <v>570</v>
      </c>
      <c r="AH96" s="18">
        <v>43685</v>
      </c>
      <c r="AI96" s="7" t="s">
        <v>52</v>
      </c>
    </row>
    <row r="97" spans="1:35" ht="94.5">
      <c r="A97" s="46">
        <v>92</v>
      </c>
      <c r="B97" s="7" t="s">
        <v>585</v>
      </c>
      <c r="C97" s="7" t="s">
        <v>586</v>
      </c>
      <c r="D97" s="7" t="s">
        <v>586</v>
      </c>
      <c r="E97" s="7" t="s">
        <v>52</v>
      </c>
      <c r="F97" s="7" t="s">
        <v>52</v>
      </c>
      <c r="G97" s="11" t="s">
        <v>587</v>
      </c>
      <c r="H97" s="8" t="s">
        <v>588</v>
      </c>
      <c r="I97" s="13" t="s">
        <v>42</v>
      </c>
      <c r="J97" s="14" t="s">
        <v>43</v>
      </c>
      <c r="K97" s="13"/>
      <c r="L97" s="13" t="s">
        <v>44</v>
      </c>
      <c r="M97" s="13" t="s">
        <v>52</v>
      </c>
      <c r="N97" s="13" t="s">
        <v>46</v>
      </c>
      <c r="O97" s="13" t="s">
        <v>106</v>
      </c>
      <c r="P97" s="13" t="s">
        <v>589</v>
      </c>
      <c r="Q97" s="15" t="s">
        <v>590</v>
      </c>
      <c r="R97" s="13" t="s">
        <v>58</v>
      </c>
      <c r="S97" s="16" t="s">
        <v>59</v>
      </c>
      <c r="T97" s="16">
        <f t="shared" si="9"/>
        <v>1</v>
      </c>
      <c r="U97" s="16" t="s">
        <v>59</v>
      </c>
      <c r="V97" s="16">
        <v>1</v>
      </c>
      <c r="W97" s="16" t="s">
        <v>59</v>
      </c>
      <c r="X97" s="16">
        <f t="shared" si="10"/>
        <v>1</v>
      </c>
      <c r="Y97" s="7">
        <f t="shared" si="11"/>
        <v>3</v>
      </c>
      <c r="Z97" s="17" t="s">
        <v>1516</v>
      </c>
      <c r="AA97" s="17" t="s">
        <v>1517</v>
      </c>
      <c r="AB97" s="17" t="s">
        <v>1518</v>
      </c>
      <c r="AC97" s="7" t="s">
        <v>591</v>
      </c>
      <c r="AD97" s="7" t="s">
        <v>50</v>
      </c>
      <c r="AE97" s="13" t="s">
        <v>592</v>
      </c>
      <c r="AF97" s="13" t="s">
        <v>52</v>
      </c>
      <c r="AG97" s="13" t="s">
        <v>593</v>
      </c>
      <c r="AH97" s="18">
        <v>42849</v>
      </c>
      <c r="AI97" s="7" t="s">
        <v>52</v>
      </c>
    </row>
    <row r="98" spans="1:35" ht="121.5">
      <c r="A98" s="46">
        <v>93</v>
      </c>
      <c r="B98" s="7" t="s">
        <v>585</v>
      </c>
      <c r="C98" s="7" t="s">
        <v>586</v>
      </c>
      <c r="D98" s="7" t="s">
        <v>586</v>
      </c>
      <c r="E98" s="7" t="s">
        <v>594</v>
      </c>
      <c r="F98" s="7" t="s">
        <v>595</v>
      </c>
      <c r="G98" s="11" t="s">
        <v>596</v>
      </c>
      <c r="H98" s="8" t="s">
        <v>597</v>
      </c>
      <c r="I98" s="13" t="s">
        <v>42</v>
      </c>
      <c r="J98" s="14" t="s">
        <v>43</v>
      </c>
      <c r="K98" s="13" t="s">
        <v>43</v>
      </c>
      <c r="L98" s="13" t="s">
        <v>598</v>
      </c>
      <c r="M98" s="7" t="s">
        <v>151</v>
      </c>
      <c r="N98" s="13" t="s">
        <v>85</v>
      </c>
      <c r="O98" s="13" t="s">
        <v>599</v>
      </c>
      <c r="P98" s="7" t="s">
        <v>596</v>
      </c>
      <c r="Q98" s="8" t="s">
        <v>600</v>
      </c>
      <c r="R98" s="13" t="s">
        <v>176</v>
      </c>
      <c r="S98" s="16" t="s">
        <v>159</v>
      </c>
      <c r="T98" s="16">
        <f t="shared" si="9"/>
        <v>3</v>
      </c>
      <c r="U98" s="16" t="s">
        <v>159</v>
      </c>
      <c r="V98" s="16">
        <v>3</v>
      </c>
      <c r="W98" s="16" t="s">
        <v>159</v>
      </c>
      <c r="X98" s="16">
        <f t="shared" si="10"/>
        <v>3</v>
      </c>
      <c r="Y98" s="7">
        <f t="shared" si="11"/>
        <v>9</v>
      </c>
      <c r="Z98" s="17" t="s">
        <v>1519</v>
      </c>
      <c r="AA98" s="17" t="s">
        <v>1520</v>
      </c>
      <c r="AB98" s="17" t="s">
        <v>1521</v>
      </c>
      <c r="AC98" s="7" t="s">
        <v>591</v>
      </c>
      <c r="AD98" s="7" t="s">
        <v>601</v>
      </c>
      <c r="AE98" s="13" t="s">
        <v>602</v>
      </c>
      <c r="AF98" s="13" t="s">
        <v>52</v>
      </c>
      <c r="AG98" s="13" t="s">
        <v>593</v>
      </c>
      <c r="AH98" s="18">
        <v>42849</v>
      </c>
      <c r="AI98" s="7" t="s">
        <v>52</v>
      </c>
    </row>
    <row r="99" spans="1:35" ht="94.5">
      <c r="A99" s="46">
        <v>94</v>
      </c>
      <c r="B99" s="7" t="s">
        <v>585</v>
      </c>
      <c r="C99" s="7" t="s">
        <v>586</v>
      </c>
      <c r="D99" s="7" t="s">
        <v>586</v>
      </c>
      <c r="E99" s="7" t="s">
        <v>603</v>
      </c>
      <c r="F99" s="7" t="s">
        <v>604</v>
      </c>
      <c r="G99" s="11" t="s">
        <v>605</v>
      </c>
      <c r="H99" s="8" t="s">
        <v>606</v>
      </c>
      <c r="I99" s="13" t="s">
        <v>42</v>
      </c>
      <c r="J99" s="14" t="s">
        <v>43</v>
      </c>
      <c r="K99" s="13" t="s">
        <v>43</v>
      </c>
      <c r="L99" s="13" t="s">
        <v>598</v>
      </c>
      <c r="M99" s="7" t="s">
        <v>607</v>
      </c>
      <c r="N99" s="13" t="s">
        <v>85</v>
      </c>
      <c r="O99" s="13" t="s">
        <v>599</v>
      </c>
      <c r="P99" s="7" t="s">
        <v>605</v>
      </c>
      <c r="Q99" s="8" t="s">
        <v>608</v>
      </c>
      <c r="R99" s="13" t="s">
        <v>176</v>
      </c>
      <c r="S99" s="16" t="s">
        <v>159</v>
      </c>
      <c r="T99" s="16">
        <f t="shared" si="9"/>
        <v>3</v>
      </c>
      <c r="U99" s="16" t="s">
        <v>159</v>
      </c>
      <c r="V99" s="16">
        <v>3</v>
      </c>
      <c r="W99" s="16" t="s">
        <v>159</v>
      </c>
      <c r="X99" s="16">
        <f t="shared" si="10"/>
        <v>3</v>
      </c>
      <c r="Y99" s="7">
        <f t="shared" si="11"/>
        <v>9</v>
      </c>
      <c r="Z99" s="17" t="s">
        <v>1519</v>
      </c>
      <c r="AA99" s="17" t="s">
        <v>1520</v>
      </c>
      <c r="AB99" s="17" t="s">
        <v>1521</v>
      </c>
      <c r="AC99" s="7" t="s">
        <v>591</v>
      </c>
      <c r="AD99" s="7" t="s">
        <v>601</v>
      </c>
      <c r="AE99" s="13" t="s">
        <v>602</v>
      </c>
      <c r="AF99" s="13" t="s">
        <v>52</v>
      </c>
      <c r="AG99" s="13" t="s">
        <v>593</v>
      </c>
      <c r="AH99" s="18">
        <v>42849</v>
      </c>
      <c r="AI99" s="7" t="s">
        <v>52</v>
      </c>
    </row>
    <row r="100" spans="1:35" ht="94.5">
      <c r="A100" s="46">
        <v>95</v>
      </c>
      <c r="B100" s="7" t="s">
        <v>585</v>
      </c>
      <c r="C100" s="7" t="s">
        <v>586</v>
      </c>
      <c r="D100" s="7" t="s">
        <v>586</v>
      </c>
      <c r="E100" s="7" t="s">
        <v>609</v>
      </c>
      <c r="F100" s="7" t="s">
        <v>52</v>
      </c>
      <c r="G100" s="11" t="s">
        <v>610</v>
      </c>
      <c r="H100" s="8" t="s">
        <v>611</v>
      </c>
      <c r="I100" s="13" t="s">
        <v>42</v>
      </c>
      <c r="J100" s="14" t="s">
        <v>43</v>
      </c>
      <c r="K100" s="13" t="s">
        <v>43</v>
      </c>
      <c r="L100" s="13" t="s">
        <v>598</v>
      </c>
      <c r="M100" s="7" t="s">
        <v>52</v>
      </c>
      <c r="N100" s="13" t="s">
        <v>85</v>
      </c>
      <c r="O100" s="13" t="s">
        <v>599</v>
      </c>
      <c r="P100" s="7" t="s">
        <v>610</v>
      </c>
      <c r="Q100" s="8" t="s">
        <v>612</v>
      </c>
      <c r="R100" s="13" t="s">
        <v>176</v>
      </c>
      <c r="S100" s="16" t="s">
        <v>159</v>
      </c>
      <c r="T100" s="16">
        <f t="shared" si="9"/>
        <v>3</v>
      </c>
      <c r="U100" s="16" t="s">
        <v>159</v>
      </c>
      <c r="V100" s="16">
        <f t="shared" si="12"/>
        <v>3</v>
      </c>
      <c r="W100" s="16" t="s">
        <v>159</v>
      </c>
      <c r="X100" s="16">
        <f t="shared" si="10"/>
        <v>3</v>
      </c>
      <c r="Y100" s="7">
        <f t="shared" si="11"/>
        <v>9</v>
      </c>
      <c r="Z100" s="17" t="s">
        <v>1522</v>
      </c>
      <c r="AA100" s="17" t="s">
        <v>1520</v>
      </c>
      <c r="AB100" s="17" t="s">
        <v>1521</v>
      </c>
      <c r="AC100" s="7" t="s">
        <v>591</v>
      </c>
      <c r="AD100" s="7" t="s">
        <v>601</v>
      </c>
      <c r="AE100" s="13" t="s">
        <v>602</v>
      </c>
      <c r="AF100" s="13" t="s">
        <v>52</v>
      </c>
      <c r="AG100" s="13" t="s">
        <v>593</v>
      </c>
      <c r="AH100" s="18">
        <v>42849</v>
      </c>
      <c r="AI100" s="7" t="s">
        <v>52</v>
      </c>
    </row>
    <row r="101" spans="1:35" ht="135">
      <c r="A101" s="46">
        <v>96</v>
      </c>
      <c r="B101" s="7" t="s">
        <v>585</v>
      </c>
      <c r="C101" s="7" t="s">
        <v>586</v>
      </c>
      <c r="D101" s="7" t="s">
        <v>586</v>
      </c>
      <c r="E101" s="7" t="s">
        <v>603</v>
      </c>
      <c r="F101" s="7" t="s">
        <v>613</v>
      </c>
      <c r="G101" s="11" t="s">
        <v>614</v>
      </c>
      <c r="H101" s="8" t="s">
        <v>615</v>
      </c>
      <c r="I101" s="13" t="s">
        <v>42</v>
      </c>
      <c r="J101" s="14" t="s">
        <v>43</v>
      </c>
      <c r="K101" s="13"/>
      <c r="L101" s="13" t="s">
        <v>44</v>
      </c>
      <c r="M101" s="13" t="s">
        <v>616</v>
      </c>
      <c r="N101" s="13" t="s">
        <v>85</v>
      </c>
      <c r="O101" s="13" t="s">
        <v>617</v>
      </c>
      <c r="P101" s="13" t="s">
        <v>52</v>
      </c>
      <c r="Q101" s="15" t="s">
        <v>618</v>
      </c>
      <c r="R101" s="13" t="s">
        <v>58</v>
      </c>
      <c r="S101" s="16" t="s">
        <v>59</v>
      </c>
      <c r="T101" s="16">
        <f t="shared" si="9"/>
        <v>1</v>
      </c>
      <c r="U101" s="16" t="s">
        <v>59</v>
      </c>
      <c r="V101" s="16">
        <f t="shared" si="12"/>
        <v>1</v>
      </c>
      <c r="W101" s="16" t="s">
        <v>59</v>
      </c>
      <c r="X101" s="16">
        <f t="shared" si="10"/>
        <v>1</v>
      </c>
      <c r="Y101" s="7">
        <f t="shared" si="11"/>
        <v>3</v>
      </c>
      <c r="Z101" s="17" t="s">
        <v>1523</v>
      </c>
      <c r="AA101" s="17" t="s">
        <v>1517</v>
      </c>
      <c r="AB101" s="17" t="s">
        <v>1524</v>
      </c>
      <c r="AC101" s="7" t="s">
        <v>591</v>
      </c>
      <c r="AD101" s="7" t="s">
        <v>50</v>
      </c>
      <c r="AE101" s="13" t="s">
        <v>602</v>
      </c>
      <c r="AF101" s="13" t="s">
        <v>52</v>
      </c>
      <c r="AG101" s="13" t="s">
        <v>593</v>
      </c>
      <c r="AH101" s="18">
        <v>42849</v>
      </c>
      <c r="AI101" s="7" t="s">
        <v>52</v>
      </c>
    </row>
    <row r="102" spans="1:35" ht="135">
      <c r="A102" s="46">
        <v>97</v>
      </c>
      <c r="B102" s="7" t="s">
        <v>585</v>
      </c>
      <c r="C102" s="7" t="s">
        <v>586</v>
      </c>
      <c r="D102" s="7" t="s">
        <v>586</v>
      </c>
      <c r="E102" s="7" t="s">
        <v>594</v>
      </c>
      <c r="F102" s="7" t="s">
        <v>595</v>
      </c>
      <c r="G102" s="11" t="s">
        <v>619</v>
      </c>
      <c r="H102" s="8" t="s">
        <v>620</v>
      </c>
      <c r="I102" s="13" t="s">
        <v>42</v>
      </c>
      <c r="J102" s="14" t="s">
        <v>43</v>
      </c>
      <c r="K102" s="13"/>
      <c r="L102" s="13" t="s">
        <v>44</v>
      </c>
      <c r="M102" s="7" t="s">
        <v>151</v>
      </c>
      <c r="N102" s="13" t="s">
        <v>85</v>
      </c>
      <c r="O102" s="13" t="s">
        <v>621</v>
      </c>
      <c r="P102" s="13" t="s">
        <v>619</v>
      </c>
      <c r="Q102" s="15" t="s">
        <v>622</v>
      </c>
      <c r="R102" s="13" t="s">
        <v>176</v>
      </c>
      <c r="S102" s="16" t="s">
        <v>159</v>
      </c>
      <c r="T102" s="16">
        <f t="shared" si="9"/>
        <v>3</v>
      </c>
      <c r="U102" s="16" t="s">
        <v>159</v>
      </c>
      <c r="V102" s="16">
        <f t="shared" si="12"/>
        <v>3</v>
      </c>
      <c r="W102" s="16" t="s">
        <v>159</v>
      </c>
      <c r="X102" s="16">
        <f t="shared" si="10"/>
        <v>3</v>
      </c>
      <c r="Y102" s="7">
        <f t="shared" si="11"/>
        <v>9</v>
      </c>
      <c r="Z102" s="17" t="s">
        <v>1519</v>
      </c>
      <c r="AA102" s="17" t="s">
        <v>1520</v>
      </c>
      <c r="AB102" s="17" t="s">
        <v>1521</v>
      </c>
      <c r="AC102" s="7" t="s">
        <v>591</v>
      </c>
      <c r="AD102" s="7" t="s">
        <v>50</v>
      </c>
      <c r="AE102" s="13" t="s">
        <v>602</v>
      </c>
      <c r="AF102" s="13" t="s">
        <v>52</v>
      </c>
      <c r="AG102" s="13" t="s">
        <v>593</v>
      </c>
      <c r="AH102" s="18">
        <v>42849</v>
      </c>
      <c r="AI102" s="7" t="s">
        <v>52</v>
      </c>
    </row>
    <row r="103" spans="1:35" ht="94.5">
      <c r="A103" s="46">
        <v>98</v>
      </c>
      <c r="B103" s="7" t="s">
        <v>585</v>
      </c>
      <c r="C103" s="7" t="s">
        <v>586</v>
      </c>
      <c r="D103" s="7" t="s">
        <v>586</v>
      </c>
      <c r="E103" s="7" t="s">
        <v>52</v>
      </c>
      <c r="F103" s="7" t="s">
        <v>52</v>
      </c>
      <c r="G103" s="11" t="s">
        <v>623</v>
      </c>
      <c r="H103" s="8" t="s">
        <v>187</v>
      </c>
      <c r="I103" s="13" t="s">
        <v>42</v>
      </c>
      <c r="J103" s="14" t="s">
        <v>43</v>
      </c>
      <c r="K103" s="13"/>
      <c r="L103" s="13" t="s">
        <v>44</v>
      </c>
      <c r="M103" s="13" t="s">
        <v>45</v>
      </c>
      <c r="N103" s="13" t="s">
        <v>85</v>
      </c>
      <c r="O103" s="13" t="s">
        <v>621</v>
      </c>
      <c r="P103" s="13" t="s">
        <v>624</v>
      </c>
      <c r="Q103" s="15" t="s">
        <v>625</v>
      </c>
      <c r="R103" s="13" t="s">
        <v>176</v>
      </c>
      <c r="S103" s="16" t="s">
        <v>159</v>
      </c>
      <c r="T103" s="16">
        <f t="shared" si="9"/>
        <v>3</v>
      </c>
      <c r="U103" s="16" t="s">
        <v>159</v>
      </c>
      <c r="V103" s="16">
        <v>3</v>
      </c>
      <c r="W103" s="16" t="s">
        <v>159</v>
      </c>
      <c r="X103" s="16">
        <f t="shared" si="10"/>
        <v>3</v>
      </c>
      <c r="Y103" s="7">
        <f t="shared" si="11"/>
        <v>9</v>
      </c>
      <c r="Z103" s="17" t="s">
        <v>1522</v>
      </c>
      <c r="AA103" s="17" t="s">
        <v>1520</v>
      </c>
      <c r="AB103" s="17" t="s">
        <v>1521</v>
      </c>
      <c r="AC103" s="7" t="s">
        <v>591</v>
      </c>
      <c r="AD103" s="7" t="s">
        <v>50</v>
      </c>
      <c r="AE103" s="13" t="s">
        <v>602</v>
      </c>
      <c r="AF103" s="13" t="s">
        <v>52</v>
      </c>
      <c r="AG103" s="13" t="s">
        <v>593</v>
      </c>
      <c r="AH103" s="18">
        <v>42849</v>
      </c>
      <c r="AI103" s="7" t="s">
        <v>52</v>
      </c>
    </row>
    <row r="104" spans="1:35" ht="94.5">
      <c r="A104" s="46">
        <v>99</v>
      </c>
      <c r="B104" s="7" t="s">
        <v>585</v>
      </c>
      <c r="C104" s="7" t="s">
        <v>586</v>
      </c>
      <c r="D104" s="7" t="s">
        <v>586</v>
      </c>
      <c r="E104" s="7" t="s">
        <v>52</v>
      </c>
      <c r="F104" s="7" t="s">
        <v>52</v>
      </c>
      <c r="G104" s="11" t="s">
        <v>626</v>
      </c>
      <c r="H104" s="8" t="s">
        <v>187</v>
      </c>
      <c r="I104" s="13" t="s">
        <v>42</v>
      </c>
      <c r="J104" s="14" t="s">
        <v>43</v>
      </c>
      <c r="K104" s="13"/>
      <c r="L104" s="13" t="s">
        <v>44</v>
      </c>
      <c r="M104" s="13" t="s">
        <v>45</v>
      </c>
      <c r="N104" s="13" t="s">
        <v>85</v>
      </c>
      <c r="O104" s="13" t="s">
        <v>621</v>
      </c>
      <c r="P104" s="13" t="s">
        <v>624</v>
      </c>
      <c r="Q104" s="15" t="s">
        <v>625</v>
      </c>
      <c r="R104" s="13" t="s">
        <v>176</v>
      </c>
      <c r="S104" s="16" t="s">
        <v>159</v>
      </c>
      <c r="T104" s="16">
        <f t="shared" si="9"/>
        <v>3</v>
      </c>
      <c r="U104" s="16" t="s">
        <v>159</v>
      </c>
      <c r="V104" s="16">
        <v>3</v>
      </c>
      <c r="W104" s="16" t="s">
        <v>159</v>
      </c>
      <c r="X104" s="16">
        <f t="shared" si="10"/>
        <v>3</v>
      </c>
      <c r="Y104" s="7">
        <f t="shared" si="11"/>
        <v>9</v>
      </c>
      <c r="Z104" s="17" t="s">
        <v>1519</v>
      </c>
      <c r="AA104" s="17" t="s">
        <v>1520</v>
      </c>
      <c r="AB104" s="17" t="s">
        <v>1521</v>
      </c>
      <c r="AC104" s="7" t="s">
        <v>591</v>
      </c>
      <c r="AD104" s="7" t="s">
        <v>50</v>
      </c>
      <c r="AE104" s="13" t="s">
        <v>602</v>
      </c>
      <c r="AF104" s="13" t="s">
        <v>52</v>
      </c>
      <c r="AG104" s="13" t="s">
        <v>593</v>
      </c>
      <c r="AH104" s="18">
        <v>42849</v>
      </c>
      <c r="AI104" s="7" t="s">
        <v>52</v>
      </c>
    </row>
    <row r="105" spans="1:35" ht="94.5">
      <c r="A105" s="46">
        <v>100</v>
      </c>
      <c r="B105" s="7" t="s">
        <v>585</v>
      </c>
      <c r="C105" s="7" t="s">
        <v>586</v>
      </c>
      <c r="D105" s="7" t="s">
        <v>586</v>
      </c>
      <c r="E105" s="7" t="s">
        <v>603</v>
      </c>
      <c r="F105" s="7" t="s">
        <v>52</v>
      </c>
      <c r="G105" s="11" t="s">
        <v>624</v>
      </c>
      <c r="H105" s="8" t="s">
        <v>627</v>
      </c>
      <c r="I105" s="13" t="s">
        <v>42</v>
      </c>
      <c r="J105" s="14" t="s">
        <v>43</v>
      </c>
      <c r="K105" s="13"/>
      <c r="L105" s="13" t="s">
        <v>44</v>
      </c>
      <c r="M105" s="13" t="s">
        <v>45</v>
      </c>
      <c r="N105" s="13" t="s">
        <v>85</v>
      </c>
      <c r="O105" s="13" t="s">
        <v>621</v>
      </c>
      <c r="P105" s="13" t="s">
        <v>624</v>
      </c>
      <c r="Q105" s="15" t="s">
        <v>625</v>
      </c>
      <c r="R105" s="13" t="s">
        <v>176</v>
      </c>
      <c r="S105" s="16" t="s">
        <v>159</v>
      </c>
      <c r="T105" s="16">
        <f t="shared" si="9"/>
        <v>3</v>
      </c>
      <c r="U105" s="16" t="s">
        <v>159</v>
      </c>
      <c r="V105" s="16">
        <v>3</v>
      </c>
      <c r="W105" s="16" t="s">
        <v>159</v>
      </c>
      <c r="X105" s="16">
        <f t="shared" si="10"/>
        <v>3</v>
      </c>
      <c r="Y105" s="7">
        <f t="shared" si="11"/>
        <v>9</v>
      </c>
      <c r="Z105" s="17" t="s">
        <v>1519</v>
      </c>
      <c r="AA105" s="17" t="s">
        <v>1520</v>
      </c>
      <c r="AB105" s="17" t="s">
        <v>1521</v>
      </c>
      <c r="AC105" s="7" t="s">
        <v>591</v>
      </c>
      <c r="AD105" s="7" t="s">
        <v>50</v>
      </c>
      <c r="AE105" s="13" t="s">
        <v>602</v>
      </c>
      <c r="AF105" s="13" t="s">
        <v>52</v>
      </c>
      <c r="AG105" s="13" t="s">
        <v>593</v>
      </c>
      <c r="AH105" s="18">
        <v>42849</v>
      </c>
      <c r="AI105" s="7" t="s">
        <v>52</v>
      </c>
    </row>
    <row r="106" spans="1:35" ht="202.5">
      <c r="A106" s="46">
        <v>101</v>
      </c>
      <c r="B106" s="7" t="s">
        <v>1619</v>
      </c>
      <c r="C106" s="13" t="s">
        <v>628</v>
      </c>
      <c r="D106" s="13" t="s">
        <v>628</v>
      </c>
      <c r="E106" s="7" t="s">
        <v>52</v>
      </c>
      <c r="F106" s="7" t="s">
        <v>52</v>
      </c>
      <c r="G106" s="11" t="s">
        <v>700</v>
      </c>
      <c r="H106" s="8" t="s">
        <v>701</v>
      </c>
      <c r="I106" s="13" t="s">
        <v>42</v>
      </c>
      <c r="J106" s="14"/>
      <c r="K106" s="13" t="s">
        <v>43</v>
      </c>
      <c r="L106" s="13" t="s">
        <v>1427</v>
      </c>
      <c r="M106" s="13" t="s">
        <v>1493</v>
      </c>
      <c r="N106" s="13" t="s">
        <v>46</v>
      </c>
      <c r="O106" s="13" t="s">
        <v>52</v>
      </c>
      <c r="P106" s="13" t="s">
        <v>52</v>
      </c>
      <c r="Q106" s="13" t="s">
        <v>52</v>
      </c>
      <c r="R106" s="13" t="s">
        <v>1485</v>
      </c>
      <c r="S106" s="16" t="s">
        <v>281</v>
      </c>
      <c r="T106" s="16">
        <f t="shared" si="9"/>
        <v>5</v>
      </c>
      <c r="U106" s="16" t="s">
        <v>281</v>
      </c>
      <c r="V106" s="16">
        <f t="shared" si="12"/>
        <v>5</v>
      </c>
      <c r="W106" s="16" t="s">
        <v>281</v>
      </c>
      <c r="X106" s="16">
        <f t="shared" si="10"/>
        <v>5</v>
      </c>
      <c r="Y106" s="7">
        <f t="shared" si="11"/>
        <v>15</v>
      </c>
      <c r="Z106" s="17" t="s">
        <v>1494</v>
      </c>
      <c r="AA106" s="17" t="s">
        <v>1495</v>
      </c>
      <c r="AB106" s="17" t="s">
        <v>1496</v>
      </c>
      <c r="AC106" s="7" t="s">
        <v>702</v>
      </c>
      <c r="AD106" s="7" t="s">
        <v>61</v>
      </c>
      <c r="AE106" s="13" t="s">
        <v>153</v>
      </c>
      <c r="AF106" s="13" t="s">
        <v>52</v>
      </c>
      <c r="AG106" s="13" t="s">
        <v>703</v>
      </c>
      <c r="AH106" s="18">
        <v>42795</v>
      </c>
      <c r="AI106" s="7" t="s">
        <v>52</v>
      </c>
    </row>
    <row r="107" spans="1:35" ht="202.5">
      <c r="A107" s="46">
        <v>102</v>
      </c>
      <c r="B107" s="7" t="s">
        <v>1619</v>
      </c>
      <c r="C107" s="13" t="s">
        <v>628</v>
      </c>
      <c r="D107" s="13" t="s">
        <v>628</v>
      </c>
      <c r="E107" s="7" t="s">
        <v>52</v>
      </c>
      <c r="F107" s="7" t="s">
        <v>52</v>
      </c>
      <c r="G107" s="11" t="s">
        <v>704</v>
      </c>
      <c r="H107" s="8" t="s">
        <v>705</v>
      </c>
      <c r="I107" s="13" t="s">
        <v>42</v>
      </c>
      <c r="J107" s="14" t="s">
        <v>43</v>
      </c>
      <c r="K107" s="13"/>
      <c r="L107" s="13" t="s">
        <v>44</v>
      </c>
      <c r="M107" s="13" t="s">
        <v>52</v>
      </c>
      <c r="N107" s="13" t="s">
        <v>46</v>
      </c>
      <c r="O107" s="13" t="s">
        <v>52</v>
      </c>
      <c r="P107" s="13" t="s">
        <v>52</v>
      </c>
      <c r="Q107" s="13" t="s">
        <v>52</v>
      </c>
      <c r="R107" s="13" t="s">
        <v>1485</v>
      </c>
      <c r="S107" s="16" t="s">
        <v>281</v>
      </c>
      <c r="T107" s="16">
        <f t="shared" si="9"/>
        <v>5</v>
      </c>
      <c r="U107" s="16" t="s">
        <v>281</v>
      </c>
      <c r="V107" s="16">
        <f t="shared" si="12"/>
        <v>5</v>
      </c>
      <c r="W107" s="16" t="s">
        <v>281</v>
      </c>
      <c r="X107" s="16">
        <f t="shared" si="10"/>
        <v>5</v>
      </c>
      <c r="Y107" s="7">
        <f t="shared" si="11"/>
        <v>15</v>
      </c>
      <c r="Z107" s="17" t="s">
        <v>1494</v>
      </c>
      <c r="AA107" s="17" t="s">
        <v>1497</v>
      </c>
      <c r="AB107" s="17" t="s">
        <v>1496</v>
      </c>
      <c r="AC107" s="7" t="s">
        <v>706</v>
      </c>
      <c r="AD107" s="7" t="s">
        <v>50</v>
      </c>
      <c r="AE107" s="13" t="s">
        <v>707</v>
      </c>
      <c r="AF107" s="13" t="s">
        <v>52</v>
      </c>
      <c r="AG107" s="13" t="s">
        <v>703</v>
      </c>
      <c r="AH107" s="18">
        <v>42795</v>
      </c>
      <c r="AI107" s="7" t="s">
        <v>52</v>
      </c>
    </row>
    <row r="108" spans="1:35" ht="94.5">
      <c r="A108" s="46">
        <v>103</v>
      </c>
      <c r="B108" s="7" t="s">
        <v>1619</v>
      </c>
      <c r="C108" s="13" t="s">
        <v>628</v>
      </c>
      <c r="D108" s="13" t="s">
        <v>628</v>
      </c>
      <c r="E108" s="7" t="s">
        <v>52</v>
      </c>
      <c r="F108" s="7" t="s">
        <v>52</v>
      </c>
      <c r="G108" s="11" t="s">
        <v>708</v>
      </c>
      <c r="H108" s="8" t="s">
        <v>187</v>
      </c>
      <c r="I108" s="13" t="s">
        <v>42</v>
      </c>
      <c r="J108" s="14" t="s">
        <v>43</v>
      </c>
      <c r="K108" s="13"/>
      <c r="L108" s="13" t="s">
        <v>44</v>
      </c>
      <c r="M108" s="13" t="s">
        <v>52</v>
      </c>
      <c r="N108" s="13" t="s">
        <v>85</v>
      </c>
      <c r="O108" s="13" t="s">
        <v>52</v>
      </c>
      <c r="P108" s="13" t="s">
        <v>52</v>
      </c>
      <c r="Q108" s="19" t="s">
        <v>52</v>
      </c>
      <c r="R108" s="13" t="s">
        <v>176</v>
      </c>
      <c r="S108" s="16" t="s">
        <v>158</v>
      </c>
      <c r="T108" s="16">
        <f t="shared" si="9"/>
        <v>4</v>
      </c>
      <c r="U108" s="16" t="s">
        <v>158</v>
      </c>
      <c r="V108" s="16">
        <f t="shared" si="12"/>
        <v>4</v>
      </c>
      <c r="W108" s="16" t="s">
        <v>158</v>
      </c>
      <c r="X108" s="16">
        <f t="shared" si="10"/>
        <v>4</v>
      </c>
      <c r="Y108" s="7">
        <f t="shared" si="11"/>
        <v>12</v>
      </c>
      <c r="Z108" s="17" t="s">
        <v>1498</v>
      </c>
      <c r="AA108" s="17" t="s">
        <v>1495</v>
      </c>
      <c r="AB108" s="17" t="s">
        <v>1496</v>
      </c>
      <c r="AC108" s="7" t="s">
        <v>706</v>
      </c>
      <c r="AD108" s="7" t="s">
        <v>50</v>
      </c>
      <c r="AE108" s="13" t="s">
        <v>707</v>
      </c>
      <c r="AF108" s="13" t="s">
        <v>52</v>
      </c>
      <c r="AG108" s="13" t="s">
        <v>703</v>
      </c>
      <c r="AH108" s="18">
        <v>42795</v>
      </c>
      <c r="AI108" s="7" t="s">
        <v>52</v>
      </c>
    </row>
    <row r="109" spans="1:35" ht="94.5">
      <c r="A109" s="46">
        <v>104</v>
      </c>
      <c r="B109" s="7" t="s">
        <v>1619</v>
      </c>
      <c r="C109" s="13" t="s">
        <v>628</v>
      </c>
      <c r="D109" s="13" t="s">
        <v>628</v>
      </c>
      <c r="E109" s="7" t="s">
        <v>52</v>
      </c>
      <c r="F109" s="7" t="s">
        <v>52</v>
      </c>
      <c r="G109" s="11" t="s">
        <v>709</v>
      </c>
      <c r="H109" s="8" t="s">
        <v>187</v>
      </c>
      <c r="I109" s="13" t="s">
        <v>42</v>
      </c>
      <c r="J109" s="14" t="s">
        <v>43</v>
      </c>
      <c r="K109" s="13"/>
      <c r="L109" s="13" t="s">
        <v>44</v>
      </c>
      <c r="M109" s="13" t="s">
        <v>52</v>
      </c>
      <c r="N109" s="13" t="s">
        <v>85</v>
      </c>
      <c r="O109" s="13" t="s">
        <v>52</v>
      </c>
      <c r="P109" s="13" t="s">
        <v>52</v>
      </c>
      <c r="Q109" s="13" t="s">
        <v>52</v>
      </c>
      <c r="R109" s="13" t="s">
        <v>176</v>
      </c>
      <c r="S109" s="16" t="s">
        <v>159</v>
      </c>
      <c r="T109" s="16">
        <f t="shared" si="9"/>
        <v>3</v>
      </c>
      <c r="U109" s="16" t="s">
        <v>159</v>
      </c>
      <c r="V109" s="16">
        <v>3</v>
      </c>
      <c r="W109" s="16" t="s">
        <v>159</v>
      </c>
      <c r="X109" s="16">
        <f t="shared" si="10"/>
        <v>3</v>
      </c>
      <c r="Y109" s="7">
        <f t="shared" si="11"/>
        <v>9</v>
      </c>
      <c r="Z109" s="17" t="s">
        <v>1499</v>
      </c>
      <c r="AA109" s="17" t="s">
        <v>1495</v>
      </c>
      <c r="AB109" s="17" t="s">
        <v>1496</v>
      </c>
      <c r="AC109" s="7" t="s">
        <v>706</v>
      </c>
      <c r="AD109" s="7" t="s">
        <v>50</v>
      </c>
      <c r="AE109" s="13" t="s">
        <v>710</v>
      </c>
      <c r="AF109" s="13" t="s">
        <v>52</v>
      </c>
      <c r="AG109" s="13" t="s">
        <v>703</v>
      </c>
      <c r="AH109" s="18">
        <v>42795</v>
      </c>
      <c r="AI109" s="7" t="s">
        <v>52</v>
      </c>
    </row>
    <row r="110" spans="1:35" ht="189">
      <c r="A110" s="46">
        <v>105</v>
      </c>
      <c r="B110" s="7" t="s">
        <v>1619</v>
      </c>
      <c r="C110" s="13" t="s">
        <v>628</v>
      </c>
      <c r="D110" s="13" t="s">
        <v>628</v>
      </c>
      <c r="E110" s="7" t="s">
        <v>52</v>
      </c>
      <c r="F110" s="7" t="s">
        <v>52</v>
      </c>
      <c r="G110" s="11" t="s">
        <v>711</v>
      </c>
      <c r="H110" s="8" t="s">
        <v>187</v>
      </c>
      <c r="I110" s="13" t="s">
        <v>42</v>
      </c>
      <c r="J110" s="14" t="s">
        <v>43</v>
      </c>
      <c r="K110" s="13"/>
      <c r="L110" s="13" t="s">
        <v>44</v>
      </c>
      <c r="M110" s="13" t="s">
        <v>52</v>
      </c>
      <c r="N110" s="13" t="s">
        <v>46</v>
      </c>
      <c r="O110" s="13" t="s">
        <v>52</v>
      </c>
      <c r="P110" s="13" t="s">
        <v>52</v>
      </c>
      <c r="Q110" s="13" t="s">
        <v>52</v>
      </c>
      <c r="R110" s="13" t="s">
        <v>1485</v>
      </c>
      <c r="S110" s="16" t="s">
        <v>281</v>
      </c>
      <c r="T110" s="16">
        <f t="shared" si="9"/>
        <v>5</v>
      </c>
      <c r="U110" s="16" t="s">
        <v>281</v>
      </c>
      <c r="V110" s="16">
        <v>5</v>
      </c>
      <c r="W110" s="16" t="s">
        <v>281</v>
      </c>
      <c r="X110" s="16">
        <f t="shared" si="10"/>
        <v>5</v>
      </c>
      <c r="Y110" s="7">
        <f t="shared" si="11"/>
        <v>15</v>
      </c>
      <c r="Z110" s="17" t="s">
        <v>1500</v>
      </c>
      <c r="AA110" s="17" t="s">
        <v>1495</v>
      </c>
      <c r="AB110" s="17" t="s">
        <v>1496</v>
      </c>
      <c r="AC110" s="7" t="s">
        <v>706</v>
      </c>
      <c r="AD110" s="7" t="s">
        <v>50</v>
      </c>
      <c r="AE110" s="13" t="s">
        <v>712</v>
      </c>
      <c r="AF110" s="13" t="s">
        <v>52</v>
      </c>
      <c r="AG110" s="13" t="s">
        <v>703</v>
      </c>
      <c r="AH110" s="18">
        <v>42795</v>
      </c>
      <c r="AI110" s="7" t="s">
        <v>52</v>
      </c>
    </row>
    <row r="111" spans="1:35" ht="94.5">
      <c r="A111" s="46">
        <v>106</v>
      </c>
      <c r="B111" s="7" t="s">
        <v>1619</v>
      </c>
      <c r="C111" s="13" t="s">
        <v>628</v>
      </c>
      <c r="D111" s="13" t="s">
        <v>628</v>
      </c>
      <c r="E111" s="7" t="s">
        <v>52</v>
      </c>
      <c r="F111" s="7" t="s">
        <v>52</v>
      </c>
      <c r="G111" s="11" t="s">
        <v>713</v>
      </c>
      <c r="H111" s="8" t="s">
        <v>187</v>
      </c>
      <c r="I111" s="13" t="s">
        <v>42</v>
      </c>
      <c r="J111" s="14" t="s">
        <v>43</v>
      </c>
      <c r="K111" s="13"/>
      <c r="L111" s="13" t="s">
        <v>44</v>
      </c>
      <c r="M111" s="13" t="s">
        <v>45</v>
      </c>
      <c r="N111" s="13" t="s">
        <v>46</v>
      </c>
      <c r="O111" s="13" t="s">
        <v>52</v>
      </c>
      <c r="P111" s="13" t="s">
        <v>52</v>
      </c>
      <c r="Q111" s="13" t="s">
        <v>52</v>
      </c>
      <c r="R111" s="13" t="s">
        <v>58</v>
      </c>
      <c r="S111" s="16" t="s">
        <v>164</v>
      </c>
      <c r="T111" s="16">
        <f t="shared" si="9"/>
        <v>2</v>
      </c>
      <c r="U111" s="16" t="s">
        <v>281</v>
      </c>
      <c r="V111" s="16">
        <v>5</v>
      </c>
      <c r="W111" s="16" t="s">
        <v>281</v>
      </c>
      <c r="X111" s="16">
        <f t="shared" si="10"/>
        <v>5</v>
      </c>
      <c r="Y111" s="7">
        <f t="shared" si="11"/>
        <v>12</v>
      </c>
      <c r="Z111" s="17" t="s">
        <v>1501</v>
      </c>
      <c r="AA111" s="17" t="s">
        <v>1495</v>
      </c>
      <c r="AB111" s="17" t="s">
        <v>1496</v>
      </c>
      <c r="AC111" s="7" t="s">
        <v>706</v>
      </c>
      <c r="AD111" s="7" t="s">
        <v>50</v>
      </c>
      <c r="AE111" s="13" t="s">
        <v>712</v>
      </c>
      <c r="AF111" s="13" t="s">
        <v>52</v>
      </c>
      <c r="AG111" s="13" t="s">
        <v>703</v>
      </c>
      <c r="AH111" s="18">
        <v>42795</v>
      </c>
      <c r="AI111" s="7" t="s">
        <v>52</v>
      </c>
    </row>
    <row r="112" spans="1:35" ht="121.5">
      <c r="A112" s="46">
        <v>107</v>
      </c>
      <c r="B112" s="7" t="s">
        <v>695</v>
      </c>
      <c r="C112" s="13" t="s">
        <v>628</v>
      </c>
      <c r="D112" s="13" t="s">
        <v>628</v>
      </c>
      <c r="E112" s="7" t="s">
        <v>52</v>
      </c>
      <c r="F112" s="7" t="s">
        <v>52</v>
      </c>
      <c r="G112" s="11" t="s">
        <v>743</v>
      </c>
      <c r="H112" s="8" t="s">
        <v>187</v>
      </c>
      <c r="I112" s="13" t="s">
        <v>42</v>
      </c>
      <c r="J112" s="14" t="s">
        <v>43</v>
      </c>
      <c r="K112" s="13"/>
      <c r="L112" s="13" t="s">
        <v>44</v>
      </c>
      <c r="M112" s="13" t="s">
        <v>45</v>
      </c>
      <c r="N112" s="13" t="s">
        <v>46</v>
      </c>
      <c r="O112" s="13" t="s">
        <v>52</v>
      </c>
      <c r="P112" s="13" t="s">
        <v>52</v>
      </c>
      <c r="Q112" s="8" t="s">
        <v>52</v>
      </c>
      <c r="R112" s="13" t="s">
        <v>58</v>
      </c>
      <c r="S112" s="16" t="s">
        <v>159</v>
      </c>
      <c r="T112" s="16">
        <f t="shared" si="9"/>
        <v>3</v>
      </c>
      <c r="U112" s="16" t="s">
        <v>281</v>
      </c>
      <c r="V112" s="16">
        <f t="shared" si="12"/>
        <v>5</v>
      </c>
      <c r="W112" s="16" t="s">
        <v>281</v>
      </c>
      <c r="X112" s="16">
        <f t="shared" si="10"/>
        <v>5</v>
      </c>
      <c r="Y112" s="7">
        <f t="shared" si="11"/>
        <v>13</v>
      </c>
      <c r="Z112" s="17" t="s">
        <v>1560</v>
      </c>
      <c r="AA112" s="17" t="s">
        <v>1539</v>
      </c>
      <c r="AB112" s="17" t="s">
        <v>1561</v>
      </c>
      <c r="AC112" s="7" t="s">
        <v>744</v>
      </c>
      <c r="AD112" s="7" t="s">
        <v>50</v>
      </c>
      <c r="AE112" s="13" t="s">
        <v>745</v>
      </c>
      <c r="AF112" s="13" t="s">
        <v>52</v>
      </c>
      <c r="AG112" s="13" t="s">
        <v>746</v>
      </c>
      <c r="AH112" s="18">
        <v>42941</v>
      </c>
      <c r="AI112" s="7" t="s">
        <v>52</v>
      </c>
    </row>
    <row r="113" spans="1:35" ht="94.5">
      <c r="A113" s="46">
        <v>108</v>
      </c>
      <c r="B113" s="7" t="s">
        <v>52</v>
      </c>
      <c r="C113" s="13" t="s">
        <v>628</v>
      </c>
      <c r="D113" s="13" t="s">
        <v>628</v>
      </c>
      <c r="E113" s="7" t="s">
        <v>52</v>
      </c>
      <c r="F113" s="7" t="s">
        <v>52</v>
      </c>
      <c r="G113" s="11" t="s">
        <v>747</v>
      </c>
      <c r="H113" s="8" t="s">
        <v>748</v>
      </c>
      <c r="I113" s="13" t="s">
        <v>42</v>
      </c>
      <c r="J113" s="14" t="s">
        <v>43</v>
      </c>
      <c r="K113" s="13"/>
      <c r="L113" s="13" t="s">
        <v>44</v>
      </c>
      <c r="M113" s="13" t="s">
        <v>45</v>
      </c>
      <c r="N113" s="13" t="s">
        <v>46</v>
      </c>
      <c r="O113" s="13" t="s">
        <v>106</v>
      </c>
      <c r="P113" s="13" t="s">
        <v>749</v>
      </c>
      <c r="Q113" s="15" t="s">
        <v>750</v>
      </c>
      <c r="R113" s="13" t="s">
        <v>58</v>
      </c>
      <c r="S113" s="16" t="s">
        <v>164</v>
      </c>
      <c r="T113" s="16">
        <f t="shared" si="9"/>
        <v>2</v>
      </c>
      <c r="U113" s="16" t="s">
        <v>164</v>
      </c>
      <c r="V113" s="16">
        <f t="shared" si="12"/>
        <v>2</v>
      </c>
      <c r="W113" s="16" t="s">
        <v>164</v>
      </c>
      <c r="X113" s="16">
        <f t="shared" si="10"/>
        <v>2</v>
      </c>
      <c r="Y113" s="7">
        <f t="shared" si="11"/>
        <v>6</v>
      </c>
      <c r="Z113" s="17" t="s">
        <v>1607</v>
      </c>
      <c r="AA113" s="17" t="s">
        <v>1608</v>
      </c>
      <c r="AB113" s="17" t="s">
        <v>1609</v>
      </c>
      <c r="AC113" s="7" t="s">
        <v>751</v>
      </c>
      <c r="AD113" s="7" t="s">
        <v>50</v>
      </c>
      <c r="AE113" s="13" t="s">
        <v>745</v>
      </c>
      <c r="AF113" s="13" t="s">
        <v>52</v>
      </c>
      <c r="AG113" s="13" t="s">
        <v>746</v>
      </c>
      <c r="AH113" s="18">
        <v>42941</v>
      </c>
      <c r="AI113" s="7" t="s">
        <v>52</v>
      </c>
    </row>
    <row r="114" spans="1:35" ht="81">
      <c r="A114" s="46">
        <v>109</v>
      </c>
      <c r="B114" s="7" t="s">
        <v>52</v>
      </c>
      <c r="C114" s="13" t="s">
        <v>628</v>
      </c>
      <c r="D114" s="13" t="s">
        <v>628</v>
      </c>
      <c r="E114" s="7" t="s">
        <v>52</v>
      </c>
      <c r="F114" s="7" t="s">
        <v>52</v>
      </c>
      <c r="G114" s="11" t="s">
        <v>752</v>
      </c>
      <c r="H114" s="8" t="s">
        <v>187</v>
      </c>
      <c r="I114" s="13" t="s">
        <v>42</v>
      </c>
      <c r="J114" s="14" t="s">
        <v>43</v>
      </c>
      <c r="K114" s="13"/>
      <c r="L114" s="13" t="s">
        <v>44</v>
      </c>
      <c r="M114" s="13" t="s">
        <v>45</v>
      </c>
      <c r="N114" s="13" t="s">
        <v>46</v>
      </c>
      <c r="O114" s="13" t="s">
        <v>52</v>
      </c>
      <c r="P114" s="13" t="s">
        <v>52</v>
      </c>
      <c r="Q114" s="8" t="s">
        <v>52</v>
      </c>
      <c r="R114" s="13" t="s">
        <v>58</v>
      </c>
      <c r="S114" s="16" t="s">
        <v>164</v>
      </c>
      <c r="T114" s="16">
        <f t="shared" si="9"/>
        <v>2</v>
      </c>
      <c r="U114" s="16" t="s">
        <v>164</v>
      </c>
      <c r="V114" s="16">
        <f t="shared" si="12"/>
        <v>2</v>
      </c>
      <c r="W114" s="16" t="s">
        <v>164</v>
      </c>
      <c r="X114" s="16">
        <f t="shared" si="10"/>
        <v>2</v>
      </c>
      <c r="Y114" s="7">
        <f t="shared" si="11"/>
        <v>6</v>
      </c>
      <c r="Z114" s="17" t="s">
        <v>1610</v>
      </c>
      <c r="AA114" s="17" t="s">
        <v>1611</v>
      </c>
      <c r="AB114" s="17" t="s">
        <v>1609</v>
      </c>
      <c r="AC114" s="7" t="s">
        <v>744</v>
      </c>
      <c r="AD114" s="7" t="s">
        <v>50</v>
      </c>
      <c r="AE114" s="13" t="s">
        <v>745</v>
      </c>
      <c r="AF114" s="13" t="s">
        <v>52</v>
      </c>
      <c r="AG114" s="13" t="s">
        <v>746</v>
      </c>
      <c r="AH114" s="18">
        <v>42941</v>
      </c>
      <c r="AI114" s="7" t="s">
        <v>52</v>
      </c>
    </row>
    <row r="115" spans="1:35" ht="121.5">
      <c r="A115" s="46">
        <v>110</v>
      </c>
      <c r="B115" s="7" t="s">
        <v>753</v>
      </c>
      <c r="C115" s="13" t="s">
        <v>628</v>
      </c>
      <c r="D115" s="13" t="s">
        <v>639</v>
      </c>
      <c r="E115" s="13" t="s">
        <v>52</v>
      </c>
      <c r="F115" s="13" t="s">
        <v>52</v>
      </c>
      <c r="G115" s="11" t="s">
        <v>754</v>
      </c>
      <c r="H115" s="8" t="s">
        <v>755</v>
      </c>
      <c r="I115" s="13" t="s">
        <v>42</v>
      </c>
      <c r="J115" s="14" t="s">
        <v>43</v>
      </c>
      <c r="K115" s="13"/>
      <c r="L115" s="13" t="s">
        <v>44</v>
      </c>
      <c r="M115" s="13" t="s">
        <v>523</v>
      </c>
      <c r="N115" s="13" t="s">
        <v>46</v>
      </c>
      <c r="O115" s="13" t="s">
        <v>106</v>
      </c>
      <c r="P115" s="13" t="s">
        <v>754</v>
      </c>
      <c r="Q115" s="15" t="s">
        <v>756</v>
      </c>
      <c r="R115" s="13" t="s">
        <v>1485</v>
      </c>
      <c r="S115" s="16" t="s">
        <v>164</v>
      </c>
      <c r="T115" s="16">
        <f t="shared" si="9"/>
        <v>2</v>
      </c>
      <c r="U115" s="16" t="s">
        <v>159</v>
      </c>
      <c r="V115" s="16">
        <v>3</v>
      </c>
      <c r="W115" s="16" t="s">
        <v>159</v>
      </c>
      <c r="X115" s="16">
        <f t="shared" si="10"/>
        <v>3</v>
      </c>
      <c r="Y115" s="7">
        <f t="shared" si="11"/>
        <v>8</v>
      </c>
      <c r="Z115" s="17" t="s">
        <v>1551</v>
      </c>
      <c r="AA115" s="17" t="s">
        <v>1552</v>
      </c>
      <c r="AB115" s="17" t="s">
        <v>1553</v>
      </c>
      <c r="AC115" s="14" t="s">
        <v>757</v>
      </c>
      <c r="AD115" s="7" t="s">
        <v>50</v>
      </c>
      <c r="AE115" s="13" t="s">
        <v>758</v>
      </c>
      <c r="AF115" s="13" t="s">
        <v>52</v>
      </c>
      <c r="AG115" s="13" t="s">
        <v>634</v>
      </c>
      <c r="AH115" s="21">
        <v>42787</v>
      </c>
      <c r="AI115" s="7" t="s">
        <v>52</v>
      </c>
    </row>
    <row r="116" spans="1:35" ht="121.5">
      <c r="A116" s="46">
        <v>111</v>
      </c>
      <c r="B116" s="7" t="s">
        <v>753</v>
      </c>
      <c r="C116" s="13" t="s">
        <v>628</v>
      </c>
      <c r="D116" s="13" t="s">
        <v>639</v>
      </c>
      <c r="E116" s="13" t="s">
        <v>52</v>
      </c>
      <c r="F116" s="13" t="s">
        <v>52</v>
      </c>
      <c r="G116" s="20" t="s">
        <v>759</v>
      </c>
      <c r="H116" s="8" t="s">
        <v>760</v>
      </c>
      <c r="I116" s="13" t="s">
        <v>42</v>
      </c>
      <c r="J116" s="14" t="s">
        <v>43</v>
      </c>
      <c r="K116" s="13"/>
      <c r="L116" s="13" t="s">
        <v>44</v>
      </c>
      <c r="M116" s="13" t="s">
        <v>507</v>
      </c>
      <c r="N116" s="13" t="s">
        <v>46</v>
      </c>
      <c r="O116" s="13" t="s">
        <v>52</v>
      </c>
      <c r="P116" s="13" t="s">
        <v>52</v>
      </c>
      <c r="Q116" s="13" t="s">
        <v>52</v>
      </c>
      <c r="R116" s="13" t="s">
        <v>58</v>
      </c>
      <c r="S116" s="16" t="s">
        <v>59</v>
      </c>
      <c r="T116" s="16">
        <f t="shared" si="9"/>
        <v>1</v>
      </c>
      <c r="U116" s="16" t="s">
        <v>59</v>
      </c>
      <c r="V116" s="16">
        <v>1</v>
      </c>
      <c r="W116" s="16" t="s">
        <v>59</v>
      </c>
      <c r="X116" s="16">
        <f t="shared" si="10"/>
        <v>1</v>
      </c>
      <c r="Y116" s="7">
        <f t="shared" si="11"/>
        <v>3</v>
      </c>
      <c r="Z116" s="17" t="s">
        <v>1551</v>
      </c>
      <c r="AA116" s="17" t="s">
        <v>1552</v>
      </c>
      <c r="AB116" s="17" t="s">
        <v>1553</v>
      </c>
      <c r="AC116" s="14" t="s">
        <v>757</v>
      </c>
      <c r="AD116" s="7" t="s">
        <v>50</v>
      </c>
      <c r="AE116" s="13" t="s">
        <v>758</v>
      </c>
      <c r="AF116" s="13" t="s">
        <v>52</v>
      </c>
      <c r="AG116" s="13" t="s">
        <v>634</v>
      </c>
      <c r="AH116" s="21">
        <v>42787</v>
      </c>
      <c r="AI116" s="7" t="s">
        <v>52</v>
      </c>
    </row>
    <row r="117" spans="1:35" ht="243">
      <c r="A117" s="46">
        <v>112</v>
      </c>
      <c r="B117" s="7" t="s">
        <v>761</v>
      </c>
      <c r="C117" s="13" t="s">
        <v>628</v>
      </c>
      <c r="D117" s="13" t="s">
        <v>639</v>
      </c>
      <c r="E117" s="7" t="s">
        <v>762</v>
      </c>
      <c r="F117" s="7" t="s">
        <v>52</v>
      </c>
      <c r="G117" s="11" t="s">
        <v>763</v>
      </c>
      <c r="H117" s="17" t="s">
        <v>764</v>
      </c>
      <c r="I117" s="13" t="s">
        <v>42</v>
      </c>
      <c r="J117" s="14"/>
      <c r="K117" s="13" t="s">
        <v>43</v>
      </c>
      <c r="L117" s="13" t="s">
        <v>227</v>
      </c>
      <c r="M117" s="13" t="s">
        <v>507</v>
      </c>
      <c r="N117" s="13" t="s">
        <v>46</v>
      </c>
      <c r="O117" s="13" t="s">
        <v>52</v>
      </c>
      <c r="P117" s="13" t="s">
        <v>52</v>
      </c>
      <c r="Q117" s="13" t="s">
        <v>52</v>
      </c>
      <c r="R117" s="13" t="s">
        <v>1155</v>
      </c>
      <c r="S117" s="16" t="s">
        <v>59</v>
      </c>
      <c r="T117" s="16">
        <f t="shared" si="9"/>
        <v>1</v>
      </c>
      <c r="U117" s="16" t="s">
        <v>281</v>
      </c>
      <c r="V117" s="16">
        <v>5</v>
      </c>
      <c r="W117" s="16" t="s">
        <v>281</v>
      </c>
      <c r="X117" s="16">
        <f t="shared" si="10"/>
        <v>5</v>
      </c>
      <c r="Y117" s="7">
        <f t="shared" si="11"/>
        <v>11</v>
      </c>
      <c r="Z117" s="17" t="s">
        <v>1573</v>
      </c>
      <c r="AA117" s="17" t="s">
        <v>1574</v>
      </c>
      <c r="AB117" s="17" t="s">
        <v>1575</v>
      </c>
      <c r="AC117" s="7" t="s">
        <v>765</v>
      </c>
      <c r="AD117" s="7" t="s">
        <v>61</v>
      </c>
      <c r="AE117" s="13" t="s">
        <v>766</v>
      </c>
      <c r="AF117" s="13" t="s">
        <v>767</v>
      </c>
      <c r="AG117" s="13" t="s">
        <v>634</v>
      </c>
      <c r="AH117" s="18">
        <v>42793</v>
      </c>
      <c r="AI117" s="7" t="s">
        <v>52</v>
      </c>
    </row>
    <row r="118" spans="1:35" ht="162">
      <c r="A118" s="46">
        <v>113</v>
      </c>
      <c r="B118" s="7" t="s">
        <v>761</v>
      </c>
      <c r="C118" s="13" t="s">
        <v>628</v>
      </c>
      <c r="D118" s="13" t="s">
        <v>639</v>
      </c>
      <c r="E118" s="7" t="s">
        <v>52</v>
      </c>
      <c r="F118" s="7" t="s">
        <v>52</v>
      </c>
      <c r="G118" s="11" t="s">
        <v>768</v>
      </c>
      <c r="H118" s="8" t="s">
        <v>769</v>
      </c>
      <c r="I118" s="13" t="s">
        <v>42</v>
      </c>
      <c r="J118" s="14" t="s">
        <v>43</v>
      </c>
      <c r="K118" s="13"/>
      <c r="L118" s="13" t="s">
        <v>44</v>
      </c>
      <c r="M118" s="13" t="s">
        <v>770</v>
      </c>
      <c r="N118" s="13" t="s">
        <v>771</v>
      </c>
      <c r="O118" s="13" t="s">
        <v>106</v>
      </c>
      <c r="P118" s="13" t="s">
        <v>768</v>
      </c>
      <c r="Q118" s="15" t="s">
        <v>772</v>
      </c>
      <c r="R118" s="13" t="s">
        <v>1155</v>
      </c>
      <c r="S118" s="16" t="s">
        <v>164</v>
      </c>
      <c r="T118" s="16">
        <f t="shared" si="9"/>
        <v>2</v>
      </c>
      <c r="U118" s="16" t="s">
        <v>158</v>
      </c>
      <c r="V118" s="16">
        <f t="shared" si="12"/>
        <v>4</v>
      </c>
      <c r="W118" s="16" t="s">
        <v>281</v>
      </c>
      <c r="X118" s="16">
        <f t="shared" si="10"/>
        <v>5</v>
      </c>
      <c r="Y118" s="7">
        <f t="shared" si="11"/>
        <v>11</v>
      </c>
      <c r="Z118" s="17" t="s">
        <v>1583</v>
      </c>
      <c r="AA118" s="17" t="s">
        <v>1584</v>
      </c>
      <c r="AB118" s="17" t="s">
        <v>1585</v>
      </c>
      <c r="AC118" s="7" t="s">
        <v>765</v>
      </c>
      <c r="AD118" s="7" t="s">
        <v>50</v>
      </c>
      <c r="AE118" s="13" t="s">
        <v>773</v>
      </c>
      <c r="AF118" s="13" t="s">
        <v>52</v>
      </c>
      <c r="AG118" s="13" t="s">
        <v>634</v>
      </c>
      <c r="AH118" s="18">
        <v>42793</v>
      </c>
      <c r="AI118" s="7" t="s">
        <v>52</v>
      </c>
    </row>
    <row r="119" spans="1:35" ht="243">
      <c r="A119" s="46">
        <v>114</v>
      </c>
      <c r="B119" s="7" t="s">
        <v>761</v>
      </c>
      <c r="C119" s="13" t="s">
        <v>628</v>
      </c>
      <c r="D119" s="13" t="s">
        <v>639</v>
      </c>
      <c r="E119" s="7" t="s">
        <v>52</v>
      </c>
      <c r="F119" s="7" t="s">
        <v>52</v>
      </c>
      <c r="G119" s="11" t="s">
        <v>774</v>
      </c>
      <c r="H119" s="8" t="s">
        <v>775</v>
      </c>
      <c r="I119" s="13" t="s">
        <v>42</v>
      </c>
      <c r="J119" s="14" t="s">
        <v>43</v>
      </c>
      <c r="K119" s="13"/>
      <c r="L119" s="13" t="s">
        <v>44</v>
      </c>
      <c r="M119" s="13" t="s">
        <v>52</v>
      </c>
      <c r="N119" s="13" t="s">
        <v>46</v>
      </c>
      <c r="O119" s="13" t="s">
        <v>690</v>
      </c>
      <c r="P119" s="13" t="s">
        <v>1753</v>
      </c>
      <c r="Q119" s="15" t="s">
        <v>776</v>
      </c>
      <c r="R119" s="13" t="s">
        <v>1155</v>
      </c>
      <c r="S119" s="16" t="s">
        <v>59</v>
      </c>
      <c r="T119" s="16">
        <f t="shared" si="9"/>
        <v>1</v>
      </c>
      <c r="U119" s="16" t="s">
        <v>281</v>
      </c>
      <c r="V119" s="16">
        <f t="shared" si="12"/>
        <v>5</v>
      </c>
      <c r="W119" s="16" t="s">
        <v>281</v>
      </c>
      <c r="X119" s="16">
        <f t="shared" si="10"/>
        <v>5</v>
      </c>
      <c r="Y119" s="7">
        <f t="shared" si="11"/>
        <v>11</v>
      </c>
      <c r="Z119" s="17" t="s">
        <v>1573</v>
      </c>
      <c r="AA119" s="17" t="s">
        <v>1574</v>
      </c>
      <c r="AB119" s="17" t="s">
        <v>1575</v>
      </c>
      <c r="AC119" s="7" t="s">
        <v>765</v>
      </c>
      <c r="AD119" s="7" t="s">
        <v>50</v>
      </c>
      <c r="AE119" s="13" t="s">
        <v>777</v>
      </c>
      <c r="AF119" s="13" t="s">
        <v>52</v>
      </c>
      <c r="AG119" s="13" t="s">
        <v>634</v>
      </c>
      <c r="AH119" s="18">
        <v>42793</v>
      </c>
      <c r="AI119" s="7" t="s">
        <v>52</v>
      </c>
    </row>
    <row r="120" spans="1:35" ht="135">
      <c r="A120" s="46">
        <v>115</v>
      </c>
      <c r="B120" s="7" t="s">
        <v>761</v>
      </c>
      <c r="C120" s="13" t="s">
        <v>628</v>
      </c>
      <c r="D120" s="13" t="s">
        <v>639</v>
      </c>
      <c r="E120" s="7" t="s">
        <v>52</v>
      </c>
      <c r="F120" s="7" t="s">
        <v>52</v>
      </c>
      <c r="G120" s="11" t="s">
        <v>778</v>
      </c>
      <c r="H120" s="8" t="s">
        <v>779</v>
      </c>
      <c r="I120" s="13" t="s">
        <v>42</v>
      </c>
      <c r="J120" s="14" t="s">
        <v>43</v>
      </c>
      <c r="K120" s="13"/>
      <c r="L120" s="13" t="s">
        <v>44</v>
      </c>
      <c r="M120" s="13" t="s">
        <v>52</v>
      </c>
      <c r="N120" s="13" t="s">
        <v>46</v>
      </c>
      <c r="O120" s="13" t="s">
        <v>52</v>
      </c>
      <c r="P120" s="13" t="s">
        <v>52</v>
      </c>
      <c r="Q120" s="13" t="s">
        <v>52</v>
      </c>
      <c r="R120" s="13" t="s">
        <v>1576</v>
      </c>
      <c r="S120" s="16" t="s">
        <v>159</v>
      </c>
      <c r="T120" s="16">
        <f t="shared" si="9"/>
        <v>3</v>
      </c>
      <c r="U120" s="16" t="s">
        <v>281</v>
      </c>
      <c r="V120" s="16">
        <f t="shared" si="12"/>
        <v>5</v>
      </c>
      <c r="W120" s="16" t="s">
        <v>281</v>
      </c>
      <c r="X120" s="16">
        <f t="shared" si="10"/>
        <v>5</v>
      </c>
      <c r="Y120" s="7">
        <f t="shared" si="11"/>
        <v>13</v>
      </c>
      <c r="Z120" s="17" t="s">
        <v>1577</v>
      </c>
      <c r="AA120" s="17" t="s">
        <v>1578</v>
      </c>
      <c r="AB120" s="17" t="s">
        <v>1579</v>
      </c>
      <c r="AC120" s="7" t="s">
        <v>765</v>
      </c>
      <c r="AD120" s="7" t="s">
        <v>50</v>
      </c>
      <c r="AE120" s="13" t="s">
        <v>780</v>
      </c>
      <c r="AF120" s="13" t="s">
        <v>52</v>
      </c>
      <c r="AG120" s="13" t="s">
        <v>634</v>
      </c>
      <c r="AH120" s="18">
        <v>42793</v>
      </c>
      <c r="AI120" s="7" t="s">
        <v>52</v>
      </c>
    </row>
    <row r="121" spans="1:35" ht="243">
      <c r="A121" s="46">
        <v>116</v>
      </c>
      <c r="B121" s="7" t="s">
        <v>761</v>
      </c>
      <c r="C121" s="13" t="s">
        <v>628</v>
      </c>
      <c r="D121" s="13" t="s">
        <v>639</v>
      </c>
      <c r="E121" s="7" t="s">
        <v>781</v>
      </c>
      <c r="F121" s="7" t="s">
        <v>782</v>
      </c>
      <c r="G121" s="11" t="s">
        <v>783</v>
      </c>
      <c r="H121" s="8" t="s">
        <v>784</v>
      </c>
      <c r="I121" s="13" t="s">
        <v>42</v>
      </c>
      <c r="J121" s="14" t="s">
        <v>43</v>
      </c>
      <c r="K121" s="13" t="s">
        <v>43</v>
      </c>
      <c r="L121" s="13" t="s">
        <v>227</v>
      </c>
      <c r="M121" s="13" t="s">
        <v>742</v>
      </c>
      <c r="N121" s="13" t="s">
        <v>46</v>
      </c>
      <c r="O121" s="13" t="s">
        <v>785</v>
      </c>
      <c r="P121" s="13" t="s">
        <v>783</v>
      </c>
      <c r="Q121" s="15" t="s">
        <v>786</v>
      </c>
      <c r="R121" s="13" t="s">
        <v>1155</v>
      </c>
      <c r="S121" s="16" t="s">
        <v>59</v>
      </c>
      <c r="T121" s="16">
        <f t="shared" si="9"/>
        <v>1</v>
      </c>
      <c r="U121" s="16" t="s">
        <v>281</v>
      </c>
      <c r="V121" s="16">
        <v>5</v>
      </c>
      <c r="W121" s="16" t="s">
        <v>281</v>
      </c>
      <c r="X121" s="16">
        <f t="shared" si="10"/>
        <v>5</v>
      </c>
      <c r="Y121" s="7">
        <f t="shared" si="11"/>
        <v>11</v>
      </c>
      <c r="Z121" s="17" t="s">
        <v>1573</v>
      </c>
      <c r="AA121" s="17" t="s">
        <v>1574</v>
      </c>
      <c r="AB121" s="17" t="s">
        <v>1575</v>
      </c>
      <c r="AC121" s="7" t="s">
        <v>765</v>
      </c>
      <c r="AD121" s="7" t="s">
        <v>50</v>
      </c>
      <c r="AE121" s="13" t="s">
        <v>787</v>
      </c>
      <c r="AF121" s="13" t="s">
        <v>52</v>
      </c>
      <c r="AG121" s="13" t="s">
        <v>634</v>
      </c>
      <c r="AH121" s="18">
        <v>42793</v>
      </c>
      <c r="AI121" s="7" t="s">
        <v>52</v>
      </c>
    </row>
    <row r="122" spans="1:35" ht="243">
      <c r="A122" s="46">
        <v>117</v>
      </c>
      <c r="B122" s="7" t="s">
        <v>761</v>
      </c>
      <c r="C122" s="13" t="s">
        <v>628</v>
      </c>
      <c r="D122" s="13" t="s">
        <v>639</v>
      </c>
      <c r="E122" s="7" t="s">
        <v>788</v>
      </c>
      <c r="F122" s="7" t="s">
        <v>789</v>
      </c>
      <c r="G122" s="11" t="s">
        <v>790</v>
      </c>
      <c r="H122" s="8" t="s">
        <v>791</v>
      </c>
      <c r="I122" s="13" t="s">
        <v>42</v>
      </c>
      <c r="J122" s="14" t="s">
        <v>43</v>
      </c>
      <c r="K122" s="13" t="s">
        <v>43</v>
      </c>
      <c r="L122" s="13" t="s">
        <v>792</v>
      </c>
      <c r="M122" s="13" t="s">
        <v>793</v>
      </c>
      <c r="N122" s="13" t="s">
        <v>46</v>
      </c>
      <c r="O122" s="13" t="s">
        <v>794</v>
      </c>
      <c r="P122" s="13" t="s">
        <v>795</v>
      </c>
      <c r="Q122" s="15" t="s">
        <v>796</v>
      </c>
      <c r="R122" s="13" t="s">
        <v>1155</v>
      </c>
      <c r="S122" s="16" t="s">
        <v>59</v>
      </c>
      <c r="T122" s="16">
        <f t="shared" si="9"/>
        <v>1</v>
      </c>
      <c r="U122" s="16" t="s">
        <v>281</v>
      </c>
      <c r="V122" s="16">
        <v>5</v>
      </c>
      <c r="W122" s="16" t="s">
        <v>281</v>
      </c>
      <c r="X122" s="16">
        <f t="shared" si="10"/>
        <v>5</v>
      </c>
      <c r="Y122" s="7">
        <f t="shared" si="11"/>
        <v>11</v>
      </c>
      <c r="Z122" s="17" t="s">
        <v>1573</v>
      </c>
      <c r="AA122" s="17" t="s">
        <v>1574</v>
      </c>
      <c r="AB122" s="17" t="s">
        <v>1575</v>
      </c>
      <c r="AC122" s="7" t="s">
        <v>765</v>
      </c>
      <c r="AD122" s="7" t="s">
        <v>449</v>
      </c>
      <c r="AE122" s="13" t="s">
        <v>797</v>
      </c>
      <c r="AF122" s="13" t="s">
        <v>52</v>
      </c>
      <c r="AG122" s="13" t="s">
        <v>634</v>
      </c>
      <c r="AH122" s="18">
        <v>42793</v>
      </c>
      <c r="AI122" s="7" t="s">
        <v>52</v>
      </c>
    </row>
    <row r="123" spans="1:35" ht="243">
      <c r="A123" s="46">
        <v>118</v>
      </c>
      <c r="B123" s="7" t="s">
        <v>761</v>
      </c>
      <c r="C123" s="13" t="s">
        <v>628</v>
      </c>
      <c r="D123" s="13" t="s">
        <v>639</v>
      </c>
      <c r="E123" s="7" t="s">
        <v>798</v>
      </c>
      <c r="F123" s="7" t="s">
        <v>799</v>
      </c>
      <c r="G123" s="11" t="s">
        <v>800</v>
      </c>
      <c r="H123" s="8" t="s">
        <v>801</v>
      </c>
      <c r="I123" s="13" t="s">
        <v>42</v>
      </c>
      <c r="J123" s="14" t="s">
        <v>43</v>
      </c>
      <c r="K123" s="13" t="s">
        <v>43</v>
      </c>
      <c r="L123" s="13" t="s">
        <v>792</v>
      </c>
      <c r="M123" s="13" t="s">
        <v>802</v>
      </c>
      <c r="N123" s="13" t="s">
        <v>85</v>
      </c>
      <c r="O123" s="13" t="s">
        <v>794</v>
      </c>
      <c r="P123" s="13" t="s">
        <v>800</v>
      </c>
      <c r="Q123" s="15" t="s">
        <v>803</v>
      </c>
      <c r="R123" s="13" t="s">
        <v>1155</v>
      </c>
      <c r="S123" s="16" t="s">
        <v>59</v>
      </c>
      <c r="T123" s="16">
        <f t="shared" si="9"/>
        <v>1</v>
      </c>
      <c r="U123" s="16" t="s">
        <v>281</v>
      </c>
      <c r="V123" s="16">
        <v>5</v>
      </c>
      <c r="W123" s="16" t="s">
        <v>281</v>
      </c>
      <c r="X123" s="16">
        <f t="shared" si="10"/>
        <v>5</v>
      </c>
      <c r="Y123" s="7">
        <f t="shared" si="11"/>
        <v>11</v>
      </c>
      <c r="Z123" s="17" t="s">
        <v>1573</v>
      </c>
      <c r="AA123" s="17" t="s">
        <v>1574</v>
      </c>
      <c r="AB123" s="17" t="s">
        <v>1575</v>
      </c>
      <c r="AC123" s="7" t="s">
        <v>765</v>
      </c>
      <c r="AD123" s="7" t="s">
        <v>449</v>
      </c>
      <c r="AE123" s="13" t="s">
        <v>797</v>
      </c>
      <c r="AF123" s="13" t="s">
        <v>52</v>
      </c>
      <c r="AG123" s="13" t="s">
        <v>634</v>
      </c>
      <c r="AH123" s="18">
        <v>42793</v>
      </c>
      <c r="AI123" s="7" t="s">
        <v>52</v>
      </c>
    </row>
    <row r="124" spans="1:35" ht="148.5">
      <c r="A124" s="46">
        <v>119</v>
      </c>
      <c r="B124" s="7" t="s">
        <v>761</v>
      </c>
      <c r="C124" s="13" t="s">
        <v>628</v>
      </c>
      <c r="D124" s="13" t="s">
        <v>639</v>
      </c>
      <c r="E124" s="7" t="s">
        <v>804</v>
      </c>
      <c r="F124" s="7" t="s">
        <v>805</v>
      </c>
      <c r="G124" s="11" t="s">
        <v>806</v>
      </c>
      <c r="H124" s="8" t="s">
        <v>807</v>
      </c>
      <c r="I124" s="13" t="s">
        <v>42</v>
      </c>
      <c r="J124" s="14" t="s">
        <v>43</v>
      </c>
      <c r="K124" s="13" t="s">
        <v>43</v>
      </c>
      <c r="L124" s="13" t="s">
        <v>792</v>
      </c>
      <c r="M124" s="13" t="s">
        <v>808</v>
      </c>
      <c r="N124" s="13" t="s">
        <v>46</v>
      </c>
      <c r="O124" s="13" t="s">
        <v>809</v>
      </c>
      <c r="P124" s="13" t="s">
        <v>52</v>
      </c>
      <c r="Q124" s="15" t="s">
        <v>810</v>
      </c>
      <c r="R124" s="13" t="s">
        <v>1576</v>
      </c>
      <c r="S124" s="16" t="s">
        <v>158</v>
      </c>
      <c r="T124" s="16">
        <f t="shared" si="9"/>
        <v>4</v>
      </c>
      <c r="U124" s="16" t="s">
        <v>281</v>
      </c>
      <c r="V124" s="16">
        <f t="shared" si="12"/>
        <v>5</v>
      </c>
      <c r="W124" s="16" t="s">
        <v>281</v>
      </c>
      <c r="X124" s="16">
        <f t="shared" si="10"/>
        <v>5</v>
      </c>
      <c r="Y124" s="7">
        <f t="shared" si="11"/>
        <v>14</v>
      </c>
      <c r="Z124" s="17" t="s">
        <v>1580</v>
      </c>
      <c r="AA124" s="17" t="s">
        <v>1581</v>
      </c>
      <c r="AB124" s="17" t="s">
        <v>1582</v>
      </c>
      <c r="AC124" s="7" t="s">
        <v>765</v>
      </c>
      <c r="AD124" s="7" t="s">
        <v>449</v>
      </c>
      <c r="AE124" s="7" t="s">
        <v>811</v>
      </c>
      <c r="AF124" s="7" t="s">
        <v>52</v>
      </c>
      <c r="AG124" s="13" t="s">
        <v>634</v>
      </c>
      <c r="AH124" s="18">
        <v>42793</v>
      </c>
      <c r="AI124" s="7" t="s">
        <v>52</v>
      </c>
    </row>
    <row r="125" spans="1:35" ht="162">
      <c r="A125" s="46">
        <v>120</v>
      </c>
      <c r="B125" s="7" t="s">
        <v>761</v>
      </c>
      <c r="C125" s="13" t="s">
        <v>628</v>
      </c>
      <c r="D125" s="13" t="s">
        <v>639</v>
      </c>
      <c r="E125" s="7" t="s">
        <v>52</v>
      </c>
      <c r="F125" s="7" t="s">
        <v>52</v>
      </c>
      <c r="G125" s="11" t="s">
        <v>812</v>
      </c>
      <c r="H125" s="17" t="s">
        <v>813</v>
      </c>
      <c r="I125" s="13" t="s">
        <v>42</v>
      </c>
      <c r="J125" s="14" t="s">
        <v>43</v>
      </c>
      <c r="K125" s="13"/>
      <c r="L125" s="13" t="s">
        <v>44</v>
      </c>
      <c r="M125" s="13" t="s">
        <v>45</v>
      </c>
      <c r="N125" s="13" t="s">
        <v>46</v>
      </c>
      <c r="O125" s="13" t="s">
        <v>106</v>
      </c>
      <c r="P125" s="13" t="s">
        <v>814</v>
      </c>
      <c r="Q125" s="15" t="s">
        <v>815</v>
      </c>
      <c r="R125" s="13" t="s">
        <v>1155</v>
      </c>
      <c r="S125" s="16" t="s">
        <v>164</v>
      </c>
      <c r="T125" s="16">
        <f t="shared" si="9"/>
        <v>2</v>
      </c>
      <c r="U125" s="16" t="s">
        <v>158</v>
      </c>
      <c r="V125" s="16">
        <f t="shared" si="12"/>
        <v>4</v>
      </c>
      <c r="W125" s="16" t="s">
        <v>281</v>
      </c>
      <c r="X125" s="16">
        <f t="shared" si="10"/>
        <v>5</v>
      </c>
      <c r="Y125" s="7">
        <f t="shared" si="11"/>
        <v>11</v>
      </c>
      <c r="Z125" s="17" t="s">
        <v>1583</v>
      </c>
      <c r="AA125" s="17" t="s">
        <v>1584</v>
      </c>
      <c r="AB125" s="17" t="s">
        <v>1585</v>
      </c>
      <c r="AC125" s="7" t="s">
        <v>765</v>
      </c>
      <c r="AD125" s="7" t="s">
        <v>641</v>
      </c>
      <c r="AE125" s="13" t="s">
        <v>816</v>
      </c>
      <c r="AF125" s="13" t="s">
        <v>52</v>
      </c>
      <c r="AG125" s="13" t="s">
        <v>634</v>
      </c>
      <c r="AH125" s="18">
        <v>42793</v>
      </c>
      <c r="AI125" s="7" t="s">
        <v>52</v>
      </c>
    </row>
    <row r="126" spans="1:35" ht="243">
      <c r="A126" s="46">
        <v>121</v>
      </c>
      <c r="B126" s="7" t="s">
        <v>761</v>
      </c>
      <c r="C126" s="13" t="s">
        <v>628</v>
      </c>
      <c r="D126" s="13" t="s">
        <v>639</v>
      </c>
      <c r="E126" s="7" t="s">
        <v>817</v>
      </c>
      <c r="F126" s="7" t="s">
        <v>818</v>
      </c>
      <c r="G126" s="11" t="s">
        <v>819</v>
      </c>
      <c r="H126" s="8" t="s">
        <v>820</v>
      </c>
      <c r="I126" s="13" t="s">
        <v>42</v>
      </c>
      <c r="J126" s="14" t="s">
        <v>43</v>
      </c>
      <c r="K126" s="13" t="s">
        <v>43</v>
      </c>
      <c r="L126" s="13" t="s">
        <v>66</v>
      </c>
      <c r="M126" s="13" t="s">
        <v>45</v>
      </c>
      <c r="N126" s="13" t="s">
        <v>46</v>
      </c>
      <c r="O126" s="13" t="s">
        <v>821</v>
      </c>
      <c r="P126" s="13" t="s">
        <v>52</v>
      </c>
      <c r="Q126" s="15" t="s">
        <v>822</v>
      </c>
      <c r="R126" s="13" t="s">
        <v>1155</v>
      </c>
      <c r="S126" s="16" t="s">
        <v>59</v>
      </c>
      <c r="T126" s="16">
        <f t="shared" si="9"/>
        <v>1</v>
      </c>
      <c r="U126" s="16" t="s">
        <v>281</v>
      </c>
      <c r="V126" s="16">
        <f t="shared" si="12"/>
        <v>5</v>
      </c>
      <c r="W126" s="16" t="s">
        <v>281</v>
      </c>
      <c r="X126" s="16">
        <f t="shared" si="10"/>
        <v>5</v>
      </c>
      <c r="Y126" s="7">
        <f t="shared" si="11"/>
        <v>11</v>
      </c>
      <c r="Z126" s="17" t="s">
        <v>1573</v>
      </c>
      <c r="AA126" s="17" t="s">
        <v>1574</v>
      </c>
      <c r="AB126" s="17" t="s">
        <v>1575</v>
      </c>
      <c r="AC126" s="7" t="s">
        <v>765</v>
      </c>
      <c r="AD126" s="7" t="s">
        <v>70</v>
      </c>
      <c r="AE126" s="13" t="s">
        <v>823</v>
      </c>
      <c r="AF126" s="13" t="s">
        <v>52</v>
      </c>
      <c r="AG126" s="13" t="s">
        <v>634</v>
      </c>
      <c r="AH126" s="18">
        <v>42793</v>
      </c>
      <c r="AI126" s="7" t="s">
        <v>52</v>
      </c>
    </row>
    <row r="127" spans="1:35" ht="243">
      <c r="A127" s="46">
        <v>122</v>
      </c>
      <c r="B127" s="7" t="s">
        <v>761</v>
      </c>
      <c r="C127" s="13" t="s">
        <v>628</v>
      </c>
      <c r="D127" s="13" t="s">
        <v>639</v>
      </c>
      <c r="E127" s="7" t="s">
        <v>52</v>
      </c>
      <c r="F127" s="7" t="s">
        <v>52</v>
      </c>
      <c r="G127" s="11" t="s">
        <v>824</v>
      </c>
      <c r="H127" s="8" t="s">
        <v>825</v>
      </c>
      <c r="I127" s="13" t="s">
        <v>42</v>
      </c>
      <c r="J127" s="14"/>
      <c r="K127" s="13" t="s">
        <v>43</v>
      </c>
      <c r="L127" s="13" t="s">
        <v>61</v>
      </c>
      <c r="M127" s="13" t="s">
        <v>151</v>
      </c>
      <c r="N127" s="13" t="s">
        <v>46</v>
      </c>
      <c r="O127" s="13" t="s">
        <v>52</v>
      </c>
      <c r="P127" s="13" t="s">
        <v>52</v>
      </c>
      <c r="Q127" s="13" t="s">
        <v>52</v>
      </c>
      <c r="R127" s="13" t="s">
        <v>1155</v>
      </c>
      <c r="S127" s="16" t="s">
        <v>59</v>
      </c>
      <c r="T127" s="16">
        <f t="shared" si="9"/>
        <v>1</v>
      </c>
      <c r="U127" s="16" t="s">
        <v>281</v>
      </c>
      <c r="V127" s="16">
        <v>5</v>
      </c>
      <c r="W127" s="16" t="s">
        <v>281</v>
      </c>
      <c r="X127" s="16">
        <f t="shared" si="10"/>
        <v>5</v>
      </c>
      <c r="Y127" s="7">
        <f t="shared" si="11"/>
        <v>11</v>
      </c>
      <c r="Z127" s="17" t="s">
        <v>1573</v>
      </c>
      <c r="AA127" s="17" t="s">
        <v>1574</v>
      </c>
      <c r="AB127" s="17" t="s">
        <v>1575</v>
      </c>
      <c r="AC127" s="7" t="s">
        <v>765</v>
      </c>
      <c r="AD127" s="7" t="s">
        <v>70</v>
      </c>
      <c r="AE127" s="13" t="s">
        <v>823</v>
      </c>
      <c r="AF127" s="13" t="s">
        <v>52</v>
      </c>
      <c r="AG127" s="13" t="s">
        <v>634</v>
      </c>
      <c r="AH127" s="18">
        <v>42793</v>
      </c>
      <c r="AI127" s="7" t="s">
        <v>52</v>
      </c>
    </row>
    <row r="128" spans="1:35" ht="135">
      <c r="A128" s="46">
        <v>123</v>
      </c>
      <c r="B128" s="7" t="s">
        <v>761</v>
      </c>
      <c r="C128" s="13" t="s">
        <v>628</v>
      </c>
      <c r="D128" s="13" t="s">
        <v>639</v>
      </c>
      <c r="E128" s="7" t="s">
        <v>52</v>
      </c>
      <c r="F128" s="7" t="s">
        <v>52</v>
      </c>
      <c r="G128" s="11" t="s">
        <v>1598</v>
      </c>
      <c r="H128" s="8" t="s">
        <v>1599</v>
      </c>
      <c r="I128" s="13" t="s">
        <v>42</v>
      </c>
      <c r="J128" s="14"/>
      <c r="K128" s="13" t="s">
        <v>43</v>
      </c>
      <c r="L128" s="13" t="s">
        <v>384</v>
      </c>
      <c r="M128" s="13" t="s">
        <v>826</v>
      </c>
      <c r="N128" s="13" t="s">
        <v>46</v>
      </c>
      <c r="O128" s="13" t="s">
        <v>52</v>
      </c>
      <c r="P128" s="13" t="s">
        <v>52</v>
      </c>
      <c r="Q128" s="13" t="s">
        <v>52</v>
      </c>
      <c r="R128" s="13" t="s">
        <v>176</v>
      </c>
      <c r="S128" s="16" t="s">
        <v>158</v>
      </c>
      <c r="T128" s="16">
        <f t="shared" si="9"/>
        <v>4</v>
      </c>
      <c r="U128" s="16" t="s">
        <v>158</v>
      </c>
      <c r="V128" s="16">
        <v>4</v>
      </c>
      <c r="W128" s="16" t="s">
        <v>281</v>
      </c>
      <c r="X128" s="16">
        <f t="shared" si="10"/>
        <v>5</v>
      </c>
      <c r="Y128" s="7">
        <f t="shared" si="11"/>
        <v>13</v>
      </c>
      <c r="Z128" s="17" t="s">
        <v>1600</v>
      </c>
      <c r="AA128" s="17" t="s">
        <v>1601</v>
      </c>
      <c r="AB128" s="17" t="s">
        <v>1602</v>
      </c>
      <c r="AC128" s="7" t="s">
        <v>765</v>
      </c>
      <c r="AD128" s="7" t="s">
        <v>70</v>
      </c>
      <c r="AE128" s="13" t="s">
        <v>823</v>
      </c>
      <c r="AF128" s="13" t="s">
        <v>52</v>
      </c>
      <c r="AG128" s="13" t="s">
        <v>634</v>
      </c>
      <c r="AH128" s="18">
        <v>42793</v>
      </c>
      <c r="AI128" s="7" t="s">
        <v>52</v>
      </c>
    </row>
    <row r="129" spans="1:35" ht="94.5">
      <c r="A129" s="46">
        <v>124</v>
      </c>
      <c r="B129" s="7" t="s">
        <v>695</v>
      </c>
      <c r="C129" s="13" t="s">
        <v>628</v>
      </c>
      <c r="D129" s="13" t="s">
        <v>639</v>
      </c>
      <c r="E129" s="7" t="s">
        <v>52</v>
      </c>
      <c r="F129" s="7" t="s">
        <v>52</v>
      </c>
      <c r="G129" s="11" t="s">
        <v>832</v>
      </c>
      <c r="H129" s="8" t="s">
        <v>833</v>
      </c>
      <c r="I129" s="13" t="s">
        <v>42</v>
      </c>
      <c r="J129" s="14" t="s">
        <v>43</v>
      </c>
      <c r="K129" s="13"/>
      <c r="L129" s="13" t="s">
        <v>44</v>
      </c>
      <c r="M129" s="13" t="s">
        <v>45</v>
      </c>
      <c r="N129" s="13" t="s">
        <v>85</v>
      </c>
      <c r="O129" s="13" t="s">
        <v>106</v>
      </c>
      <c r="P129" s="13" t="s">
        <v>832</v>
      </c>
      <c r="Q129" s="15" t="s">
        <v>834</v>
      </c>
      <c r="R129" s="13" t="s">
        <v>58</v>
      </c>
      <c r="S129" s="16" t="s">
        <v>159</v>
      </c>
      <c r="T129" s="16">
        <f t="shared" si="9"/>
        <v>3</v>
      </c>
      <c r="U129" s="16" t="s">
        <v>159</v>
      </c>
      <c r="V129" s="16">
        <v>3</v>
      </c>
      <c r="W129" s="16" t="s">
        <v>159</v>
      </c>
      <c r="X129" s="16">
        <f t="shared" si="10"/>
        <v>3</v>
      </c>
      <c r="Y129" s="7">
        <f t="shared" si="11"/>
        <v>9</v>
      </c>
      <c r="Z129" s="17" t="s">
        <v>1529</v>
      </c>
      <c r="AA129" s="17" t="s">
        <v>1530</v>
      </c>
      <c r="AB129" s="17" t="s">
        <v>1531</v>
      </c>
      <c r="AC129" s="7" t="s">
        <v>640</v>
      </c>
      <c r="AD129" s="7" t="s">
        <v>641</v>
      </c>
      <c r="AE129" s="13" t="s">
        <v>633</v>
      </c>
      <c r="AF129" s="13" t="s">
        <v>52</v>
      </c>
      <c r="AG129" s="13" t="s">
        <v>634</v>
      </c>
      <c r="AH129" s="18">
        <v>42797</v>
      </c>
      <c r="AI129" s="7" t="s">
        <v>52</v>
      </c>
    </row>
    <row r="130" spans="1:35" s="9" customFormat="1" ht="175.5">
      <c r="A130" s="46">
        <v>125</v>
      </c>
      <c r="B130" s="7" t="s">
        <v>652</v>
      </c>
      <c r="C130" s="13" t="s">
        <v>628</v>
      </c>
      <c r="D130" s="13" t="s">
        <v>639</v>
      </c>
      <c r="E130" s="7" t="s">
        <v>835</v>
      </c>
      <c r="F130" s="7" t="s">
        <v>52</v>
      </c>
      <c r="G130" s="11" t="s">
        <v>836</v>
      </c>
      <c r="H130" s="8" t="s">
        <v>837</v>
      </c>
      <c r="I130" s="13" t="s">
        <v>42</v>
      </c>
      <c r="J130" s="14" t="s">
        <v>43</v>
      </c>
      <c r="K130" s="13"/>
      <c r="L130" s="13" t="s">
        <v>44</v>
      </c>
      <c r="M130" s="13" t="s">
        <v>45</v>
      </c>
      <c r="N130" s="13" t="s">
        <v>46</v>
      </c>
      <c r="O130" s="13" t="s">
        <v>106</v>
      </c>
      <c r="P130" s="13" t="s">
        <v>838</v>
      </c>
      <c r="Q130" s="15" t="s">
        <v>839</v>
      </c>
      <c r="R130" s="13" t="s">
        <v>1485</v>
      </c>
      <c r="S130" s="16" t="s">
        <v>164</v>
      </c>
      <c r="T130" s="16">
        <f t="shared" si="9"/>
        <v>2</v>
      </c>
      <c r="U130" s="16" t="s">
        <v>159</v>
      </c>
      <c r="V130" s="16">
        <v>2</v>
      </c>
      <c r="W130" s="16" t="s">
        <v>158</v>
      </c>
      <c r="X130" s="16">
        <f t="shared" si="10"/>
        <v>4</v>
      </c>
      <c r="Y130" s="7">
        <f t="shared" si="11"/>
        <v>8</v>
      </c>
      <c r="Z130" s="17" t="s">
        <v>1631</v>
      </c>
      <c r="AA130" s="17" t="s">
        <v>1630</v>
      </c>
      <c r="AB130" s="17" t="s">
        <v>1629</v>
      </c>
      <c r="AC130" s="7" t="s">
        <v>840</v>
      </c>
      <c r="AD130" s="7" t="s">
        <v>641</v>
      </c>
      <c r="AE130" s="13" t="s">
        <v>633</v>
      </c>
      <c r="AF130" s="13" t="s">
        <v>52</v>
      </c>
      <c r="AG130" s="13" t="s">
        <v>634</v>
      </c>
      <c r="AH130" s="18">
        <v>42797</v>
      </c>
      <c r="AI130" s="7" t="s">
        <v>52</v>
      </c>
    </row>
    <row r="131" spans="1:35" s="9" customFormat="1" ht="135">
      <c r="A131" s="46">
        <v>126</v>
      </c>
      <c r="B131" s="7" t="s">
        <v>695</v>
      </c>
      <c r="C131" s="13" t="s">
        <v>628</v>
      </c>
      <c r="D131" s="13" t="s">
        <v>639</v>
      </c>
      <c r="E131" s="7" t="s">
        <v>52</v>
      </c>
      <c r="F131" s="7" t="s">
        <v>52</v>
      </c>
      <c r="G131" s="11" t="s">
        <v>642</v>
      </c>
      <c r="H131" s="8" t="s">
        <v>643</v>
      </c>
      <c r="I131" s="13" t="s">
        <v>42</v>
      </c>
      <c r="J131" s="14" t="s">
        <v>43</v>
      </c>
      <c r="K131" s="13"/>
      <c r="L131" s="13" t="s">
        <v>44</v>
      </c>
      <c r="M131" s="13" t="s">
        <v>45</v>
      </c>
      <c r="N131" s="13" t="s">
        <v>46</v>
      </c>
      <c r="O131" s="13" t="s">
        <v>106</v>
      </c>
      <c r="P131" s="13" t="s">
        <v>642</v>
      </c>
      <c r="Q131" s="15" t="s">
        <v>644</v>
      </c>
      <c r="R131" s="13" t="s">
        <v>1485</v>
      </c>
      <c r="S131" s="16" t="s">
        <v>281</v>
      </c>
      <c r="T131" s="16">
        <f t="shared" si="9"/>
        <v>5</v>
      </c>
      <c r="U131" s="16" t="s">
        <v>158</v>
      </c>
      <c r="V131" s="16">
        <v>4</v>
      </c>
      <c r="W131" s="16" t="s">
        <v>158</v>
      </c>
      <c r="X131" s="16">
        <f t="shared" si="10"/>
        <v>4</v>
      </c>
      <c r="Y131" s="7">
        <f t="shared" si="11"/>
        <v>13</v>
      </c>
      <c r="Z131" s="17" t="s">
        <v>1622</v>
      </c>
      <c r="AA131" s="17" t="s">
        <v>1623</v>
      </c>
      <c r="AB131" s="17" t="s">
        <v>1624</v>
      </c>
      <c r="AC131" s="7" t="s">
        <v>640</v>
      </c>
      <c r="AD131" s="7" t="s">
        <v>641</v>
      </c>
      <c r="AE131" s="13" t="s">
        <v>633</v>
      </c>
      <c r="AF131" s="13" t="s">
        <v>52</v>
      </c>
      <c r="AG131" s="13" t="s">
        <v>634</v>
      </c>
      <c r="AH131" s="18">
        <v>42797</v>
      </c>
      <c r="AI131" s="7" t="s">
        <v>52</v>
      </c>
    </row>
    <row r="132" spans="1:35" s="9" customFormat="1" ht="94.5">
      <c r="A132" s="46">
        <v>127</v>
      </c>
      <c r="B132" s="7" t="s">
        <v>695</v>
      </c>
      <c r="C132" s="13" t="s">
        <v>628</v>
      </c>
      <c r="D132" s="13" t="s">
        <v>639</v>
      </c>
      <c r="E132" s="7" t="s">
        <v>52</v>
      </c>
      <c r="F132" s="7" t="s">
        <v>52</v>
      </c>
      <c r="G132" s="11" t="s">
        <v>841</v>
      </c>
      <c r="H132" s="8" t="s">
        <v>842</v>
      </c>
      <c r="I132" s="13" t="s">
        <v>42</v>
      </c>
      <c r="J132" s="14" t="s">
        <v>43</v>
      </c>
      <c r="K132" s="13"/>
      <c r="L132" s="13" t="s">
        <v>44</v>
      </c>
      <c r="M132" s="13" t="s">
        <v>45</v>
      </c>
      <c r="N132" s="13" t="s">
        <v>46</v>
      </c>
      <c r="O132" s="13" t="s">
        <v>106</v>
      </c>
      <c r="P132" s="13" t="s">
        <v>843</v>
      </c>
      <c r="Q132" s="15" t="s">
        <v>844</v>
      </c>
      <c r="R132" s="13" t="s">
        <v>1485</v>
      </c>
      <c r="S132" s="16" t="s">
        <v>159</v>
      </c>
      <c r="T132" s="16">
        <v>3</v>
      </c>
      <c r="U132" s="16" t="s">
        <v>158</v>
      </c>
      <c r="V132" s="16">
        <v>4</v>
      </c>
      <c r="W132" s="16" t="s">
        <v>281</v>
      </c>
      <c r="X132" s="16">
        <v>5</v>
      </c>
      <c r="Y132" s="7">
        <v>12</v>
      </c>
      <c r="Z132" s="17" t="s">
        <v>1639</v>
      </c>
      <c r="AA132" s="17" t="s">
        <v>1640</v>
      </c>
      <c r="AB132" s="17" t="s">
        <v>1641</v>
      </c>
      <c r="AC132" s="7" t="s">
        <v>640</v>
      </c>
      <c r="AD132" s="7" t="s">
        <v>641</v>
      </c>
      <c r="AE132" s="13" t="s">
        <v>633</v>
      </c>
      <c r="AF132" s="13" t="s">
        <v>52</v>
      </c>
      <c r="AG132" s="13" t="s">
        <v>634</v>
      </c>
      <c r="AH132" s="18">
        <v>42797</v>
      </c>
      <c r="AI132" s="7" t="s">
        <v>52</v>
      </c>
    </row>
    <row r="133" spans="1:35" ht="94.5">
      <c r="A133" s="46">
        <v>128</v>
      </c>
      <c r="B133" s="7" t="s">
        <v>695</v>
      </c>
      <c r="C133" s="13" t="s">
        <v>628</v>
      </c>
      <c r="D133" s="13" t="s">
        <v>639</v>
      </c>
      <c r="E133" s="7" t="s">
        <v>52</v>
      </c>
      <c r="F133" s="7" t="s">
        <v>52</v>
      </c>
      <c r="G133" s="11" t="s">
        <v>645</v>
      </c>
      <c r="H133" s="8" t="s">
        <v>646</v>
      </c>
      <c r="I133" s="13" t="s">
        <v>42</v>
      </c>
      <c r="J133" s="14" t="s">
        <v>43</v>
      </c>
      <c r="K133" s="13"/>
      <c r="L133" s="13" t="s">
        <v>44</v>
      </c>
      <c r="M133" s="13" t="s">
        <v>45</v>
      </c>
      <c r="N133" s="13" t="s">
        <v>85</v>
      </c>
      <c r="O133" s="13" t="s">
        <v>106</v>
      </c>
      <c r="P133" s="7" t="s">
        <v>645</v>
      </c>
      <c r="Q133" s="15" t="s">
        <v>647</v>
      </c>
      <c r="R133" s="13" t="s">
        <v>58</v>
      </c>
      <c r="S133" s="16" t="s">
        <v>159</v>
      </c>
      <c r="T133" s="16">
        <f t="shared" si="9"/>
        <v>3</v>
      </c>
      <c r="U133" s="16" t="s">
        <v>159</v>
      </c>
      <c r="V133" s="16">
        <f t="shared" si="12"/>
        <v>3</v>
      </c>
      <c r="W133" s="16" t="s">
        <v>159</v>
      </c>
      <c r="X133" s="16">
        <f t="shared" si="10"/>
        <v>3</v>
      </c>
      <c r="Y133" s="7">
        <f t="shared" si="11"/>
        <v>9</v>
      </c>
      <c r="Z133" s="17" t="s">
        <v>1532</v>
      </c>
      <c r="AA133" s="17" t="s">
        <v>1530</v>
      </c>
      <c r="AB133" s="17" t="s">
        <v>1531</v>
      </c>
      <c r="AC133" s="7" t="s">
        <v>640</v>
      </c>
      <c r="AD133" s="7" t="s">
        <v>641</v>
      </c>
      <c r="AE133" s="13" t="s">
        <v>633</v>
      </c>
      <c r="AF133" s="13" t="s">
        <v>52</v>
      </c>
      <c r="AG133" s="13" t="s">
        <v>634</v>
      </c>
      <c r="AH133" s="18">
        <v>42797</v>
      </c>
      <c r="AI133" s="7" t="s">
        <v>52</v>
      </c>
    </row>
    <row r="134" spans="1:35" ht="175.5">
      <c r="A134" s="46">
        <v>129</v>
      </c>
      <c r="B134" s="7" t="s">
        <v>652</v>
      </c>
      <c r="C134" s="13" t="s">
        <v>628</v>
      </c>
      <c r="D134" s="13" t="s">
        <v>639</v>
      </c>
      <c r="E134" s="7" t="s">
        <v>648</v>
      </c>
      <c r="F134" s="7" t="s">
        <v>649</v>
      </c>
      <c r="G134" s="11" t="s">
        <v>1454</v>
      </c>
      <c r="H134" s="17" t="s">
        <v>1733</v>
      </c>
      <c r="I134" s="13" t="s">
        <v>42</v>
      </c>
      <c r="J134" s="14" t="s">
        <v>43</v>
      </c>
      <c r="K134" s="13"/>
      <c r="L134" s="13" t="s">
        <v>1455</v>
      </c>
      <c r="M134" s="13" t="s">
        <v>389</v>
      </c>
      <c r="N134" s="13" t="s">
        <v>85</v>
      </c>
      <c r="O134" s="13" t="s">
        <v>650</v>
      </c>
      <c r="P134" s="13" t="s">
        <v>1731</v>
      </c>
      <c r="Q134" s="15" t="s">
        <v>651</v>
      </c>
      <c r="R134" s="13" t="s">
        <v>58</v>
      </c>
      <c r="S134" s="16" t="s">
        <v>164</v>
      </c>
      <c r="T134" s="16">
        <f t="shared" si="9"/>
        <v>2</v>
      </c>
      <c r="U134" s="16" t="s">
        <v>158</v>
      </c>
      <c r="V134" s="16">
        <f t="shared" si="12"/>
        <v>4</v>
      </c>
      <c r="W134" s="16" t="s">
        <v>158</v>
      </c>
      <c r="X134" s="16">
        <f t="shared" si="10"/>
        <v>4</v>
      </c>
      <c r="Y134" s="7">
        <f t="shared" si="11"/>
        <v>10</v>
      </c>
      <c r="Z134" s="17" t="s">
        <v>1456</v>
      </c>
      <c r="AA134" s="17" t="s">
        <v>1457</v>
      </c>
      <c r="AB134" s="17" t="s">
        <v>1458</v>
      </c>
      <c r="AC134" s="7" t="s">
        <v>1459</v>
      </c>
      <c r="AD134" s="7" t="s">
        <v>641</v>
      </c>
      <c r="AE134" s="13" t="s">
        <v>633</v>
      </c>
      <c r="AF134" s="13" t="s">
        <v>52</v>
      </c>
      <c r="AG134" s="13" t="s">
        <v>634</v>
      </c>
      <c r="AH134" s="18">
        <v>42797</v>
      </c>
      <c r="AI134" s="7" t="s">
        <v>52</v>
      </c>
    </row>
    <row r="135" spans="1:35" ht="108">
      <c r="A135" s="46">
        <v>130</v>
      </c>
      <c r="B135" s="7" t="s">
        <v>652</v>
      </c>
      <c r="C135" s="13" t="s">
        <v>628</v>
      </c>
      <c r="D135" s="13" t="s">
        <v>639</v>
      </c>
      <c r="E135" s="7" t="s">
        <v>648</v>
      </c>
      <c r="F135" s="7" t="s">
        <v>649</v>
      </c>
      <c r="G135" s="11" t="s">
        <v>653</v>
      </c>
      <c r="H135" s="8" t="s">
        <v>654</v>
      </c>
      <c r="I135" s="13" t="s">
        <v>42</v>
      </c>
      <c r="J135" s="14" t="s">
        <v>43</v>
      </c>
      <c r="K135" s="13"/>
      <c r="L135" s="13" t="s">
        <v>1455</v>
      </c>
      <c r="M135" s="13" t="s">
        <v>389</v>
      </c>
      <c r="N135" s="13" t="s">
        <v>85</v>
      </c>
      <c r="O135" s="13" t="s">
        <v>650</v>
      </c>
      <c r="P135" s="13" t="s">
        <v>1732</v>
      </c>
      <c r="Q135" s="15" t="s">
        <v>655</v>
      </c>
      <c r="R135" s="13" t="s">
        <v>58</v>
      </c>
      <c r="S135" s="16" t="s">
        <v>164</v>
      </c>
      <c r="T135" s="16">
        <f t="shared" ref="T135:T174" si="13">IF(S135="Muy Alto", 5, IF(S135="Alto",4,IF(S135="Medio",3,IF(S135="Bajo",2,1))))</f>
        <v>2</v>
      </c>
      <c r="U135" s="16" t="s">
        <v>158</v>
      </c>
      <c r="V135" s="16">
        <v>4</v>
      </c>
      <c r="W135" s="16" t="s">
        <v>158</v>
      </c>
      <c r="X135" s="16">
        <f t="shared" ref="X135:X174" si="14">IF(W135="Muy Alto", 5, IF(W135="Alto",4,IF(W135="Medio",3,IF(W135="Bajo",2,1))))</f>
        <v>4</v>
      </c>
      <c r="Y135" s="7">
        <f t="shared" ref="Y135:Y174" si="15">+T135+V135+X135</f>
        <v>10</v>
      </c>
      <c r="Z135" s="17" t="s">
        <v>1460</v>
      </c>
      <c r="AA135" s="17" t="s">
        <v>1461</v>
      </c>
      <c r="AB135" s="17" t="s">
        <v>1462</v>
      </c>
      <c r="AC135" s="7" t="s">
        <v>1459</v>
      </c>
      <c r="AD135" s="7" t="s">
        <v>641</v>
      </c>
      <c r="AE135" s="13" t="s">
        <v>633</v>
      </c>
      <c r="AF135" s="13" t="s">
        <v>52</v>
      </c>
      <c r="AG135" s="13" t="s">
        <v>634</v>
      </c>
      <c r="AH135" s="18">
        <v>42797</v>
      </c>
      <c r="AI135" s="7" t="s">
        <v>52</v>
      </c>
    </row>
    <row r="136" spans="1:35" ht="121.5">
      <c r="A136" s="46">
        <v>131</v>
      </c>
      <c r="B136" s="7" t="s">
        <v>753</v>
      </c>
      <c r="C136" s="13" t="s">
        <v>628</v>
      </c>
      <c r="D136" s="13" t="s">
        <v>639</v>
      </c>
      <c r="E136" s="7" t="s">
        <v>845</v>
      </c>
      <c r="F136" s="7" t="s">
        <v>846</v>
      </c>
      <c r="G136" s="11" t="s">
        <v>847</v>
      </c>
      <c r="H136" s="8" t="s">
        <v>1735</v>
      </c>
      <c r="I136" s="13" t="s">
        <v>42</v>
      </c>
      <c r="J136" s="14" t="s">
        <v>43</v>
      </c>
      <c r="K136" s="13"/>
      <c r="L136" s="13" t="s">
        <v>44</v>
      </c>
      <c r="M136" s="13" t="s">
        <v>523</v>
      </c>
      <c r="N136" s="13" t="s">
        <v>85</v>
      </c>
      <c r="O136" s="13" t="s">
        <v>1734</v>
      </c>
      <c r="P136" s="13" t="s">
        <v>81</v>
      </c>
      <c r="Q136" s="15" t="s">
        <v>848</v>
      </c>
      <c r="R136" s="13" t="s">
        <v>58</v>
      </c>
      <c r="S136" s="16" t="s">
        <v>164</v>
      </c>
      <c r="T136" s="16">
        <f t="shared" si="13"/>
        <v>2</v>
      </c>
      <c r="U136" s="16" t="s">
        <v>159</v>
      </c>
      <c r="V136" s="16">
        <v>3</v>
      </c>
      <c r="W136" s="16" t="s">
        <v>159</v>
      </c>
      <c r="X136" s="16">
        <f t="shared" si="14"/>
        <v>3</v>
      </c>
      <c r="Y136" s="7">
        <f t="shared" si="15"/>
        <v>8</v>
      </c>
      <c r="Z136" s="17" t="s">
        <v>1551</v>
      </c>
      <c r="AA136" s="17" t="s">
        <v>1552</v>
      </c>
      <c r="AB136" s="17" t="s">
        <v>1553</v>
      </c>
      <c r="AC136" s="7" t="s">
        <v>757</v>
      </c>
      <c r="AD136" s="7" t="s">
        <v>641</v>
      </c>
      <c r="AE136" s="13" t="s">
        <v>633</v>
      </c>
      <c r="AF136" s="13" t="s">
        <v>52</v>
      </c>
      <c r="AG136" s="13" t="s">
        <v>634</v>
      </c>
      <c r="AH136" s="18">
        <v>42797</v>
      </c>
      <c r="AI136" s="7" t="s">
        <v>52</v>
      </c>
    </row>
    <row r="137" spans="1:35" ht="94.5">
      <c r="A137" s="46">
        <v>132</v>
      </c>
      <c r="B137" s="7" t="s">
        <v>695</v>
      </c>
      <c r="C137" s="13" t="s">
        <v>628</v>
      </c>
      <c r="D137" s="13" t="s">
        <v>639</v>
      </c>
      <c r="E137" s="7" t="s">
        <v>673</v>
      </c>
      <c r="F137" s="7" t="s">
        <v>674</v>
      </c>
      <c r="G137" s="11" t="s">
        <v>675</v>
      </c>
      <c r="H137" s="8" t="s">
        <v>676</v>
      </c>
      <c r="I137" s="13" t="s">
        <v>42</v>
      </c>
      <c r="J137" s="14" t="s">
        <v>43</v>
      </c>
      <c r="K137" s="13"/>
      <c r="L137" s="13" t="s">
        <v>44</v>
      </c>
      <c r="M137" s="13" t="s">
        <v>45</v>
      </c>
      <c r="N137" s="13" t="s">
        <v>46</v>
      </c>
      <c r="O137" s="13" t="s">
        <v>677</v>
      </c>
      <c r="P137" s="13" t="s">
        <v>675</v>
      </c>
      <c r="Q137" s="15" t="s">
        <v>678</v>
      </c>
      <c r="R137" s="13" t="s">
        <v>58</v>
      </c>
      <c r="S137" s="16" t="s">
        <v>159</v>
      </c>
      <c r="T137" s="16">
        <f t="shared" si="13"/>
        <v>3</v>
      </c>
      <c r="U137" s="16" t="s">
        <v>159</v>
      </c>
      <c r="V137" s="16">
        <v>3</v>
      </c>
      <c r="W137" s="16" t="s">
        <v>159</v>
      </c>
      <c r="X137" s="16">
        <f t="shared" si="14"/>
        <v>3</v>
      </c>
      <c r="Y137" s="7">
        <f t="shared" si="15"/>
        <v>9</v>
      </c>
      <c r="Z137" s="17" t="s">
        <v>1533</v>
      </c>
      <c r="AA137" s="17" t="s">
        <v>1530</v>
      </c>
      <c r="AB137" s="17" t="s">
        <v>1531</v>
      </c>
      <c r="AC137" s="7" t="s">
        <v>640</v>
      </c>
      <c r="AD137" s="7" t="s">
        <v>641</v>
      </c>
      <c r="AE137" s="13" t="s">
        <v>633</v>
      </c>
      <c r="AF137" s="13" t="s">
        <v>52</v>
      </c>
      <c r="AG137" s="13" t="s">
        <v>634</v>
      </c>
      <c r="AH137" s="18">
        <v>42797</v>
      </c>
      <c r="AI137" s="7" t="s">
        <v>52</v>
      </c>
    </row>
    <row r="138" spans="1:35" ht="121.5">
      <c r="A138" s="46">
        <v>133</v>
      </c>
      <c r="B138" s="7" t="s">
        <v>753</v>
      </c>
      <c r="C138" s="13" t="s">
        <v>628</v>
      </c>
      <c r="D138" s="13" t="s">
        <v>639</v>
      </c>
      <c r="E138" s="7" t="s">
        <v>849</v>
      </c>
      <c r="F138" s="7" t="s">
        <v>649</v>
      </c>
      <c r="G138" s="11" t="s">
        <v>850</v>
      </c>
      <c r="H138" s="8" t="s">
        <v>851</v>
      </c>
      <c r="I138" s="13" t="s">
        <v>42</v>
      </c>
      <c r="J138" s="14" t="s">
        <v>43</v>
      </c>
      <c r="K138" s="13"/>
      <c r="L138" s="13" t="s">
        <v>44</v>
      </c>
      <c r="M138" s="13" t="s">
        <v>45</v>
      </c>
      <c r="N138" s="13" t="s">
        <v>85</v>
      </c>
      <c r="O138" s="13" t="s">
        <v>852</v>
      </c>
      <c r="P138" s="13" t="s">
        <v>52</v>
      </c>
      <c r="Q138" s="15" t="s">
        <v>853</v>
      </c>
      <c r="R138" s="13" t="s">
        <v>58</v>
      </c>
      <c r="S138" s="16" t="s">
        <v>164</v>
      </c>
      <c r="T138" s="16">
        <f t="shared" si="13"/>
        <v>2</v>
      </c>
      <c r="U138" s="16" t="s">
        <v>159</v>
      </c>
      <c r="V138" s="16">
        <f t="shared" si="12"/>
        <v>3</v>
      </c>
      <c r="W138" s="16" t="s">
        <v>159</v>
      </c>
      <c r="X138" s="16">
        <f t="shared" si="14"/>
        <v>3</v>
      </c>
      <c r="Y138" s="7">
        <f t="shared" si="15"/>
        <v>8</v>
      </c>
      <c r="Z138" s="17" t="s">
        <v>1551</v>
      </c>
      <c r="AA138" s="17" t="s">
        <v>1552</v>
      </c>
      <c r="AB138" s="17" t="s">
        <v>1553</v>
      </c>
      <c r="AC138" s="7" t="s">
        <v>757</v>
      </c>
      <c r="AD138" s="7" t="s">
        <v>641</v>
      </c>
      <c r="AE138" s="13" t="s">
        <v>633</v>
      </c>
      <c r="AF138" s="13" t="s">
        <v>52</v>
      </c>
      <c r="AG138" s="13" t="s">
        <v>634</v>
      </c>
      <c r="AH138" s="18">
        <v>42797</v>
      </c>
      <c r="AI138" s="7" t="s">
        <v>52</v>
      </c>
    </row>
    <row r="139" spans="1:35" ht="378">
      <c r="A139" s="46">
        <v>134</v>
      </c>
      <c r="B139" s="7" t="s">
        <v>695</v>
      </c>
      <c r="C139" s="13" t="s">
        <v>628</v>
      </c>
      <c r="D139" s="13" t="s">
        <v>639</v>
      </c>
      <c r="E139" s="7" t="s">
        <v>52</v>
      </c>
      <c r="F139" s="7" t="s">
        <v>52</v>
      </c>
      <c r="G139" s="11" t="s">
        <v>679</v>
      </c>
      <c r="H139" s="8" t="s">
        <v>680</v>
      </c>
      <c r="I139" s="13" t="s">
        <v>42</v>
      </c>
      <c r="J139" s="14" t="s">
        <v>43</v>
      </c>
      <c r="K139" s="13"/>
      <c r="L139" s="13" t="s">
        <v>681</v>
      </c>
      <c r="M139" s="13" t="s">
        <v>151</v>
      </c>
      <c r="N139" s="13" t="s">
        <v>46</v>
      </c>
      <c r="O139" s="13" t="s">
        <v>682</v>
      </c>
      <c r="P139" s="13" t="s">
        <v>125</v>
      </c>
      <c r="Q139" s="15" t="s">
        <v>683</v>
      </c>
      <c r="R139" s="13" t="s">
        <v>1485</v>
      </c>
      <c r="S139" s="16" t="s">
        <v>281</v>
      </c>
      <c r="T139" s="16">
        <f t="shared" si="13"/>
        <v>5</v>
      </c>
      <c r="U139" s="16" t="s">
        <v>158</v>
      </c>
      <c r="V139" s="16">
        <f t="shared" si="12"/>
        <v>4</v>
      </c>
      <c r="W139" s="16" t="s">
        <v>281</v>
      </c>
      <c r="X139" s="16">
        <f t="shared" si="14"/>
        <v>5</v>
      </c>
      <c r="Y139" s="7">
        <f t="shared" si="15"/>
        <v>14</v>
      </c>
      <c r="Z139" s="17" t="s">
        <v>1534</v>
      </c>
      <c r="AA139" s="17" t="s">
        <v>1530</v>
      </c>
      <c r="AB139" s="17" t="s">
        <v>1535</v>
      </c>
      <c r="AC139" s="7" t="s">
        <v>640</v>
      </c>
      <c r="AD139" s="7" t="s">
        <v>641</v>
      </c>
      <c r="AE139" s="13" t="s">
        <v>633</v>
      </c>
      <c r="AF139" s="13" t="s">
        <v>52</v>
      </c>
      <c r="AG139" s="13" t="s">
        <v>634</v>
      </c>
      <c r="AH139" s="18">
        <v>42797</v>
      </c>
      <c r="AI139" s="7" t="s">
        <v>52</v>
      </c>
    </row>
    <row r="140" spans="1:35" ht="121.5">
      <c r="A140" s="46">
        <v>135</v>
      </c>
      <c r="B140" s="7" t="s">
        <v>753</v>
      </c>
      <c r="C140" s="13" t="s">
        <v>628</v>
      </c>
      <c r="D140" s="13" t="s">
        <v>639</v>
      </c>
      <c r="E140" s="7" t="s">
        <v>854</v>
      </c>
      <c r="F140" s="7" t="s">
        <v>52</v>
      </c>
      <c r="G140" s="11" t="s">
        <v>855</v>
      </c>
      <c r="H140" s="8" t="s">
        <v>856</v>
      </c>
      <c r="I140" s="13" t="s">
        <v>42</v>
      </c>
      <c r="J140" s="14" t="s">
        <v>43</v>
      </c>
      <c r="K140" s="13" t="s">
        <v>43</v>
      </c>
      <c r="L140" s="13" t="s">
        <v>681</v>
      </c>
      <c r="M140" s="13" t="s">
        <v>151</v>
      </c>
      <c r="N140" s="13" t="s">
        <v>85</v>
      </c>
      <c r="O140" s="13" t="s">
        <v>47</v>
      </c>
      <c r="P140" s="13" t="s">
        <v>855</v>
      </c>
      <c r="Q140" s="15" t="s">
        <v>857</v>
      </c>
      <c r="R140" s="13" t="s">
        <v>176</v>
      </c>
      <c r="S140" s="16" t="s">
        <v>164</v>
      </c>
      <c r="T140" s="16">
        <f t="shared" si="13"/>
        <v>2</v>
      </c>
      <c r="U140" s="16" t="s">
        <v>159</v>
      </c>
      <c r="V140" s="16">
        <f t="shared" si="12"/>
        <v>3</v>
      </c>
      <c r="W140" s="16" t="s">
        <v>159</v>
      </c>
      <c r="X140" s="16">
        <f t="shared" si="14"/>
        <v>3</v>
      </c>
      <c r="Y140" s="7">
        <f t="shared" si="15"/>
        <v>8</v>
      </c>
      <c r="Z140" s="17" t="s">
        <v>1551</v>
      </c>
      <c r="AA140" s="17" t="s">
        <v>1552</v>
      </c>
      <c r="AB140" s="17" t="s">
        <v>1553</v>
      </c>
      <c r="AC140" s="7" t="s">
        <v>757</v>
      </c>
      <c r="AD140" s="7" t="s">
        <v>858</v>
      </c>
      <c r="AE140" s="13" t="s">
        <v>633</v>
      </c>
      <c r="AF140" s="13" t="s">
        <v>52</v>
      </c>
      <c r="AG140" s="13" t="s">
        <v>634</v>
      </c>
      <c r="AH140" s="18">
        <v>42797</v>
      </c>
      <c r="AI140" s="7" t="s">
        <v>52</v>
      </c>
    </row>
    <row r="141" spans="1:35" ht="175.5">
      <c r="A141" s="46">
        <v>136</v>
      </c>
      <c r="B141" s="7" t="s">
        <v>695</v>
      </c>
      <c r="C141" s="13" t="s">
        <v>628</v>
      </c>
      <c r="D141" s="13" t="s">
        <v>639</v>
      </c>
      <c r="E141" s="7" t="s">
        <v>52</v>
      </c>
      <c r="F141" s="7" t="s">
        <v>52</v>
      </c>
      <c r="G141" s="11" t="s">
        <v>1736</v>
      </c>
      <c r="H141" s="8" t="s">
        <v>684</v>
      </c>
      <c r="I141" s="13" t="s">
        <v>42</v>
      </c>
      <c r="J141" s="14" t="s">
        <v>43</v>
      </c>
      <c r="K141" s="13"/>
      <c r="L141" s="13" t="s">
        <v>234</v>
      </c>
      <c r="M141" s="13" t="s">
        <v>84</v>
      </c>
      <c r="N141" s="13" t="s">
        <v>46</v>
      </c>
      <c r="O141" s="13" t="s">
        <v>47</v>
      </c>
      <c r="P141" s="7" t="s">
        <v>1736</v>
      </c>
      <c r="Q141" s="15" t="s">
        <v>685</v>
      </c>
      <c r="R141" s="13" t="s">
        <v>58</v>
      </c>
      <c r="S141" s="16" t="s">
        <v>59</v>
      </c>
      <c r="T141" s="16">
        <f t="shared" si="13"/>
        <v>1</v>
      </c>
      <c r="U141" s="16" t="s">
        <v>59</v>
      </c>
      <c r="V141" s="16">
        <v>1</v>
      </c>
      <c r="W141" s="16" t="s">
        <v>281</v>
      </c>
      <c r="X141" s="16">
        <f t="shared" si="14"/>
        <v>5</v>
      </c>
      <c r="Y141" s="7">
        <f t="shared" si="15"/>
        <v>7</v>
      </c>
      <c r="Z141" s="17" t="s">
        <v>1604</v>
      </c>
      <c r="AA141" s="17" t="s">
        <v>1605</v>
      </c>
      <c r="AB141" s="17" t="s">
        <v>1606</v>
      </c>
      <c r="AC141" s="7" t="s">
        <v>631</v>
      </c>
      <c r="AD141" s="7" t="s">
        <v>283</v>
      </c>
      <c r="AE141" s="13" t="s">
        <v>283</v>
      </c>
      <c r="AF141" s="13" t="s">
        <v>52</v>
      </c>
      <c r="AG141" s="13" t="s">
        <v>634</v>
      </c>
      <c r="AH141" s="18">
        <v>42797</v>
      </c>
      <c r="AI141" s="7" t="s">
        <v>52</v>
      </c>
    </row>
    <row r="142" spans="1:35" ht="121.5">
      <c r="A142" s="46">
        <v>137</v>
      </c>
      <c r="B142" s="7" t="s">
        <v>753</v>
      </c>
      <c r="C142" s="13" t="s">
        <v>628</v>
      </c>
      <c r="D142" s="13" t="s">
        <v>639</v>
      </c>
      <c r="E142" s="7" t="s">
        <v>859</v>
      </c>
      <c r="F142" s="7" t="s">
        <v>52</v>
      </c>
      <c r="G142" s="11" t="s">
        <v>860</v>
      </c>
      <c r="H142" s="8" t="s">
        <v>861</v>
      </c>
      <c r="I142" s="13" t="s">
        <v>42</v>
      </c>
      <c r="J142" s="14" t="s">
        <v>43</v>
      </c>
      <c r="K142" s="13" t="s">
        <v>43</v>
      </c>
      <c r="L142" s="13" t="s">
        <v>214</v>
      </c>
      <c r="M142" s="13" t="s">
        <v>45</v>
      </c>
      <c r="N142" s="13" t="s">
        <v>46</v>
      </c>
      <c r="O142" s="13" t="s">
        <v>47</v>
      </c>
      <c r="P142" s="13" t="s">
        <v>862</v>
      </c>
      <c r="Q142" s="15" t="s">
        <v>863</v>
      </c>
      <c r="R142" s="13" t="s">
        <v>1485</v>
      </c>
      <c r="S142" s="16" t="s">
        <v>164</v>
      </c>
      <c r="T142" s="16">
        <f t="shared" si="13"/>
        <v>2</v>
      </c>
      <c r="U142" s="16" t="s">
        <v>159</v>
      </c>
      <c r="V142" s="16">
        <v>3</v>
      </c>
      <c r="W142" s="16" t="s">
        <v>159</v>
      </c>
      <c r="X142" s="16">
        <f t="shared" si="14"/>
        <v>3</v>
      </c>
      <c r="Y142" s="7">
        <f t="shared" si="15"/>
        <v>8</v>
      </c>
      <c r="Z142" s="17" t="s">
        <v>1551</v>
      </c>
      <c r="AA142" s="17" t="s">
        <v>1552</v>
      </c>
      <c r="AB142" s="17" t="s">
        <v>1553</v>
      </c>
      <c r="AC142" s="7" t="s">
        <v>757</v>
      </c>
      <c r="AD142" s="7" t="s">
        <v>864</v>
      </c>
      <c r="AE142" s="13" t="s">
        <v>633</v>
      </c>
      <c r="AF142" s="13" t="s">
        <v>52</v>
      </c>
      <c r="AG142" s="13" t="s">
        <v>634</v>
      </c>
      <c r="AH142" s="18">
        <v>42797</v>
      </c>
      <c r="AI142" s="7" t="s">
        <v>52</v>
      </c>
    </row>
    <row r="143" spans="1:35" ht="243">
      <c r="A143" s="46">
        <v>138</v>
      </c>
      <c r="B143" s="7" t="s">
        <v>761</v>
      </c>
      <c r="C143" s="13" t="s">
        <v>628</v>
      </c>
      <c r="D143" s="13" t="s">
        <v>639</v>
      </c>
      <c r="E143" s="7" t="s">
        <v>781</v>
      </c>
      <c r="F143" s="7" t="s">
        <v>866</v>
      </c>
      <c r="G143" s="11" t="s">
        <v>783</v>
      </c>
      <c r="H143" s="8" t="s">
        <v>867</v>
      </c>
      <c r="I143" s="13" t="s">
        <v>42</v>
      </c>
      <c r="J143" s="14" t="s">
        <v>43</v>
      </c>
      <c r="K143" s="13"/>
      <c r="L143" s="13" t="s">
        <v>214</v>
      </c>
      <c r="M143" s="13" t="s">
        <v>45</v>
      </c>
      <c r="N143" s="13" t="s">
        <v>46</v>
      </c>
      <c r="O143" s="13" t="s">
        <v>865</v>
      </c>
      <c r="P143" s="13" t="s">
        <v>783</v>
      </c>
      <c r="Q143" s="15" t="s">
        <v>786</v>
      </c>
      <c r="R143" s="13" t="s">
        <v>1155</v>
      </c>
      <c r="S143" s="16" t="s">
        <v>59</v>
      </c>
      <c r="T143" s="16">
        <f t="shared" si="13"/>
        <v>1</v>
      </c>
      <c r="U143" s="16" t="s">
        <v>281</v>
      </c>
      <c r="V143" s="16">
        <f t="shared" ref="V143:V174" si="16">IF(U143="Muy Alto", 5, IF(U143="Alto",4,IF(U143="Medio",3,IF(U143="Bajo",2,1))))</f>
        <v>5</v>
      </c>
      <c r="W143" s="16" t="s">
        <v>281</v>
      </c>
      <c r="X143" s="16">
        <f t="shared" si="14"/>
        <v>5</v>
      </c>
      <c r="Y143" s="7">
        <f t="shared" si="15"/>
        <v>11</v>
      </c>
      <c r="Z143" s="17" t="s">
        <v>1573</v>
      </c>
      <c r="AA143" s="17" t="s">
        <v>1574</v>
      </c>
      <c r="AB143" s="17" t="s">
        <v>1575</v>
      </c>
      <c r="AC143" s="7" t="s">
        <v>631</v>
      </c>
      <c r="AD143" s="7" t="s">
        <v>50</v>
      </c>
      <c r="AE143" s="13" t="s">
        <v>633</v>
      </c>
      <c r="AF143" s="13" t="s">
        <v>52</v>
      </c>
      <c r="AG143" s="13" t="s">
        <v>634</v>
      </c>
      <c r="AH143" s="18">
        <v>42798</v>
      </c>
      <c r="AI143" s="7" t="s">
        <v>52</v>
      </c>
    </row>
    <row r="144" spans="1:35" ht="121.5">
      <c r="A144" s="46">
        <v>139</v>
      </c>
      <c r="B144" s="7" t="s">
        <v>753</v>
      </c>
      <c r="C144" s="13" t="s">
        <v>628</v>
      </c>
      <c r="D144" s="13" t="s">
        <v>639</v>
      </c>
      <c r="E144" s="7" t="s">
        <v>869</v>
      </c>
      <c r="F144" s="7" t="s">
        <v>52</v>
      </c>
      <c r="G144" s="11" t="s">
        <v>870</v>
      </c>
      <c r="H144" s="8" t="s">
        <v>871</v>
      </c>
      <c r="I144" s="13" t="s">
        <v>42</v>
      </c>
      <c r="J144" s="14" t="s">
        <v>43</v>
      </c>
      <c r="K144" s="13"/>
      <c r="L144" s="13" t="s">
        <v>214</v>
      </c>
      <c r="M144" s="13" t="s">
        <v>45</v>
      </c>
      <c r="N144" s="13" t="s">
        <v>85</v>
      </c>
      <c r="O144" s="13" t="s">
        <v>872</v>
      </c>
      <c r="P144" s="13" t="s">
        <v>870</v>
      </c>
      <c r="Q144" s="15" t="s">
        <v>873</v>
      </c>
      <c r="R144" s="13" t="s">
        <v>58</v>
      </c>
      <c r="S144" s="16" t="s">
        <v>164</v>
      </c>
      <c r="T144" s="16">
        <f t="shared" si="13"/>
        <v>2</v>
      </c>
      <c r="U144" s="16" t="s">
        <v>159</v>
      </c>
      <c r="V144" s="16">
        <f t="shared" si="16"/>
        <v>3</v>
      </c>
      <c r="W144" s="16" t="s">
        <v>159</v>
      </c>
      <c r="X144" s="16">
        <f t="shared" si="14"/>
        <v>3</v>
      </c>
      <c r="Y144" s="7">
        <f t="shared" si="15"/>
        <v>8</v>
      </c>
      <c r="Z144" s="17" t="s">
        <v>1551</v>
      </c>
      <c r="AA144" s="17" t="s">
        <v>1552</v>
      </c>
      <c r="AB144" s="17" t="s">
        <v>1553</v>
      </c>
      <c r="AC144" s="7" t="s">
        <v>757</v>
      </c>
      <c r="AD144" s="7" t="s">
        <v>50</v>
      </c>
      <c r="AE144" s="13" t="s">
        <v>633</v>
      </c>
      <c r="AF144" s="13" t="s">
        <v>52</v>
      </c>
      <c r="AG144" s="13" t="s">
        <v>634</v>
      </c>
      <c r="AH144" s="18">
        <v>42797</v>
      </c>
      <c r="AI144" s="7" t="s">
        <v>52</v>
      </c>
    </row>
    <row r="145" spans="1:35" ht="121.5">
      <c r="A145" s="46">
        <v>140</v>
      </c>
      <c r="B145" s="7" t="s">
        <v>753</v>
      </c>
      <c r="C145" s="13" t="s">
        <v>628</v>
      </c>
      <c r="D145" s="13" t="s">
        <v>639</v>
      </c>
      <c r="E145" s="7" t="s">
        <v>874</v>
      </c>
      <c r="F145" s="7" t="s">
        <v>52</v>
      </c>
      <c r="G145" s="11" t="s">
        <v>875</v>
      </c>
      <c r="H145" s="8" t="s">
        <v>876</v>
      </c>
      <c r="I145" s="13" t="s">
        <v>42</v>
      </c>
      <c r="J145" s="14" t="s">
        <v>43</v>
      </c>
      <c r="K145" s="13"/>
      <c r="L145" s="13" t="s">
        <v>214</v>
      </c>
      <c r="M145" s="13" t="s">
        <v>45</v>
      </c>
      <c r="N145" s="13" t="s">
        <v>85</v>
      </c>
      <c r="O145" s="13" t="s">
        <v>872</v>
      </c>
      <c r="P145" s="13" t="s">
        <v>875</v>
      </c>
      <c r="Q145" s="15" t="s">
        <v>877</v>
      </c>
      <c r="R145" s="13" t="s">
        <v>58</v>
      </c>
      <c r="S145" s="16" t="s">
        <v>164</v>
      </c>
      <c r="T145" s="16">
        <f t="shared" si="13"/>
        <v>2</v>
      </c>
      <c r="U145" s="16" t="s">
        <v>159</v>
      </c>
      <c r="V145" s="16">
        <f t="shared" si="16"/>
        <v>3</v>
      </c>
      <c r="W145" s="16" t="s">
        <v>159</v>
      </c>
      <c r="X145" s="16">
        <f t="shared" si="14"/>
        <v>3</v>
      </c>
      <c r="Y145" s="7">
        <f t="shared" si="15"/>
        <v>8</v>
      </c>
      <c r="Z145" s="17" t="s">
        <v>1551</v>
      </c>
      <c r="AA145" s="17" t="s">
        <v>1552</v>
      </c>
      <c r="AB145" s="17" t="s">
        <v>1553</v>
      </c>
      <c r="AC145" s="7" t="s">
        <v>757</v>
      </c>
      <c r="AD145" s="7" t="s">
        <v>50</v>
      </c>
      <c r="AE145" s="13" t="s">
        <v>633</v>
      </c>
      <c r="AF145" s="13" t="s">
        <v>52</v>
      </c>
      <c r="AG145" s="13" t="s">
        <v>634</v>
      </c>
      <c r="AH145" s="18">
        <v>42797</v>
      </c>
      <c r="AI145" s="7" t="s">
        <v>52</v>
      </c>
    </row>
    <row r="146" spans="1:35" ht="121.5">
      <c r="A146" s="46">
        <v>141</v>
      </c>
      <c r="B146" s="7" t="s">
        <v>753</v>
      </c>
      <c r="C146" s="13" t="s">
        <v>628</v>
      </c>
      <c r="D146" s="13" t="s">
        <v>639</v>
      </c>
      <c r="E146" s="7" t="s">
        <v>874</v>
      </c>
      <c r="F146" s="7" t="s">
        <v>52</v>
      </c>
      <c r="G146" s="11" t="s">
        <v>878</v>
      </c>
      <c r="H146" s="8" t="s">
        <v>879</v>
      </c>
      <c r="I146" s="13" t="s">
        <v>42</v>
      </c>
      <c r="J146" s="14" t="s">
        <v>43</v>
      </c>
      <c r="K146" s="13"/>
      <c r="L146" s="13" t="s">
        <v>214</v>
      </c>
      <c r="M146" s="13" t="s">
        <v>45</v>
      </c>
      <c r="N146" s="13" t="s">
        <v>85</v>
      </c>
      <c r="O146" s="13" t="s">
        <v>872</v>
      </c>
      <c r="P146" s="13" t="s">
        <v>878</v>
      </c>
      <c r="Q146" s="15" t="s">
        <v>880</v>
      </c>
      <c r="R146" s="13" t="s">
        <v>58</v>
      </c>
      <c r="S146" s="16" t="s">
        <v>164</v>
      </c>
      <c r="T146" s="16">
        <f t="shared" si="13"/>
        <v>2</v>
      </c>
      <c r="U146" s="16" t="s">
        <v>159</v>
      </c>
      <c r="V146" s="16">
        <v>3</v>
      </c>
      <c r="W146" s="16" t="s">
        <v>159</v>
      </c>
      <c r="X146" s="16">
        <f t="shared" si="14"/>
        <v>3</v>
      </c>
      <c r="Y146" s="7">
        <f t="shared" si="15"/>
        <v>8</v>
      </c>
      <c r="Z146" s="17" t="s">
        <v>1551</v>
      </c>
      <c r="AA146" s="17" t="s">
        <v>1552</v>
      </c>
      <c r="AB146" s="17" t="s">
        <v>1553</v>
      </c>
      <c r="AC146" s="7" t="s">
        <v>757</v>
      </c>
      <c r="AD146" s="7" t="s">
        <v>50</v>
      </c>
      <c r="AE146" s="13" t="s">
        <v>633</v>
      </c>
      <c r="AF146" s="13" t="s">
        <v>52</v>
      </c>
      <c r="AG146" s="13" t="s">
        <v>634</v>
      </c>
      <c r="AH146" s="18">
        <v>42797</v>
      </c>
      <c r="AI146" s="7" t="s">
        <v>52</v>
      </c>
    </row>
    <row r="147" spans="1:35" ht="121.5">
      <c r="A147" s="46">
        <v>142</v>
      </c>
      <c r="B147" s="7" t="s">
        <v>695</v>
      </c>
      <c r="C147" s="13" t="s">
        <v>628</v>
      </c>
      <c r="D147" s="13" t="s">
        <v>639</v>
      </c>
      <c r="E147" s="7" t="s">
        <v>660</v>
      </c>
      <c r="F147" s="7" t="s">
        <v>52</v>
      </c>
      <c r="G147" s="11" t="s">
        <v>661</v>
      </c>
      <c r="H147" s="8" t="s">
        <v>662</v>
      </c>
      <c r="I147" s="13" t="s">
        <v>42</v>
      </c>
      <c r="J147" s="14" t="s">
        <v>43</v>
      </c>
      <c r="K147" s="13"/>
      <c r="L147" s="13" t="s">
        <v>663</v>
      </c>
      <c r="M147" s="13" t="s">
        <v>45</v>
      </c>
      <c r="N147" s="13" t="s">
        <v>46</v>
      </c>
      <c r="O147" s="13" t="s">
        <v>664</v>
      </c>
      <c r="P147" s="13" t="s">
        <v>52</v>
      </c>
      <c r="Q147" s="15" t="s">
        <v>665</v>
      </c>
      <c r="R147" s="13" t="s">
        <v>176</v>
      </c>
      <c r="S147" s="16" t="s">
        <v>281</v>
      </c>
      <c r="T147" s="16">
        <f t="shared" si="13"/>
        <v>5</v>
      </c>
      <c r="U147" s="16" t="s">
        <v>158</v>
      </c>
      <c r="V147" s="16">
        <v>4</v>
      </c>
      <c r="W147" s="16" t="s">
        <v>158</v>
      </c>
      <c r="X147" s="16">
        <f t="shared" si="14"/>
        <v>4</v>
      </c>
      <c r="Y147" s="7">
        <f t="shared" si="15"/>
        <v>13</v>
      </c>
      <c r="Z147" s="17" t="s">
        <v>1536</v>
      </c>
      <c r="AA147" s="17" t="s">
        <v>1530</v>
      </c>
      <c r="AB147" s="17" t="s">
        <v>1537</v>
      </c>
      <c r="AC147" s="7" t="s">
        <v>640</v>
      </c>
      <c r="AD147" s="7" t="s">
        <v>50</v>
      </c>
      <c r="AE147" s="13" t="s">
        <v>633</v>
      </c>
      <c r="AF147" s="13"/>
      <c r="AG147" s="13" t="s">
        <v>634</v>
      </c>
      <c r="AH147" s="18">
        <v>42797</v>
      </c>
      <c r="AI147" s="7" t="s">
        <v>52</v>
      </c>
    </row>
    <row r="148" spans="1:35" ht="121.5">
      <c r="A148" s="46">
        <v>143</v>
      </c>
      <c r="B148" s="7" t="s">
        <v>695</v>
      </c>
      <c r="C148" s="13" t="s">
        <v>628</v>
      </c>
      <c r="D148" s="13" t="s">
        <v>639</v>
      </c>
      <c r="E148" s="7" t="s">
        <v>666</v>
      </c>
      <c r="F148" s="7" t="s">
        <v>667</v>
      </c>
      <c r="G148" s="11" t="s">
        <v>668</v>
      </c>
      <c r="H148" s="8" t="s">
        <v>669</v>
      </c>
      <c r="I148" s="13" t="s">
        <v>42</v>
      </c>
      <c r="J148" s="14" t="s">
        <v>43</v>
      </c>
      <c r="K148" s="13" t="s">
        <v>43</v>
      </c>
      <c r="L148" s="13" t="s">
        <v>104</v>
      </c>
      <c r="M148" s="13" t="s">
        <v>45</v>
      </c>
      <c r="N148" s="13" t="s">
        <v>85</v>
      </c>
      <c r="O148" s="13" t="s">
        <v>670</v>
      </c>
      <c r="P148" s="13" t="s">
        <v>52</v>
      </c>
      <c r="Q148" s="15" t="s">
        <v>671</v>
      </c>
      <c r="R148" s="13" t="s">
        <v>176</v>
      </c>
      <c r="S148" s="16" t="s">
        <v>281</v>
      </c>
      <c r="T148" s="16">
        <f t="shared" si="13"/>
        <v>5</v>
      </c>
      <c r="U148" s="16" t="s">
        <v>158</v>
      </c>
      <c r="V148" s="16">
        <v>4</v>
      </c>
      <c r="W148" s="16" t="s">
        <v>158</v>
      </c>
      <c r="X148" s="16">
        <f t="shared" si="14"/>
        <v>4</v>
      </c>
      <c r="Y148" s="7">
        <f t="shared" si="15"/>
        <v>13</v>
      </c>
      <c r="Z148" s="17" t="s">
        <v>1536</v>
      </c>
      <c r="AA148" s="17" t="s">
        <v>1530</v>
      </c>
      <c r="AB148" s="17" t="s">
        <v>1537</v>
      </c>
      <c r="AC148" s="7" t="s">
        <v>640</v>
      </c>
      <c r="AD148" s="7" t="s">
        <v>672</v>
      </c>
      <c r="AE148" s="13" t="s">
        <v>633</v>
      </c>
      <c r="AF148" s="13" t="s">
        <v>52</v>
      </c>
      <c r="AG148" s="13" t="s">
        <v>634</v>
      </c>
      <c r="AH148" s="18">
        <v>42797</v>
      </c>
      <c r="AI148" s="7" t="s">
        <v>52</v>
      </c>
    </row>
    <row r="149" spans="1:35" ht="135">
      <c r="A149" s="46">
        <v>144</v>
      </c>
      <c r="B149" s="7" t="s">
        <v>656</v>
      </c>
      <c r="C149" s="13" t="s">
        <v>628</v>
      </c>
      <c r="D149" s="13" t="s">
        <v>639</v>
      </c>
      <c r="E149" s="7" t="s">
        <v>52</v>
      </c>
      <c r="F149" s="7" t="s">
        <v>52</v>
      </c>
      <c r="G149" s="11" t="s">
        <v>657</v>
      </c>
      <c r="H149" s="8" t="s">
        <v>1463</v>
      </c>
      <c r="I149" s="13" t="s">
        <v>42</v>
      </c>
      <c r="J149" s="14" t="s">
        <v>43</v>
      </c>
      <c r="K149" s="13" t="s">
        <v>43</v>
      </c>
      <c r="L149" s="13" t="s">
        <v>104</v>
      </c>
      <c r="M149" s="13" t="s">
        <v>84</v>
      </c>
      <c r="N149" s="13" t="s">
        <v>85</v>
      </c>
      <c r="O149" s="13" t="s">
        <v>220</v>
      </c>
      <c r="P149" s="13" t="s">
        <v>657</v>
      </c>
      <c r="Q149" s="15" t="s">
        <v>658</v>
      </c>
      <c r="R149" s="13" t="s">
        <v>58</v>
      </c>
      <c r="S149" s="16" t="s">
        <v>164</v>
      </c>
      <c r="T149" s="16">
        <f t="shared" si="13"/>
        <v>2</v>
      </c>
      <c r="U149" s="16" t="s">
        <v>158</v>
      </c>
      <c r="V149" s="16">
        <f t="shared" si="16"/>
        <v>4</v>
      </c>
      <c r="W149" s="16" t="s">
        <v>158</v>
      </c>
      <c r="X149" s="16">
        <f t="shared" si="14"/>
        <v>4</v>
      </c>
      <c r="Y149" s="7">
        <f t="shared" si="15"/>
        <v>10</v>
      </c>
      <c r="Z149" s="17" t="s">
        <v>1464</v>
      </c>
      <c r="AA149" s="17" t="s">
        <v>1465</v>
      </c>
      <c r="AB149" s="17" t="s">
        <v>1466</v>
      </c>
      <c r="AC149" s="7" t="s">
        <v>631</v>
      </c>
      <c r="AD149" s="7" t="s">
        <v>659</v>
      </c>
      <c r="AE149" s="13" t="s">
        <v>633</v>
      </c>
      <c r="AF149" s="13" t="s">
        <v>52</v>
      </c>
      <c r="AG149" s="13" t="s">
        <v>634</v>
      </c>
      <c r="AH149" s="18">
        <v>42797</v>
      </c>
      <c r="AI149" s="7" t="s">
        <v>52</v>
      </c>
    </row>
    <row r="150" spans="1:35" ht="121.5">
      <c r="A150" s="46">
        <v>145</v>
      </c>
      <c r="B150" s="7" t="s">
        <v>753</v>
      </c>
      <c r="C150" s="13" t="s">
        <v>628</v>
      </c>
      <c r="D150" s="13" t="s">
        <v>639</v>
      </c>
      <c r="E150" s="7" t="s">
        <v>881</v>
      </c>
      <c r="F150" s="7" t="s">
        <v>649</v>
      </c>
      <c r="G150" s="11" t="s">
        <v>882</v>
      </c>
      <c r="H150" s="8" t="s">
        <v>883</v>
      </c>
      <c r="I150" s="13" t="s">
        <v>42</v>
      </c>
      <c r="J150" s="14" t="s">
        <v>43</v>
      </c>
      <c r="K150" s="13" t="s">
        <v>43</v>
      </c>
      <c r="L150" s="13" t="s">
        <v>44</v>
      </c>
      <c r="M150" s="13" t="s">
        <v>45</v>
      </c>
      <c r="N150" s="13" t="s">
        <v>46</v>
      </c>
      <c r="O150" s="13" t="s">
        <v>220</v>
      </c>
      <c r="P150" s="13" t="s">
        <v>882</v>
      </c>
      <c r="Q150" s="15" t="s">
        <v>884</v>
      </c>
      <c r="R150" s="13" t="s">
        <v>58</v>
      </c>
      <c r="S150" s="16" t="s">
        <v>159</v>
      </c>
      <c r="T150" s="16">
        <f t="shared" si="13"/>
        <v>3</v>
      </c>
      <c r="U150" s="16" t="s">
        <v>159</v>
      </c>
      <c r="V150" s="16">
        <f t="shared" si="16"/>
        <v>3</v>
      </c>
      <c r="W150" s="16" t="s">
        <v>159</v>
      </c>
      <c r="X150" s="16">
        <f t="shared" si="14"/>
        <v>3</v>
      </c>
      <c r="Y150" s="7">
        <f t="shared" si="15"/>
        <v>9</v>
      </c>
      <c r="Z150" s="17" t="s">
        <v>1551</v>
      </c>
      <c r="AA150" s="17" t="s">
        <v>1552</v>
      </c>
      <c r="AB150" s="17" t="s">
        <v>1553</v>
      </c>
      <c r="AC150" s="7" t="s">
        <v>757</v>
      </c>
      <c r="AD150" s="7" t="s">
        <v>659</v>
      </c>
      <c r="AE150" s="13" t="s">
        <v>633</v>
      </c>
      <c r="AF150" s="13" t="s">
        <v>52</v>
      </c>
      <c r="AG150" s="13" t="s">
        <v>634</v>
      </c>
      <c r="AH150" s="18">
        <v>42797</v>
      </c>
      <c r="AI150" s="7" t="s">
        <v>52</v>
      </c>
    </row>
    <row r="151" spans="1:35" ht="94.5">
      <c r="A151" s="46">
        <v>146</v>
      </c>
      <c r="B151" s="7" t="s">
        <v>714</v>
      </c>
      <c r="C151" s="13" t="s">
        <v>628</v>
      </c>
      <c r="D151" s="13" t="s">
        <v>639</v>
      </c>
      <c r="E151" s="7" t="s">
        <v>52</v>
      </c>
      <c r="F151" s="7" t="s">
        <v>52</v>
      </c>
      <c r="G151" s="11" t="s">
        <v>722</v>
      </c>
      <c r="H151" s="8" t="s">
        <v>723</v>
      </c>
      <c r="I151" s="13" t="s">
        <v>42</v>
      </c>
      <c r="J151" s="14" t="s">
        <v>43</v>
      </c>
      <c r="K151" s="13"/>
      <c r="L151" s="13" t="s">
        <v>104</v>
      </c>
      <c r="M151" s="13" t="s">
        <v>84</v>
      </c>
      <c r="N151" s="13" t="s">
        <v>46</v>
      </c>
      <c r="O151" s="13" t="s">
        <v>220</v>
      </c>
      <c r="P151" s="7" t="s">
        <v>722</v>
      </c>
      <c r="Q151" s="15" t="s">
        <v>724</v>
      </c>
      <c r="R151" s="13" t="s">
        <v>1485</v>
      </c>
      <c r="S151" s="16" t="s">
        <v>164</v>
      </c>
      <c r="T151" s="16">
        <f t="shared" si="13"/>
        <v>2</v>
      </c>
      <c r="U151" s="16" t="s">
        <v>164</v>
      </c>
      <c r="V151" s="16">
        <f t="shared" si="16"/>
        <v>2</v>
      </c>
      <c r="W151" s="16" t="s">
        <v>164</v>
      </c>
      <c r="X151" s="16">
        <f t="shared" si="14"/>
        <v>2</v>
      </c>
      <c r="Y151" s="7">
        <f t="shared" si="15"/>
        <v>6</v>
      </c>
      <c r="Z151" s="17" t="s">
        <v>1546</v>
      </c>
      <c r="AA151" s="17" t="s">
        <v>1547</v>
      </c>
      <c r="AB151" s="17" t="s">
        <v>1548</v>
      </c>
      <c r="AC151" s="7" t="s">
        <v>631</v>
      </c>
      <c r="AD151" s="7" t="s">
        <v>50</v>
      </c>
      <c r="AE151" s="13" t="s">
        <v>633</v>
      </c>
      <c r="AF151" s="13" t="s">
        <v>52</v>
      </c>
      <c r="AG151" s="13" t="s">
        <v>634</v>
      </c>
      <c r="AH151" s="18">
        <v>42797</v>
      </c>
      <c r="AI151" s="7" t="s">
        <v>52</v>
      </c>
    </row>
    <row r="152" spans="1:35" ht="121.5">
      <c r="A152" s="46">
        <v>147</v>
      </c>
      <c r="B152" s="7" t="s">
        <v>714</v>
      </c>
      <c r="C152" s="13" t="s">
        <v>628</v>
      </c>
      <c r="D152" s="13" t="s">
        <v>639</v>
      </c>
      <c r="E152" s="7" t="s">
        <v>725</v>
      </c>
      <c r="F152" s="7" t="s">
        <v>52</v>
      </c>
      <c r="G152" s="11" t="s">
        <v>726</v>
      </c>
      <c r="H152" s="8" t="s">
        <v>727</v>
      </c>
      <c r="I152" s="13" t="s">
        <v>42</v>
      </c>
      <c r="J152" s="14" t="s">
        <v>43</v>
      </c>
      <c r="K152" s="13" t="s">
        <v>43</v>
      </c>
      <c r="L152" s="13" t="s">
        <v>44</v>
      </c>
      <c r="M152" s="13" t="s">
        <v>45</v>
      </c>
      <c r="N152" s="13" t="s">
        <v>46</v>
      </c>
      <c r="O152" s="13" t="s">
        <v>220</v>
      </c>
      <c r="P152" s="13" t="s">
        <v>726</v>
      </c>
      <c r="Q152" s="15" t="s">
        <v>728</v>
      </c>
      <c r="R152" s="13" t="s">
        <v>1485</v>
      </c>
      <c r="S152" s="16" t="s">
        <v>158</v>
      </c>
      <c r="T152" s="16">
        <f t="shared" si="13"/>
        <v>4</v>
      </c>
      <c r="U152" s="16" t="s">
        <v>158</v>
      </c>
      <c r="V152" s="16">
        <v>4</v>
      </c>
      <c r="W152" s="16" t="s">
        <v>158</v>
      </c>
      <c r="X152" s="16">
        <f t="shared" si="14"/>
        <v>4</v>
      </c>
      <c r="Y152" s="7">
        <f t="shared" si="15"/>
        <v>12</v>
      </c>
      <c r="Z152" s="17" t="s">
        <v>1549</v>
      </c>
      <c r="AA152" s="17" t="s">
        <v>1547</v>
      </c>
      <c r="AB152" s="17" t="s">
        <v>1550</v>
      </c>
      <c r="AC152" s="7" t="s">
        <v>631</v>
      </c>
      <c r="AD152" s="7" t="s">
        <v>50</v>
      </c>
      <c r="AE152" s="13" t="s">
        <v>633</v>
      </c>
      <c r="AF152" s="13" t="s">
        <v>52</v>
      </c>
      <c r="AG152" s="13" t="s">
        <v>634</v>
      </c>
      <c r="AH152" s="18">
        <v>42797</v>
      </c>
      <c r="AI152" s="7" t="s">
        <v>52</v>
      </c>
    </row>
    <row r="153" spans="1:35" ht="81">
      <c r="A153" s="46">
        <v>148</v>
      </c>
      <c r="B153" s="7" t="s">
        <v>695</v>
      </c>
      <c r="C153" s="13" t="s">
        <v>628</v>
      </c>
      <c r="D153" s="13" t="s">
        <v>639</v>
      </c>
      <c r="E153" s="7" t="s">
        <v>52</v>
      </c>
      <c r="F153" s="7" t="s">
        <v>52</v>
      </c>
      <c r="G153" s="11" t="s">
        <v>686</v>
      </c>
      <c r="H153" s="8" t="s">
        <v>687</v>
      </c>
      <c r="I153" s="13" t="s">
        <v>42</v>
      </c>
      <c r="J153" s="14" t="s">
        <v>43</v>
      </c>
      <c r="K153" s="13"/>
      <c r="L153" s="13" t="s">
        <v>44</v>
      </c>
      <c r="M153" s="13" t="s">
        <v>45</v>
      </c>
      <c r="N153" s="13" t="s">
        <v>46</v>
      </c>
      <c r="O153" s="13" t="s">
        <v>220</v>
      </c>
      <c r="P153" s="7" t="s">
        <v>686</v>
      </c>
      <c r="Q153" s="15" t="s">
        <v>688</v>
      </c>
      <c r="R153" s="13" t="s">
        <v>58</v>
      </c>
      <c r="S153" s="16" t="s">
        <v>59</v>
      </c>
      <c r="T153" s="16">
        <f t="shared" si="13"/>
        <v>1</v>
      </c>
      <c r="U153" s="16" t="s">
        <v>281</v>
      </c>
      <c r="V153" s="16">
        <v>5</v>
      </c>
      <c r="W153" s="16" t="s">
        <v>281</v>
      </c>
      <c r="X153" s="16">
        <f t="shared" si="14"/>
        <v>5</v>
      </c>
      <c r="Y153" s="7">
        <f t="shared" si="15"/>
        <v>11</v>
      </c>
      <c r="Z153" s="17" t="s">
        <v>1538</v>
      </c>
      <c r="AA153" s="17" t="s">
        <v>1539</v>
      </c>
      <c r="AB153" s="17" t="s">
        <v>1540</v>
      </c>
      <c r="AC153" s="7" t="s">
        <v>631</v>
      </c>
      <c r="AD153" s="7" t="s">
        <v>50</v>
      </c>
      <c r="AE153" s="13" t="s">
        <v>633</v>
      </c>
      <c r="AF153" s="13" t="s">
        <v>52</v>
      </c>
      <c r="AG153" s="13" t="s">
        <v>634</v>
      </c>
      <c r="AH153" s="18">
        <v>42797</v>
      </c>
      <c r="AI153" s="7" t="s">
        <v>52</v>
      </c>
    </row>
    <row r="154" spans="1:35" ht="81">
      <c r="A154" s="46">
        <v>149</v>
      </c>
      <c r="B154" s="7" t="s">
        <v>695</v>
      </c>
      <c r="C154" s="13" t="s">
        <v>628</v>
      </c>
      <c r="D154" s="13" t="s">
        <v>639</v>
      </c>
      <c r="E154" s="7" t="s">
        <v>52</v>
      </c>
      <c r="F154" s="7" t="s">
        <v>52</v>
      </c>
      <c r="G154" s="11" t="s">
        <v>689</v>
      </c>
      <c r="H154" s="8" t="s">
        <v>1737</v>
      </c>
      <c r="I154" s="13" t="s">
        <v>42</v>
      </c>
      <c r="J154" s="14" t="s">
        <v>43</v>
      </c>
      <c r="K154" s="13"/>
      <c r="L154" s="13" t="s">
        <v>44</v>
      </c>
      <c r="M154" s="13" t="s">
        <v>45</v>
      </c>
      <c r="N154" s="13" t="s">
        <v>46</v>
      </c>
      <c r="O154" s="13" t="s">
        <v>125</v>
      </c>
      <c r="P154" s="13" t="s">
        <v>125</v>
      </c>
      <c r="Q154" s="15" t="s">
        <v>691</v>
      </c>
      <c r="R154" s="13" t="s">
        <v>58</v>
      </c>
      <c r="S154" s="16" t="s">
        <v>59</v>
      </c>
      <c r="T154" s="16">
        <f t="shared" si="13"/>
        <v>1</v>
      </c>
      <c r="U154" s="16" t="s">
        <v>159</v>
      </c>
      <c r="V154" s="16">
        <v>3</v>
      </c>
      <c r="W154" s="16" t="s">
        <v>281</v>
      </c>
      <c r="X154" s="16">
        <f t="shared" si="14"/>
        <v>5</v>
      </c>
      <c r="Y154" s="7">
        <f t="shared" si="15"/>
        <v>9</v>
      </c>
      <c r="Z154" s="17" t="s">
        <v>1538</v>
      </c>
      <c r="AA154" s="17" t="s">
        <v>1530</v>
      </c>
      <c r="AB154" s="17" t="s">
        <v>1531</v>
      </c>
      <c r="AC154" s="7" t="s">
        <v>634</v>
      </c>
      <c r="AD154" s="7" t="s">
        <v>50</v>
      </c>
      <c r="AE154" s="13" t="s">
        <v>633</v>
      </c>
      <c r="AF154" s="13" t="s">
        <v>52</v>
      </c>
      <c r="AG154" s="13" t="s">
        <v>634</v>
      </c>
      <c r="AH154" s="18">
        <v>40303</v>
      </c>
      <c r="AI154" s="7" t="s">
        <v>52</v>
      </c>
    </row>
    <row r="155" spans="1:35" ht="81">
      <c r="A155" s="46">
        <v>150</v>
      </c>
      <c r="B155" s="7" t="s">
        <v>695</v>
      </c>
      <c r="C155" s="13" t="s">
        <v>628</v>
      </c>
      <c r="D155" s="13" t="s">
        <v>639</v>
      </c>
      <c r="E155" s="7" t="s">
        <v>52</v>
      </c>
      <c r="F155" s="7" t="s">
        <v>52</v>
      </c>
      <c r="G155" s="11" t="s">
        <v>692</v>
      </c>
      <c r="H155" s="8" t="s">
        <v>1738</v>
      </c>
      <c r="I155" s="13" t="s">
        <v>42</v>
      </c>
      <c r="J155" s="14" t="s">
        <v>43</v>
      </c>
      <c r="K155" s="13"/>
      <c r="L155" s="13" t="s">
        <v>234</v>
      </c>
      <c r="M155" s="13" t="s">
        <v>67</v>
      </c>
      <c r="N155" s="13" t="s">
        <v>46</v>
      </c>
      <c r="O155" s="13" t="s">
        <v>690</v>
      </c>
      <c r="P155" s="13" t="s">
        <v>693</v>
      </c>
      <c r="Q155" s="15" t="s">
        <v>694</v>
      </c>
      <c r="R155" s="13" t="s">
        <v>58</v>
      </c>
      <c r="S155" s="16" t="s">
        <v>59</v>
      </c>
      <c r="T155" s="16">
        <f t="shared" si="13"/>
        <v>1</v>
      </c>
      <c r="U155" s="16" t="s">
        <v>159</v>
      </c>
      <c r="V155" s="16">
        <f t="shared" si="16"/>
        <v>3</v>
      </c>
      <c r="W155" s="16" t="s">
        <v>281</v>
      </c>
      <c r="X155" s="16">
        <f t="shared" si="14"/>
        <v>5</v>
      </c>
      <c r="Y155" s="7">
        <f t="shared" si="15"/>
        <v>9</v>
      </c>
      <c r="Z155" s="17" t="s">
        <v>1538</v>
      </c>
      <c r="AA155" s="17" t="s">
        <v>1530</v>
      </c>
      <c r="AB155" s="17" t="s">
        <v>1531</v>
      </c>
      <c r="AC155" s="7" t="s">
        <v>640</v>
      </c>
      <c r="AD155" s="7" t="s">
        <v>50</v>
      </c>
      <c r="AE155" s="13" t="s">
        <v>633</v>
      </c>
      <c r="AF155" s="13" t="s">
        <v>52</v>
      </c>
      <c r="AG155" s="13" t="s">
        <v>634</v>
      </c>
      <c r="AH155" s="18">
        <v>42797</v>
      </c>
      <c r="AI155" s="7" t="s">
        <v>52</v>
      </c>
    </row>
    <row r="156" spans="1:35" ht="175.5">
      <c r="A156" s="46">
        <v>151</v>
      </c>
      <c r="B156" s="7" t="s">
        <v>714</v>
      </c>
      <c r="C156" s="13" t="s">
        <v>628</v>
      </c>
      <c r="D156" s="13" t="s">
        <v>639</v>
      </c>
      <c r="E156" s="7" t="s">
        <v>729</v>
      </c>
      <c r="F156" s="7" t="s">
        <v>52</v>
      </c>
      <c r="G156" s="11" t="s">
        <v>730</v>
      </c>
      <c r="H156" s="8" t="s">
        <v>731</v>
      </c>
      <c r="I156" s="13" t="s">
        <v>42</v>
      </c>
      <c r="J156" s="14" t="s">
        <v>43</v>
      </c>
      <c r="K156" s="13" t="s">
        <v>43</v>
      </c>
      <c r="L156" s="13" t="s">
        <v>72</v>
      </c>
      <c r="M156" s="13" t="s">
        <v>151</v>
      </c>
      <c r="N156" s="13" t="s">
        <v>85</v>
      </c>
      <c r="O156" s="13" t="s">
        <v>690</v>
      </c>
      <c r="P156" s="13" t="s">
        <v>730</v>
      </c>
      <c r="Q156" s="15" t="s">
        <v>732</v>
      </c>
      <c r="R156" s="13" t="s">
        <v>1485</v>
      </c>
      <c r="S156" s="16" t="s">
        <v>158</v>
      </c>
      <c r="T156" s="16">
        <f t="shared" si="13"/>
        <v>4</v>
      </c>
      <c r="U156" s="16" t="s">
        <v>158</v>
      </c>
      <c r="V156" s="16">
        <f t="shared" si="16"/>
        <v>4</v>
      </c>
      <c r="W156" s="16" t="s">
        <v>158</v>
      </c>
      <c r="X156" s="16">
        <f t="shared" si="14"/>
        <v>4</v>
      </c>
      <c r="Y156" s="7">
        <f t="shared" si="15"/>
        <v>12</v>
      </c>
      <c r="Z156" s="17" t="s">
        <v>1549</v>
      </c>
      <c r="AA156" s="17" t="s">
        <v>1547</v>
      </c>
      <c r="AB156" s="17" t="s">
        <v>1550</v>
      </c>
      <c r="AC156" s="7" t="s">
        <v>631</v>
      </c>
      <c r="AD156" s="7" t="s">
        <v>200</v>
      </c>
      <c r="AE156" s="13" t="s">
        <v>633</v>
      </c>
      <c r="AF156" s="13" t="s">
        <v>52</v>
      </c>
      <c r="AG156" s="13" t="s">
        <v>634</v>
      </c>
      <c r="AH156" s="18">
        <v>42797</v>
      </c>
      <c r="AI156" s="7" t="s">
        <v>52</v>
      </c>
    </row>
    <row r="157" spans="1:35" ht="121.5">
      <c r="A157" s="46">
        <v>152</v>
      </c>
      <c r="B157" s="7" t="s">
        <v>695</v>
      </c>
      <c r="C157" s="13" t="s">
        <v>628</v>
      </c>
      <c r="D157" s="13" t="s">
        <v>639</v>
      </c>
      <c r="E157" s="7" t="s">
        <v>52</v>
      </c>
      <c r="F157" s="7" t="s">
        <v>52</v>
      </c>
      <c r="G157" s="11" t="s">
        <v>740</v>
      </c>
      <c r="H157" s="8" t="s">
        <v>741</v>
      </c>
      <c r="I157" s="13" t="s">
        <v>42</v>
      </c>
      <c r="J157" s="14"/>
      <c r="K157" s="13" t="s">
        <v>698</v>
      </c>
      <c r="L157" s="13" t="s">
        <v>150</v>
      </c>
      <c r="M157" s="13" t="s">
        <v>742</v>
      </c>
      <c r="N157" s="13" t="s">
        <v>46</v>
      </c>
      <c r="O157" s="13" t="s">
        <v>52</v>
      </c>
      <c r="P157" s="13" t="s">
        <v>52</v>
      </c>
      <c r="Q157" s="15" t="s">
        <v>52</v>
      </c>
      <c r="R157" s="13" t="s">
        <v>176</v>
      </c>
      <c r="S157" s="16" t="s">
        <v>281</v>
      </c>
      <c r="T157" s="16">
        <f t="shared" si="13"/>
        <v>5</v>
      </c>
      <c r="U157" s="16" t="s">
        <v>158</v>
      </c>
      <c r="V157" s="16">
        <f t="shared" si="16"/>
        <v>4</v>
      </c>
      <c r="W157" s="16" t="s">
        <v>158</v>
      </c>
      <c r="X157" s="16">
        <f t="shared" si="14"/>
        <v>4</v>
      </c>
      <c r="Y157" s="7">
        <f t="shared" si="15"/>
        <v>13</v>
      </c>
      <c r="Z157" s="17" t="s">
        <v>1541</v>
      </c>
      <c r="AA157" s="17" t="s">
        <v>1542</v>
      </c>
      <c r="AB157" s="17" t="s">
        <v>1537</v>
      </c>
      <c r="AC157" s="7" t="s">
        <v>640</v>
      </c>
      <c r="AD157" s="7" t="s">
        <v>61</v>
      </c>
      <c r="AE157" s="13" t="s">
        <v>153</v>
      </c>
      <c r="AF157" s="13" t="s">
        <v>52</v>
      </c>
      <c r="AG157" s="13" t="s">
        <v>634</v>
      </c>
      <c r="AH157" s="18">
        <v>42797</v>
      </c>
      <c r="AI157" s="7" t="s">
        <v>52</v>
      </c>
    </row>
    <row r="158" spans="1:35" ht="94.5">
      <c r="A158" s="46">
        <v>153</v>
      </c>
      <c r="B158" s="7" t="s">
        <v>695</v>
      </c>
      <c r="C158" s="13" t="s">
        <v>628</v>
      </c>
      <c r="D158" s="13" t="s">
        <v>639</v>
      </c>
      <c r="E158" s="7" t="s">
        <v>52</v>
      </c>
      <c r="F158" s="7" t="s">
        <v>52</v>
      </c>
      <c r="G158" s="11" t="s">
        <v>696</v>
      </c>
      <c r="H158" s="8" t="s">
        <v>697</v>
      </c>
      <c r="I158" s="13" t="s">
        <v>42</v>
      </c>
      <c r="J158" s="14"/>
      <c r="K158" s="13" t="s">
        <v>698</v>
      </c>
      <c r="L158" s="13" t="s">
        <v>44</v>
      </c>
      <c r="M158" s="13" t="s">
        <v>52</v>
      </c>
      <c r="N158" s="13" t="s">
        <v>46</v>
      </c>
      <c r="O158" s="13" t="s">
        <v>52</v>
      </c>
      <c r="P158" s="13" t="s">
        <v>52</v>
      </c>
      <c r="Q158" s="15" t="s">
        <v>52</v>
      </c>
      <c r="R158" s="13" t="s">
        <v>176</v>
      </c>
      <c r="S158" s="16" t="s">
        <v>281</v>
      </c>
      <c r="T158" s="16">
        <f t="shared" si="13"/>
        <v>5</v>
      </c>
      <c r="U158" s="16" t="s">
        <v>281</v>
      </c>
      <c r="V158" s="16">
        <v>5</v>
      </c>
      <c r="W158" s="16" t="s">
        <v>281</v>
      </c>
      <c r="X158" s="16">
        <f t="shared" si="14"/>
        <v>5</v>
      </c>
      <c r="Y158" s="7">
        <f t="shared" si="15"/>
        <v>15</v>
      </c>
      <c r="Z158" s="17" t="s">
        <v>1541</v>
      </c>
      <c r="AA158" s="17" t="s">
        <v>1542</v>
      </c>
      <c r="AB158" s="17" t="s">
        <v>1543</v>
      </c>
      <c r="AC158" s="7" t="s">
        <v>640</v>
      </c>
      <c r="AD158" s="7" t="s">
        <v>61</v>
      </c>
      <c r="AE158" s="13" t="s">
        <v>153</v>
      </c>
      <c r="AF158" s="13" t="s">
        <v>52</v>
      </c>
      <c r="AG158" s="13" t="s">
        <v>634</v>
      </c>
      <c r="AH158" s="18">
        <v>42797</v>
      </c>
      <c r="AI158" s="7" t="s">
        <v>52</v>
      </c>
    </row>
    <row r="159" spans="1:35" ht="81">
      <c r="A159" s="46">
        <v>154</v>
      </c>
      <c r="B159" s="7" t="s">
        <v>629</v>
      </c>
      <c r="C159" s="13" t="s">
        <v>628</v>
      </c>
      <c r="D159" s="13" t="s">
        <v>639</v>
      </c>
      <c r="E159" s="7" t="s">
        <v>52</v>
      </c>
      <c r="F159" s="7" t="s">
        <v>52</v>
      </c>
      <c r="G159" s="11" t="s">
        <v>735</v>
      </c>
      <c r="H159" s="8" t="s">
        <v>1434</v>
      </c>
      <c r="I159" s="13" t="s">
        <v>42</v>
      </c>
      <c r="J159" s="14" t="s">
        <v>43</v>
      </c>
      <c r="K159" s="13"/>
      <c r="L159" s="13" t="s">
        <v>736</v>
      </c>
      <c r="M159" s="13" t="s">
        <v>125</v>
      </c>
      <c r="N159" s="13" t="s">
        <v>85</v>
      </c>
      <c r="O159" s="13" t="s">
        <v>52</v>
      </c>
      <c r="P159" s="13" t="s">
        <v>52</v>
      </c>
      <c r="Q159" s="15" t="s">
        <v>52</v>
      </c>
      <c r="R159" s="13" t="s">
        <v>176</v>
      </c>
      <c r="S159" s="16" t="s">
        <v>159</v>
      </c>
      <c r="T159" s="16">
        <f t="shared" si="13"/>
        <v>3</v>
      </c>
      <c r="U159" s="16" t="s">
        <v>158</v>
      </c>
      <c r="V159" s="16">
        <v>4</v>
      </c>
      <c r="W159" s="16" t="s">
        <v>159</v>
      </c>
      <c r="X159" s="16">
        <f t="shared" si="14"/>
        <v>3</v>
      </c>
      <c r="Y159" s="7">
        <f t="shared" si="15"/>
        <v>10</v>
      </c>
      <c r="Z159" s="17" t="s">
        <v>1435</v>
      </c>
      <c r="AA159" s="17" t="s">
        <v>1436</v>
      </c>
      <c r="AB159" s="17" t="s">
        <v>1437</v>
      </c>
      <c r="AC159" s="7" t="s">
        <v>737</v>
      </c>
      <c r="AD159" s="7" t="s">
        <v>738</v>
      </c>
      <c r="AE159" s="13" t="s">
        <v>1438</v>
      </c>
      <c r="AF159" s="13" t="s">
        <v>52</v>
      </c>
      <c r="AG159" s="13" t="s">
        <v>634</v>
      </c>
      <c r="AH159" s="18">
        <v>43711</v>
      </c>
      <c r="AI159" s="7" t="s">
        <v>52</v>
      </c>
    </row>
    <row r="160" spans="1:35" ht="108">
      <c r="A160" s="46">
        <v>155</v>
      </c>
      <c r="B160" s="7" t="s">
        <v>629</v>
      </c>
      <c r="C160" s="13" t="s">
        <v>628</v>
      </c>
      <c r="D160" s="13" t="s">
        <v>639</v>
      </c>
      <c r="E160" s="7" t="s">
        <v>337</v>
      </c>
      <c r="F160" s="7" t="s">
        <v>1425</v>
      </c>
      <c r="G160" s="11" t="s">
        <v>1426</v>
      </c>
      <c r="H160" s="8" t="s">
        <v>1752</v>
      </c>
      <c r="I160" s="13" t="s">
        <v>42</v>
      </c>
      <c r="J160" s="13"/>
      <c r="K160" s="13" t="s">
        <v>43</v>
      </c>
      <c r="L160" s="13" t="s">
        <v>1427</v>
      </c>
      <c r="M160" s="13" t="s">
        <v>1428</v>
      </c>
      <c r="N160" s="13" t="s">
        <v>85</v>
      </c>
      <c r="O160" s="13" t="s">
        <v>337</v>
      </c>
      <c r="P160" s="13" t="s">
        <v>52</v>
      </c>
      <c r="Q160" s="15" t="s">
        <v>52</v>
      </c>
      <c r="R160" s="13" t="s">
        <v>58</v>
      </c>
      <c r="S160" s="16" t="s">
        <v>59</v>
      </c>
      <c r="T160" s="16">
        <f t="shared" si="13"/>
        <v>1</v>
      </c>
      <c r="U160" s="16" t="s">
        <v>159</v>
      </c>
      <c r="V160" s="16">
        <v>3</v>
      </c>
      <c r="W160" s="16" t="s">
        <v>158</v>
      </c>
      <c r="X160" s="16">
        <f t="shared" si="14"/>
        <v>4</v>
      </c>
      <c r="Y160" s="7">
        <f t="shared" si="15"/>
        <v>8</v>
      </c>
      <c r="Z160" s="17" t="s">
        <v>1429</v>
      </c>
      <c r="AA160" s="17" t="s">
        <v>1430</v>
      </c>
      <c r="AB160" s="17" t="s">
        <v>1431</v>
      </c>
      <c r="AC160" s="7" t="s">
        <v>631</v>
      </c>
      <c r="AD160" s="7" t="s">
        <v>1432</v>
      </c>
      <c r="AE160" s="13" t="s">
        <v>337</v>
      </c>
      <c r="AF160" s="13" t="s">
        <v>1433</v>
      </c>
      <c r="AG160" s="13" t="s">
        <v>634</v>
      </c>
      <c r="AH160" s="18">
        <v>43711</v>
      </c>
      <c r="AI160" s="7" t="s">
        <v>52</v>
      </c>
    </row>
    <row r="161" spans="1:35" ht="216">
      <c r="A161" s="46">
        <v>156</v>
      </c>
      <c r="B161" s="7" t="s">
        <v>885</v>
      </c>
      <c r="C161" s="13" t="s">
        <v>628</v>
      </c>
      <c r="D161" s="7" t="s">
        <v>886</v>
      </c>
      <c r="E161" s="7" t="s">
        <v>52</v>
      </c>
      <c r="F161" s="7" t="s">
        <v>52</v>
      </c>
      <c r="G161" s="11" t="s">
        <v>887</v>
      </c>
      <c r="H161" s="8" t="s">
        <v>888</v>
      </c>
      <c r="I161" s="13" t="s">
        <v>42</v>
      </c>
      <c r="J161" s="14"/>
      <c r="K161" s="13" t="s">
        <v>43</v>
      </c>
      <c r="L161" s="13" t="s">
        <v>384</v>
      </c>
      <c r="M161" s="13" t="s">
        <v>889</v>
      </c>
      <c r="N161" s="13" t="s">
        <v>46</v>
      </c>
      <c r="O161" s="13" t="s">
        <v>52</v>
      </c>
      <c r="P161" s="13" t="s">
        <v>52</v>
      </c>
      <c r="Q161" s="15" t="s">
        <v>52</v>
      </c>
      <c r="R161" s="13" t="s">
        <v>58</v>
      </c>
      <c r="S161" s="16" t="s">
        <v>164</v>
      </c>
      <c r="T161" s="16">
        <f t="shared" si="13"/>
        <v>2</v>
      </c>
      <c r="U161" s="16" t="s">
        <v>158</v>
      </c>
      <c r="V161" s="16">
        <f t="shared" si="16"/>
        <v>4</v>
      </c>
      <c r="W161" s="16" t="s">
        <v>159</v>
      </c>
      <c r="X161" s="16">
        <f t="shared" si="14"/>
        <v>3</v>
      </c>
      <c r="Y161" s="7">
        <f t="shared" si="15"/>
        <v>9</v>
      </c>
      <c r="Z161" s="25" t="s">
        <v>890</v>
      </c>
      <c r="AA161" s="25" t="s">
        <v>890</v>
      </c>
      <c r="AB161" s="25" t="s">
        <v>891</v>
      </c>
      <c r="AC161" s="7" t="s">
        <v>892</v>
      </c>
      <c r="AD161" s="7" t="s">
        <v>61</v>
      </c>
      <c r="AE161" s="13" t="s">
        <v>150</v>
      </c>
      <c r="AF161" s="13" t="s">
        <v>52</v>
      </c>
      <c r="AG161" s="13" t="s">
        <v>893</v>
      </c>
      <c r="AH161" s="18">
        <v>42794</v>
      </c>
      <c r="AI161" s="7" t="s">
        <v>52</v>
      </c>
    </row>
    <row r="162" spans="1:35" ht="216">
      <c r="A162" s="46">
        <v>157</v>
      </c>
      <c r="B162" s="7" t="s">
        <v>885</v>
      </c>
      <c r="C162" s="13" t="s">
        <v>628</v>
      </c>
      <c r="D162" s="7" t="s">
        <v>886</v>
      </c>
      <c r="E162" s="7" t="s">
        <v>52</v>
      </c>
      <c r="F162" s="7" t="s">
        <v>52</v>
      </c>
      <c r="G162" s="11" t="s">
        <v>894</v>
      </c>
      <c r="H162" s="8" t="s">
        <v>895</v>
      </c>
      <c r="I162" s="13" t="s">
        <v>42</v>
      </c>
      <c r="J162" s="14" t="s">
        <v>43</v>
      </c>
      <c r="K162" s="13" t="s">
        <v>43</v>
      </c>
      <c r="L162" s="13" t="s">
        <v>896</v>
      </c>
      <c r="M162" s="13" t="s">
        <v>616</v>
      </c>
      <c r="N162" s="13" t="s">
        <v>46</v>
      </c>
      <c r="O162" s="13" t="s">
        <v>897</v>
      </c>
      <c r="P162" s="13" t="s">
        <v>898</v>
      </c>
      <c r="Q162" s="15" t="s">
        <v>899</v>
      </c>
      <c r="R162" s="13" t="s">
        <v>58</v>
      </c>
      <c r="S162" s="16" t="s">
        <v>164</v>
      </c>
      <c r="T162" s="16">
        <f t="shared" si="13"/>
        <v>2</v>
      </c>
      <c r="U162" s="16" t="s">
        <v>158</v>
      </c>
      <c r="V162" s="16">
        <f t="shared" si="16"/>
        <v>4</v>
      </c>
      <c r="W162" s="16" t="s">
        <v>159</v>
      </c>
      <c r="X162" s="16">
        <f t="shared" si="14"/>
        <v>3</v>
      </c>
      <c r="Y162" s="7">
        <f t="shared" si="15"/>
        <v>9</v>
      </c>
      <c r="Z162" s="17" t="s">
        <v>890</v>
      </c>
      <c r="AA162" s="17" t="s">
        <v>890</v>
      </c>
      <c r="AB162" s="17" t="s">
        <v>891</v>
      </c>
      <c r="AC162" s="7" t="s">
        <v>892</v>
      </c>
      <c r="AD162" s="7" t="s">
        <v>641</v>
      </c>
      <c r="AE162" s="13" t="s">
        <v>900</v>
      </c>
      <c r="AF162" s="13" t="s">
        <v>52</v>
      </c>
      <c r="AG162" s="13" t="s">
        <v>893</v>
      </c>
      <c r="AH162" s="18">
        <v>42795</v>
      </c>
      <c r="AI162" s="7" t="s">
        <v>52</v>
      </c>
    </row>
    <row r="163" spans="1:35" ht="216">
      <c r="A163" s="46">
        <v>158</v>
      </c>
      <c r="B163" s="7" t="s">
        <v>885</v>
      </c>
      <c r="C163" s="13" t="s">
        <v>628</v>
      </c>
      <c r="D163" s="7" t="s">
        <v>886</v>
      </c>
      <c r="E163" s="7" t="s">
        <v>901</v>
      </c>
      <c r="F163" s="7" t="s">
        <v>52</v>
      </c>
      <c r="G163" s="11" t="s">
        <v>902</v>
      </c>
      <c r="H163" s="8" t="s">
        <v>903</v>
      </c>
      <c r="I163" s="13" t="s">
        <v>42</v>
      </c>
      <c r="J163" s="14" t="s">
        <v>43</v>
      </c>
      <c r="K163" s="13" t="s">
        <v>43</v>
      </c>
      <c r="L163" s="13" t="s">
        <v>904</v>
      </c>
      <c r="M163" s="13" t="s">
        <v>905</v>
      </c>
      <c r="N163" s="13" t="s">
        <v>46</v>
      </c>
      <c r="O163" s="13" t="s">
        <v>906</v>
      </c>
      <c r="P163" s="13" t="s">
        <v>907</v>
      </c>
      <c r="Q163" s="15" t="s">
        <v>908</v>
      </c>
      <c r="R163" s="13" t="s">
        <v>58</v>
      </c>
      <c r="S163" s="16" t="s">
        <v>164</v>
      </c>
      <c r="T163" s="16">
        <f t="shared" si="13"/>
        <v>2</v>
      </c>
      <c r="U163" s="16" t="s">
        <v>158</v>
      </c>
      <c r="V163" s="16">
        <f t="shared" si="16"/>
        <v>4</v>
      </c>
      <c r="W163" s="16" t="s">
        <v>159</v>
      </c>
      <c r="X163" s="16">
        <f t="shared" si="14"/>
        <v>3</v>
      </c>
      <c r="Y163" s="7">
        <f t="shared" si="15"/>
        <v>9</v>
      </c>
      <c r="Z163" s="17" t="s">
        <v>890</v>
      </c>
      <c r="AA163" s="17" t="s">
        <v>890</v>
      </c>
      <c r="AB163" s="17" t="s">
        <v>891</v>
      </c>
      <c r="AC163" s="7" t="s">
        <v>892</v>
      </c>
      <c r="AD163" s="7" t="s">
        <v>632</v>
      </c>
      <c r="AE163" s="13" t="s">
        <v>909</v>
      </c>
      <c r="AF163" s="13" t="s">
        <v>52</v>
      </c>
      <c r="AG163" s="13" t="s">
        <v>893</v>
      </c>
      <c r="AH163" s="18">
        <v>42796</v>
      </c>
      <c r="AI163" s="7" t="s">
        <v>52</v>
      </c>
    </row>
    <row r="164" spans="1:35" ht="216">
      <c r="A164" s="46">
        <v>159</v>
      </c>
      <c r="B164" s="7" t="s">
        <v>885</v>
      </c>
      <c r="C164" s="13" t="s">
        <v>628</v>
      </c>
      <c r="D164" s="7" t="s">
        <v>886</v>
      </c>
      <c r="E164" s="7" t="s">
        <v>910</v>
      </c>
      <c r="F164" s="7" t="s">
        <v>52</v>
      </c>
      <c r="G164" s="11" t="s">
        <v>911</v>
      </c>
      <c r="H164" s="8" t="s">
        <v>912</v>
      </c>
      <c r="I164" s="13" t="s">
        <v>42</v>
      </c>
      <c r="J164" s="14"/>
      <c r="K164" s="13" t="s">
        <v>43</v>
      </c>
      <c r="L164" s="13" t="s">
        <v>913</v>
      </c>
      <c r="M164" s="13" t="s">
        <v>914</v>
      </c>
      <c r="N164" s="13" t="s">
        <v>46</v>
      </c>
      <c r="O164" s="13" t="s">
        <v>906</v>
      </c>
      <c r="P164" s="13" t="s">
        <v>915</v>
      </c>
      <c r="Q164" s="15" t="s">
        <v>908</v>
      </c>
      <c r="R164" s="13" t="s">
        <v>58</v>
      </c>
      <c r="S164" s="16" t="s">
        <v>164</v>
      </c>
      <c r="T164" s="16">
        <f t="shared" si="13"/>
        <v>2</v>
      </c>
      <c r="U164" s="16" t="s">
        <v>158</v>
      </c>
      <c r="V164" s="16">
        <v>4</v>
      </c>
      <c r="W164" s="16" t="s">
        <v>159</v>
      </c>
      <c r="X164" s="16">
        <f t="shared" si="14"/>
        <v>3</v>
      </c>
      <c r="Y164" s="7">
        <f t="shared" si="15"/>
        <v>9</v>
      </c>
      <c r="Z164" s="17" t="s">
        <v>890</v>
      </c>
      <c r="AA164" s="17" t="s">
        <v>890</v>
      </c>
      <c r="AB164" s="17" t="s">
        <v>891</v>
      </c>
      <c r="AC164" s="7" t="s">
        <v>892</v>
      </c>
      <c r="AD164" s="7" t="s">
        <v>632</v>
      </c>
      <c r="AE164" s="13" t="s">
        <v>916</v>
      </c>
      <c r="AF164" s="13" t="s">
        <v>52</v>
      </c>
      <c r="AG164" s="13" t="s">
        <v>893</v>
      </c>
      <c r="AH164" s="18">
        <v>42797</v>
      </c>
      <c r="AI164" s="7" t="s">
        <v>52</v>
      </c>
    </row>
    <row r="165" spans="1:35" ht="216">
      <c r="A165" s="46">
        <v>160</v>
      </c>
      <c r="B165" s="7" t="s">
        <v>885</v>
      </c>
      <c r="C165" s="13" t="s">
        <v>628</v>
      </c>
      <c r="D165" s="7" t="s">
        <v>886</v>
      </c>
      <c r="E165" s="7" t="s">
        <v>910</v>
      </c>
      <c r="F165" s="7" t="s">
        <v>52</v>
      </c>
      <c r="G165" s="11" t="s">
        <v>917</v>
      </c>
      <c r="H165" s="8" t="s">
        <v>918</v>
      </c>
      <c r="I165" s="13" t="s">
        <v>42</v>
      </c>
      <c r="J165" s="14"/>
      <c r="K165" s="13" t="s">
        <v>43</v>
      </c>
      <c r="L165" s="13" t="s">
        <v>913</v>
      </c>
      <c r="M165" s="13" t="s">
        <v>914</v>
      </c>
      <c r="N165" s="13" t="s">
        <v>46</v>
      </c>
      <c r="O165" s="13" t="s">
        <v>906</v>
      </c>
      <c r="P165" s="13" t="s">
        <v>919</v>
      </c>
      <c r="Q165" s="15" t="s">
        <v>908</v>
      </c>
      <c r="R165" s="13" t="s">
        <v>58</v>
      </c>
      <c r="S165" s="16" t="s">
        <v>164</v>
      </c>
      <c r="T165" s="16">
        <f t="shared" si="13"/>
        <v>2</v>
      </c>
      <c r="U165" s="16" t="s">
        <v>158</v>
      </c>
      <c r="V165" s="16">
        <v>4</v>
      </c>
      <c r="W165" s="16" t="s">
        <v>159</v>
      </c>
      <c r="X165" s="16">
        <f t="shared" si="14"/>
        <v>3</v>
      </c>
      <c r="Y165" s="7">
        <f t="shared" si="15"/>
        <v>9</v>
      </c>
      <c r="Z165" s="17" t="s">
        <v>890</v>
      </c>
      <c r="AA165" s="17" t="s">
        <v>890</v>
      </c>
      <c r="AB165" s="17" t="s">
        <v>891</v>
      </c>
      <c r="AC165" s="7" t="s">
        <v>892</v>
      </c>
      <c r="AD165" s="7" t="s">
        <v>632</v>
      </c>
      <c r="AE165" s="13" t="s">
        <v>916</v>
      </c>
      <c r="AF165" s="13" t="s">
        <v>52</v>
      </c>
      <c r="AG165" s="13" t="s">
        <v>893</v>
      </c>
      <c r="AH165" s="18">
        <v>42798</v>
      </c>
      <c r="AI165" s="7" t="s">
        <v>52</v>
      </c>
    </row>
    <row r="166" spans="1:35" ht="216">
      <c r="A166" s="46">
        <v>161</v>
      </c>
      <c r="B166" s="7" t="s">
        <v>885</v>
      </c>
      <c r="C166" s="13" t="s">
        <v>628</v>
      </c>
      <c r="D166" s="7" t="s">
        <v>886</v>
      </c>
      <c r="E166" s="7" t="s">
        <v>910</v>
      </c>
      <c r="F166" s="7" t="s">
        <v>52</v>
      </c>
      <c r="G166" s="11" t="s">
        <v>920</v>
      </c>
      <c r="H166" s="8" t="s">
        <v>921</v>
      </c>
      <c r="I166" s="13" t="s">
        <v>42</v>
      </c>
      <c r="J166" s="14" t="s">
        <v>43</v>
      </c>
      <c r="K166" s="13" t="s">
        <v>43</v>
      </c>
      <c r="L166" s="13" t="s">
        <v>904</v>
      </c>
      <c r="M166" s="13" t="s">
        <v>922</v>
      </c>
      <c r="N166" s="13" t="s">
        <v>85</v>
      </c>
      <c r="O166" s="13" t="s">
        <v>923</v>
      </c>
      <c r="P166" s="13" t="s">
        <v>52</v>
      </c>
      <c r="Q166" s="15" t="s">
        <v>924</v>
      </c>
      <c r="R166" s="13" t="s">
        <v>58</v>
      </c>
      <c r="S166" s="16" t="s">
        <v>164</v>
      </c>
      <c r="T166" s="16">
        <f t="shared" si="13"/>
        <v>2</v>
      </c>
      <c r="U166" s="16" t="s">
        <v>158</v>
      </c>
      <c r="V166" s="16">
        <v>4</v>
      </c>
      <c r="W166" s="16" t="s">
        <v>159</v>
      </c>
      <c r="X166" s="16">
        <f t="shared" si="14"/>
        <v>3</v>
      </c>
      <c r="Y166" s="7">
        <f t="shared" si="15"/>
        <v>9</v>
      </c>
      <c r="Z166" s="17" t="s">
        <v>890</v>
      </c>
      <c r="AA166" s="17" t="s">
        <v>890</v>
      </c>
      <c r="AB166" s="17" t="s">
        <v>891</v>
      </c>
      <c r="AC166" s="7" t="s">
        <v>892</v>
      </c>
      <c r="AD166" s="7" t="s">
        <v>925</v>
      </c>
      <c r="AE166" s="13" t="s">
        <v>916</v>
      </c>
      <c r="AF166" s="13" t="s">
        <v>52</v>
      </c>
      <c r="AG166" s="13" t="s">
        <v>893</v>
      </c>
      <c r="AH166" s="18">
        <v>42799</v>
      </c>
      <c r="AI166" s="7" t="s">
        <v>52</v>
      </c>
    </row>
    <row r="167" spans="1:35" ht="216">
      <c r="A167" s="46">
        <v>162</v>
      </c>
      <c r="B167" s="7" t="s">
        <v>885</v>
      </c>
      <c r="C167" s="13" t="s">
        <v>628</v>
      </c>
      <c r="D167" s="7" t="s">
        <v>886</v>
      </c>
      <c r="E167" s="7" t="s">
        <v>910</v>
      </c>
      <c r="F167" s="7" t="s">
        <v>52</v>
      </c>
      <c r="G167" s="11" t="s">
        <v>926</v>
      </c>
      <c r="H167" s="8" t="s">
        <v>927</v>
      </c>
      <c r="I167" s="13" t="s">
        <v>42</v>
      </c>
      <c r="J167" s="14" t="s">
        <v>43</v>
      </c>
      <c r="K167" s="13" t="s">
        <v>43</v>
      </c>
      <c r="L167" s="13" t="s">
        <v>904</v>
      </c>
      <c r="M167" s="13" t="s">
        <v>922</v>
      </c>
      <c r="N167" s="13" t="s">
        <v>46</v>
      </c>
      <c r="O167" s="13" t="s">
        <v>928</v>
      </c>
      <c r="P167" s="13" t="s">
        <v>52</v>
      </c>
      <c r="Q167" s="15" t="s">
        <v>929</v>
      </c>
      <c r="R167" s="13" t="s">
        <v>58</v>
      </c>
      <c r="S167" s="16" t="s">
        <v>164</v>
      </c>
      <c r="T167" s="16">
        <f t="shared" si="13"/>
        <v>2</v>
      </c>
      <c r="U167" s="16" t="s">
        <v>158</v>
      </c>
      <c r="V167" s="16">
        <f t="shared" si="16"/>
        <v>4</v>
      </c>
      <c r="W167" s="16" t="s">
        <v>159</v>
      </c>
      <c r="X167" s="16">
        <f t="shared" si="14"/>
        <v>3</v>
      </c>
      <c r="Y167" s="7">
        <f t="shared" si="15"/>
        <v>9</v>
      </c>
      <c r="Z167" s="17" t="s">
        <v>890</v>
      </c>
      <c r="AA167" s="17" t="s">
        <v>890</v>
      </c>
      <c r="AB167" s="17" t="s">
        <v>891</v>
      </c>
      <c r="AC167" s="7" t="s">
        <v>892</v>
      </c>
      <c r="AD167" s="7" t="s">
        <v>925</v>
      </c>
      <c r="AE167" s="13" t="s">
        <v>900</v>
      </c>
      <c r="AF167" s="13" t="s">
        <v>52</v>
      </c>
      <c r="AG167" s="13" t="s">
        <v>893</v>
      </c>
      <c r="AH167" s="18">
        <v>42800</v>
      </c>
      <c r="AI167" s="7" t="s">
        <v>52</v>
      </c>
    </row>
    <row r="168" spans="1:35" ht="216">
      <c r="A168" s="46">
        <v>163</v>
      </c>
      <c r="B168" s="7" t="s">
        <v>885</v>
      </c>
      <c r="C168" s="13" t="s">
        <v>628</v>
      </c>
      <c r="D168" s="7" t="s">
        <v>886</v>
      </c>
      <c r="E168" s="7" t="s">
        <v>930</v>
      </c>
      <c r="F168" s="7" t="s">
        <v>52</v>
      </c>
      <c r="G168" s="11" t="s">
        <v>931</v>
      </c>
      <c r="H168" s="8" t="s">
        <v>932</v>
      </c>
      <c r="I168" s="13" t="s">
        <v>42</v>
      </c>
      <c r="J168" s="14" t="s">
        <v>43</v>
      </c>
      <c r="K168" s="13"/>
      <c r="L168" s="13" t="s">
        <v>933</v>
      </c>
      <c r="M168" s="13" t="s">
        <v>616</v>
      </c>
      <c r="N168" s="13" t="s">
        <v>46</v>
      </c>
      <c r="O168" s="13" t="s">
        <v>47</v>
      </c>
      <c r="P168" s="13" t="s">
        <v>934</v>
      </c>
      <c r="Q168" s="15" t="s">
        <v>935</v>
      </c>
      <c r="R168" s="13" t="s">
        <v>58</v>
      </c>
      <c r="S168" s="16" t="s">
        <v>164</v>
      </c>
      <c r="T168" s="16">
        <f t="shared" si="13"/>
        <v>2</v>
      </c>
      <c r="U168" s="16" t="s">
        <v>158</v>
      </c>
      <c r="V168" s="16">
        <f t="shared" si="16"/>
        <v>4</v>
      </c>
      <c r="W168" s="16" t="s">
        <v>159</v>
      </c>
      <c r="X168" s="16">
        <f t="shared" si="14"/>
        <v>3</v>
      </c>
      <c r="Y168" s="7">
        <f t="shared" si="15"/>
        <v>9</v>
      </c>
      <c r="Z168" s="17" t="s">
        <v>890</v>
      </c>
      <c r="AA168" s="17" t="s">
        <v>890</v>
      </c>
      <c r="AB168" s="17" t="s">
        <v>891</v>
      </c>
      <c r="AC168" s="7" t="s">
        <v>892</v>
      </c>
      <c r="AD168" s="7" t="s">
        <v>925</v>
      </c>
      <c r="AE168" s="13" t="s">
        <v>900</v>
      </c>
      <c r="AF168" s="13" t="s">
        <v>52</v>
      </c>
      <c r="AG168" s="13" t="s">
        <v>893</v>
      </c>
      <c r="AH168" s="18">
        <v>42801</v>
      </c>
      <c r="AI168" s="7" t="s">
        <v>52</v>
      </c>
    </row>
    <row r="169" spans="1:35" ht="216">
      <c r="A169" s="46">
        <v>164</v>
      </c>
      <c r="B169" s="7" t="s">
        <v>885</v>
      </c>
      <c r="C169" s="13" t="s">
        <v>628</v>
      </c>
      <c r="D169" s="7" t="s">
        <v>886</v>
      </c>
      <c r="E169" s="7" t="s">
        <v>910</v>
      </c>
      <c r="F169" s="7" t="s">
        <v>52</v>
      </c>
      <c r="G169" s="11" t="s">
        <v>936</v>
      </c>
      <c r="H169" s="8" t="s">
        <v>937</v>
      </c>
      <c r="I169" s="13" t="s">
        <v>42</v>
      </c>
      <c r="J169" s="14"/>
      <c r="K169" s="13" t="s">
        <v>43</v>
      </c>
      <c r="L169" s="13" t="s">
        <v>913</v>
      </c>
      <c r="M169" s="13" t="s">
        <v>889</v>
      </c>
      <c r="N169" s="13" t="s">
        <v>46</v>
      </c>
      <c r="O169" s="13" t="s">
        <v>938</v>
      </c>
      <c r="P169" s="13" t="s">
        <v>936</v>
      </c>
      <c r="Q169" s="15" t="s">
        <v>939</v>
      </c>
      <c r="R169" s="13" t="s">
        <v>58</v>
      </c>
      <c r="S169" s="16" t="s">
        <v>164</v>
      </c>
      <c r="T169" s="16">
        <f t="shared" si="13"/>
        <v>2</v>
      </c>
      <c r="U169" s="16" t="s">
        <v>158</v>
      </c>
      <c r="V169" s="16">
        <f t="shared" si="16"/>
        <v>4</v>
      </c>
      <c r="W169" s="16" t="s">
        <v>159</v>
      </c>
      <c r="X169" s="16">
        <f t="shared" si="14"/>
        <v>3</v>
      </c>
      <c r="Y169" s="7">
        <f t="shared" si="15"/>
        <v>9</v>
      </c>
      <c r="Z169" s="17" t="s">
        <v>890</v>
      </c>
      <c r="AA169" s="17" t="s">
        <v>890</v>
      </c>
      <c r="AB169" s="17" t="s">
        <v>891</v>
      </c>
      <c r="AC169" s="7" t="s">
        <v>892</v>
      </c>
      <c r="AD169" s="7" t="s">
        <v>925</v>
      </c>
      <c r="AE169" s="13" t="s">
        <v>900</v>
      </c>
      <c r="AF169" s="13" t="s">
        <v>52</v>
      </c>
      <c r="AG169" s="13" t="s">
        <v>893</v>
      </c>
      <c r="AH169" s="18">
        <v>42802</v>
      </c>
      <c r="AI169" s="7" t="s">
        <v>52</v>
      </c>
    </row>
    <row r="170" spans="1:35" ht="216">
      <c r="A170" s="46">
        <v>165</v>
      </c>
      <c r="B170" s="7" t="s">
        <v>885</v>
      </c>
      <c r="C170" s="13" t="s">
        <v>628</v>
      </c>
      <c r="D170" s="7" t="s">
        <v>886</v>
      </c>
      <c r="E170" s="7" t="s">
        <v>910</v>
      </c>
      <c r="F170" s="7" t="s">
        <v>52</v>
      </c>
      <c r="G170" s="11" t="s">
        <v>940</v>
      </c>
      <c r="H170" s="8" t="s">
        <v>941</v>
      </c>
      <c r="I170" s="13" t="s">
        <v>42</v>
      </c>
      <c r="J170" s="14"/>
      <c r="K170" s="13" t="s">
        <v>43</v>
      </c>
      <c r="L170" s="13" t="s">
        <v>913</v>
      </c>
      <c r="M170" s="13" t="s">
        <v>616</v>
      </c>
      <c r="N170" s="13" t="s">
        <v>46</v>
      </c>
      <c r="O170" s="13" t="s">
        <v>938</v>
      </c>
      <c r="P170" s="13" t="s">
        <v>940</v>
      </c>
      <c r="Q170" s="15" t="s">
        <v>939</v>
      </c>
      <c r="R170" s="13" t="s">
        <v>58</v>
      </c>
      <c r="S170" s="16" t="s">
        <v>164</v>
      </c>
      <c r="T170" s="16">
        <f t="shared" si="13"/>
        <v>2</v>
      </c>
      <c r="U170" s="16" t="s">
        <v>158</v>
      </c>
      <c r="V170" s="16">
        <v>4</v>
      </c>
      <c r="W170" s="16" t="s">
        <v>159</v>
      </c>
      <c r="X170" s="16">
        <f t="shared" si="14"/>
        <v>3</v>
      </c>
      <c r="Y170" s="7">
        <f t="shared" si="15"/>
        <v>9</v>
      </c>
      <c r="Z170" s="17" t="s">
        <v>890</v>
      </c>
      <c r="AA170" s="17" t="s">
        <v>890</v>
      </c>
      <c r="AB170" s="17" t="s">
        <v>891</v>
      </c>
      <c r="AC170" s="7" t="s">
        <v>892</v>
      </c>
      <c r="AD170" s="7" t="s">
        <v>925</v>
      </c>
      <c r="AE170" s="13" t="s">
        <v>900</v>
      </c>
      <c r="AF170" s="13" t="s">
        <v>52</v>
      </c>
      <c r="AG170" s="13" t="s">
        <v>893</v>
      </c>
      <c r="AH170" s="18">
        <v>42803</v>
      </c>
      <c r="AI170" s="7" t="s">
        <v>52</v>
      </c>
    </row>
    <row r="171" spans="1:35" ht="216">
      <c r="A171" s="46">
        <v>166</v>
      </c>
      <c r="B171" s="7" t="s">
        <v>885</v>
      </c>
      <c r="C171" s="13" t="s">
        <v>628</v>
      </c>
      <c r="D171" s="7" t="s">
        <v>886</v>
      </c>
      <c r="E171" s="7" t="s">
        <v>910</v>
      </c>
      <c r="F171" s="7" t="s">
        <v>52</v>
      </c>
      <c r="G171" s="11" t="s">
        <v>942</v>
      </c>
      <c r="H171" s="8" t="s">
        <v>943</v>
      </c>
      <c r="I171" s="13" t="s">
        <v>42</v>
      </c>
      <c r="J171" s="14"/>
      <c r="K171" s="13" t="s">
        <v>43</v>
      </c>
      <c r="L171" s="13" t="s">
        <v>913</v>
      </c>
      <c r="M171" s="13" t="s">
        <v>914</v>
      </c>
      <c r="N171" s="13" t="s">
        <v>46</v>
      </c>
      <c r="O171" s="13" t="s">
        <v>938</v>
      </c>
      <c r="P171" s="13" t="s">
        <v>942</v>
      </c>
      <c r="Q171" s="15" t="s">
        <v>944</v>
      </c>
      <c r="R171" s="13" t="s">
        <v>58</v>
      </c>
      <c r="S171" s="16" t="s">
        <v>164</v>
      </c>
      <c r="T171" s="16">
        <f t="shared" si="13"/>
        <v>2</v>
      </c>
      <c r="U171" s="16" t="s">
        <v>158</v>
      </c>
      <c r="V171" s="16">
        <v>4</v>
      </c>
      <c r="W171" s="16" t="s">
        <v>159</v>
      </c>
      <c r="X171" s="16">
        <f t="shared" si="14"/>
        <v>3</v>
      </c>
      <c r="Y171" s="7">
        <f t="shared" si="15"/>
        <v>9</v>
      </c>
      <c r="Z171" s="17" t="s">
        <v>890</v>
      </c>
      <c r="AA171" s="17" t="s">
        <v>890</v>
      </c>
      <c r="AB171" s="17" t="s">
        <v>891</v>
      </c>
      <c r="AC171" s="7" t="s">
        <v>892</v>
      </c>
      <c r="AD171" s="7" t="s">
        <v>925</v>
      </c>
      <c r="AE171" s="13" t="s">
        <v>900</v>
      </c>
      <c r="AF171" s="13" t="s">
        <v>52</v>
      </c>
      <c r="AG171" s="13" t="s">
        <v>893</v>
      </c>
      <c r="AH171" s="18">
        <v>42804</v>
      </c>
      <c r="AI171" s="7" t="s">
        <v>52</v>
      </c>
    </row>
    <row r="172" spans="1:35" ht="216">
      <c r="A172" s="46">
        <v>167</v>
      </c>
      <c r="B172" s="7" t="s">
        <v>885</v>
      </c>
      <c r="C172" s="13" t="s">
        <v>628</v>
      </c>
      <c r="D172" s="7" t="s">
        <v>886</v>
      </c>
      <c r="E172" s="7" t="s">
        <v>930</v>
      </c>
      <c r="F172" s="7" t="s">
        <v>52</v>
      </c>
      <c r="G172" s="11" t="s">
        <v>945</v>
      </c>
      <c r="H172" s="8" t="s">
        <v>946</v>
      </c>
      <c r="I172" s="13" t="s">
        <v>42</v>
      </c>
      <c r="J172" s="14" t="s">
        <v>43</v>
      </c>
      <c r="K172" s="13" t="s">
        <v>43</v>
      </c>
      <c r="L172" s="13" t="s">
        <v>947</v>
      </c>
      <c r="M172" s="13" t="s">
        <v>151</v>
      </c>
      <c r="N172" s="13" t="s">
        <v>85</v>
      </c>
      <c r="O172" s="13" t="s">
        <v>948</v>
      </c>
      <c r="P172" s="13" t="s">
        <v>52</v>
      </c>
      <c r="Q172" s="15" t="s">
        <v>949</v>
      </c>
      <c r="R172" s="13" t="s">
        <v>58</v>
      </c>
      <c r="S172" s="16" t="s">
        <v>164</v>
      </c>
      <c r="T172" s="16">
        <f t="shared" si="13"/>
        <v>2</v>
      </c>
      <c r="U172" s="16" t="s">
        <v>158</v>
      </c>
      <c r="V172" s="16">
        <v>4</v>
      </c>
      <c r="W172" s="16" t="s">
        <v>159</v>
      </c>
      <c r="X172" s="16">
        <f t="shared" si="14"/>
        <v>3</v>
      </c>
      <c r="Y172" s="7">
        <f t="shared" si="15"/>
        <v>9</v>
      </c>
      <c r="Z172" s="17" t="s">
        <v>890</v>
      </c>
      <c r="AA172" s="17" t="s">
        <v>890</v>
      </c>
      <c r="AB172" s="17" t="s">
        <v>891</v>
      </c>
      <c r="AC172" s="7" t="s">
        <v>892</v>
      </c>
      <c r="AD172" s="7" t="s">
        <v>950</v>
      </c>
      <c r="AE172" s="13" t="s">
        <v>900</v>
      </c>
      <c r="AF172" s="13" t="s">
        <v>52</v>
      </c>
      <c r="AG172" s="13" t="s">
        <v>893</v>
      </c>
      <c r="AH172" s="18">
        <v>42805</v>
      </c>
      <c r="AI172" s="7" t="s">
        <v>52</v>
      </c>
    </row>
    <row r="173" spans="1:35" ht="216">
      <c r="A173" s="46">
        <v>168</v>
      </c>
      <c r="B173" s="7" t="s">
        <v>885</v>
      </c>
      <c r="C173" s="13" t="s">
        <v>628</v>
      </c>
      <c r="D173" s="7" t="s">
        <v>886</v>
      </c>
      <c r="E173" s="7" t="s">
        <v>951</v>
      </c>
      <c r="F173" s="7" t="s">
        <v>952</v>
      </c>
      <c r="G173" s="11" t="s">
        <v>953</v>
      </c>
      <c r="H173" s="8" t="s">
        <v>954</v>
      </c>
      <c r="I173" s="13" t="s">
        <v>42</v>
      </c>
      <c r="J173" s="14" t="s">
        <v>43</v>
      </c>
      <c r="K173" s="13" t="s">
        <v>43</v>
      </c>
      <c r="L173" s="13" t="s">
        <v>44</v>
      </c>
      <c r="M173" s="13" t="s">
        <v>914</v>
      </c>
      <c r="N173" s="13" t="s">
        <v>46</v>
      </c>
      <c r="O173" s="13" t="s">
        <v>955</v>
      </c>
      <c r="P173" s="13" t="s">
        <v>52</v>
      </c>
      <c r="Q173" s="15" t="s">
        <v>956</v>
      </c>
      <c r="R173" s="13" t="s">
        <v>58</v>
      </c>
      <c r="S173" s="16" t="s">
        <v>164</v>
      </c>
      <c r="T173" s="16">
        <f t="shared" si="13"/>
        <v>2</v>
      </c>
      <c r="U173" s="16" t="s">
        <v>158</v>
      </c>
      <c r="V173" s="16">
        <f t="shared" si="16"/>
        <v>4</v>
      </c>
      <c r="W173" s="16" t="s">
        <v>159</v>
      </c>
      <c r="X173" s="16">
        <f t="shared" si="14"/>
        <v>3</v>
      </c>
      <c r="Y173" s="7">
        <f t="shared" si="15"/>
        <v>9</v>
      </c>
      <c r="Z173" s="17" t="s">
        <v>890</v>
      </c>
      <c r="AA173" s="17" t="s">
        <v>890</v>
      </c>
      <c r="AB173" s="17" t="s">
        <v>891</v>
      </c>
      <c r="AC173" s="7" t="s">
        <v>892</v>
      </c>
      <c r="AD173" s="7" t="s">
        <v>950</v>
      </c>
      <c r="AE173" s="13" t="s">
        <v>900</v>
      </c>
      <c r="AF173" s="13" t="s">
        <v>52</v>
      </c>
      <c r="AG173" s="13" t="s">
        <v>893</v>
      </c>
      <c r="AH173" s="18">
        <v>42806</v>
      </c>
      <c r="AI173" s="7" t="s">
        <v>52</v>
      </c>
    </row>
    <row r="174" spans="1:35" ht="216">
      <c r="A174" s="46">
        <v>169</v>
      </c>
      <c r="B174" s="7" t="s">
        <v>885</v>
      </c>
      <c r="C174" s="13" t="s">
        <v>628</v>
      </c>
      <c r="D174" s="7" t="s">
        <v>886</v>
      </c>
      <c r="E174" s="7" t="s">
        <v>957</v>
      </c>
      <c r="F174" s="7" t="s">
        <v>958</v>
      </c>
      <c r="G174" s="11" t="s">
        <v>959</v>
      </c>
      <c r="H174" s="8" t="s">
        <v>960</v>
      </c>
      <c r="I174" s="13" t="s">
        <v>42</v>
      </c>
      <c r="J174" s="14" t="s">
        <v>43</v>
      </c>
      <c r="K174" s="13"/>
      <c r="L174" s="13" t="s">
        <v>153</v>
      </c>
      <c r="M174" s="13" t="s">
        <v>961</v>
      </c>
      <c r="N174" s="13" t="s">
        <v>46</v>
      </c>
      <c r="O174" s="13" t="s">
        <v>962</v>
      </c>
      <c r="P174" s="13" t="s">
        <v>52</v>
      </c>
      <c r="Q174" s="15" t="s">
        <v>963</v>
      </c>
      <c r="R174" s="13" t="s">
        <v>58</v>
      </c>
      <c r="S174" s="16" t="s">
        <v>164</v>
      </c>
      <c r="T174" s="16">
        <f t="shared" si="13"/>
        <v>2</v>
      </c>
      <c r="U174" s="16" t="s">
        <v>158</v>
      </c>
      <c r="V174" s="16">
        <f t="shared" si="16"/>
        <v>4</v>
      </c>
      <c r="W174" s="16" t="s">
        <v>159</v>
      </c>
      <c r="X174" s="16">
        <f t="shared" si="14"/>
        <v>3</v>
      </c>
      <c r="Y174" s="7">
        <f t="shared" si="15"/>
        <v>9</v>
      </c>
      <c r="Z174" s="17" t="s">
        <v>890</v>
      </c>
      <c r="AA174" s="17" t="s">
        <v>890</v>
      </c>
      <c r="AB174" s="17" t="s">
        <v>891</v>
      </c>
      <c r="AC174" s="7" t="s">
        <v>892</v>
      </c>
      <c r="AD174" s="7" t="s">
        <v>641</v>
      </c>
      <c r="AE174" s="13" t="s">
        <v>916</v>
      </c>
      <c r="AF174" s="13" t="s">
        <v>52</v>
      </c>
      <c r="AG174" s="13" t="s">
        <v>893</v>
      </c>
      <c r="AH174" s="18">
        <v>42807</v>
      </c>
      <c r="AI174" s="7" t="s">
        <v>52</v>
      </c>
    </row>
    <row r="175" spans="1:35" s="53" customFormat="1" ht="13.5">
      <c r="A175" s="141" t="s">
        <v>964</v>
      </c>
      <c r="B175" s="142"/>
      <c r="C175" s="143"/>
      <c r="D175" s="141" t="s">
        <v>964</v>
      </c>
      <c r="E175" s="142"/>
      <c r="F175" s="143"/>
      <c r="G175" s="49"/>
      <c r="H175" s="49"/>
      <c r="I175" s="49"/>
      <c r="J175" s="50"/>
      <c r="K175" s="49"/>
      <c r="L175" s="49"/>
      <c r="M175" s="49"/>
      <c r="N175" s="49"/>
      <c r="O175" s="49"/>
      <c r="P175" s="49"/>
      <c r="Q175" s="49"/>
      <c r="R175" s="51"/>
      <c r="S175" s="51"/>
      <c r="T175" s="51"/>
      <c r="U175" s="51"/>
      <c r="V175" s="51"/>
      <c r="W175" s="51"/>
      <c r="X175" s="51"/>
      <c r="Y175" s="51"/>
      <c r="Z175" s="51"/>
      <c r="AA175" s="48"/>
      <c r="AB175" s="51"/>
      <c r="AC175" s="52"/>
      <c r="AD175" s="52"/>
      <c r="AE175" s="49"/>
      <c r="AF175" s="49"/>
      <c r="AG175" s="49"/>
      <c r="AH175" s="48"/>
      <c r="AI175" s="51"/>
    </row>
    <row r="176" spans="1:35" s="53" customFormat="1" ht="13.5">
      <c r="A176" s="141" t="s">
        <v>965</v>
      </c>
      <c r="B176" s="142"/>
      <c r="C176" s="143"/>
      <c r="D176" s="141" t="s">
        <v>966</v>
      </c>
      <c r="E176" s="142"/>
      <c r="F176" s="143"/>
      <c r="G176" s="49"/>
      <c r="H176" s="49"/>
      <c r="I176" s="49"/>
      <c r="J176" s="50"/>
      <c r="K176" s="49"/>
      <c r="L176" s="49"/>
      <c r="M176" s="49"/>
      <c r="N176" s="49"/>
      <c r="O176" s="49"/>
      <c r="P176" s="49"/>
      <c r="Q176" s="49"/>
      <c r="R176" s="51"/>
      <c r="S176" s="51"/>
      <c r="T176" s="51"/>
      <c r="U176" s="51"/>
      <c r="V176" s="51"/>
      <c r="W176" s="51"/>
      <c r="X176" s="51"/>
      <c r="Y176" s="51"/>
      <c r="Z176" s="51"/>
      <c r="AA176" s="48"/>
      <c r="AB176" s="51"/>
      <c r="AC176" s="52"/>
      <c r="AD176" s="52"/>
      <c r="AE176" s="49"/>
      <c r="AF176" s="49"/>
      <c r="AG176" s="49"/>
      <c r="AH176" s="48"/>
      <c r="AI176" s="51"/>
    </row>
    <row r="177" spans="1:35" s="53" customFormat="1" ht="14.25" thickBot="1">
      <c r="A177" s="144" t="s">
        <v>967</v>
      </c>
      <c r="B177" s="145"/>
      <c r="C177" s="146"/>
      <c r="D177" s="144" t="s">
        <v>967</v>
      </c>
      <c r="E177" s="145"/>
      <c r="F177" s="146"/>
      <c r="G177" s="49"/>
      <c r="H177" s="49"/>
      <c r="I177" s="49"/>
      <c r="J177" s="50"/>
      <c r="K177" s="49"/>
      <c r="L177" s="49"/>
      <c r="M177" s="49"/>
      <c r="N177" s="49"/>
      <c r="O177" s="49"/>
      <c r="P177" s="49"/>
      <c r="Q177" s="49"/>
      <c r="R177" s="51"/>
      <c r="S177" s="51"/>
      <c r="T177" s="51"/>
      <c r="U177" s="51"/>
      <c r="V177" s="51"/>
      <c r="W177" s="51"/>
      <c r="X177" s="51"/>
      <c r="Y177" s="51"/>
      <c r="Z177" s="51"/>
      <c r="AA177" s="48"/>
      <c r="AB177" s="51"/>
      <c r="AC177" s="52"/>
      <c r="AD177" s="52"/>
      <c r="AE177" s="49"/>
      <c r="AF177" s="49"/>
      <c r="AG177" s="49"/>
      <c r="AH177" s="48"/>
      <c r="AI177" s="51"/>
    </row>
  </sheetData>
  <autoFilter ref="A3:F177" xr:uid="{F53A5900-2B40-4E4B-AD14-FC0DE22724FF}"/>
  <mergeCells count="32">
    <mergeCell ref="A175:C175"/>
    <mergeCell ref="D175:F175"/>
    <mergeCell ref="A176:C176"/>
    <mergeCell ref="D176:F176"/>
    <mergeCell ref="A177:C177"/>
    <mergeCell ref="D177:F177"/>
    <mergeCell ref="A1:AI2"/>
    <mergeCell ref="AE4:AE5"/>
    <mergeCell ref="AC4:AC5"/>
    <mergeCell ref="AD4:AD5"/>
    <mergeCell ref="AF4:AF5"/>
    <mergeCell ref="AG4:AG5"/>
    <mergeCell ref="AH4:AH5"/>
    <mergeCell ref="AI4:AI5"/>
    <mergeCell ref="N3:N5"/>
    <mergeCell ref="O3:Q4"/>
    <mergeCell ref="R3:R5"/>
    <mergeCell ref="S3:AG3"/>
    <mergeCell ref="AH3:AI3"/>
    <mergeCell ref="S4:T5"/>
    <mergeCell ref="U4:V5"/>
    <mergeCell ref="W4:X5"/>
    <mergeCell ref="Y4:Y5"/>
    <mergeCell ref="Z4:AB4"/>
    <mergeCell ref="A3:A5"/>
    <mergeCell ref="B3:B5"/>
    <mergeCell ref="C3:C5"/>
    <mergeCell ref="D3:D5"/>
    <mergeCell ref="E3:E5"/>
    <mergeCell ref="F3:F5"/>
    <mergeCell ref="G3:I4"/>
    <mergeCell ref="J3:M4"/>
  </mergeCells>
  <conditionalFormatting sqref="Z23:AB23">
    <cfRule type="duplicateValues" dxfId="0" priority="1"/>
  </conditionalFormatting>
  <dataValidations count="3">
    <dataValidation type="list" allowBlank="1" showInputMessage="1" showErrorMessage="1" sqref="I160" xr:uid="{5782F48E-8837-44D5-8983-145B11634E09}">
      <formula1>#REF!</formula1>
    </dataValidation>
    <dataValidation type="list" allowBlank="1" showInputMessage="1" showErrorMessage="1" sqref="W6:W174 S6:S174 U6:U174" xr:uid="{E8195BA8-F2EA-4CFE-AE98-313B2662C0EF}">
      <formula1>"Muy alto,Alto,Medio,Bajo,Muy bajo"</formula1>
    </dataValidation>
    <dataValidation type="list" allowBlank="1" showInputMessage="1" showErrorMessage="1" sqref="R6:R174" xr:uid="{E8CD3B18-5AF5-4E8B-8B26-B3331EE8CA67}">
      <formula1>"Seleccione una opciòn,Informaciòn pùblica reservada,Informaciòn pùblica clasificada,,Informaciòn pùblica"</formula1>
    </dataValidation>
  </dataValidations>
  <hyperlinks>
    <hyperlink ref="AF12" r:id="rId1" xr:uid="{8D91FEAA-062B-43D9-ADC6-F14C0E92B263}"/>
    <hyperlink ref="AF54" r:id="rId2" location="menu-Casa%20En%20Mano_x000a__x000a_" display="https://www.habitatbogota.gov.co/sdv/autenticacion.php#menu-Casa%20En%20Mano_x000a__x000a_" xr:uid="{F71B97D7-C56E-488B-8907-0568DF1449AB}"/>
    <hyperlink ref="AF160" r:id="rId3" xr:uid="{AD0BD013-7A35-40D4-B9BD-4015D2E18271}"/>
  </hyperlinks>
  <pageMargins left="0.7" right="0.7" top="0.75" bottom="0.75" header="0.3" footer="0.3"/>
  <pageSetup orientation="portrait" r:id="rId4"/>
  <legacyDrawing r:id="rId5"/>
  <extLst>
    <ext xmlns:x14="http://schemas.microsoft.com/office/spreadsheetml/2009/9/main" uri="{CCE6A557-97BC-4b89-ADB6-D9C93CAAB3DF}">
      <x14:dataValidations xmlns:xm="http://schemas.microsoft.com/office/excel/2006/main" count="13">
        <x14:dataValidation type="list" allowBlank="1" showInputMessage="1" showErrorMessage="1" xr:uid="{90B8CE5E-8BC1-492C-B141-22E34AF42AED}">
          <x14:formula1>
            <xm:f>'Z:\00.Inicial\Calidad\2019\Activos_Informacion\MATRIZ DE ACTIVOS AGOSTO 2019\[Matriz de activos de Informacion AGOSTO.xlsx]Lista2'!#REF!</xm:f>
          </x14:formula1>
          <xm:sqref>I72 I97:I105 N72 I6:I12 N97:N105 N16:N21 N6:N12 N75:N79 I75:I79</xm:sqref>
        </x14:dataValidation>
        <x14:dataValidation type="list" allowBlank="1" showInputMessage="1" showErrorMessage="1" xr:uid="{43287D4E-4363-4D75-ADFC-5483095EB16D}">
          <x14:formula1>
            <xm:f>'C:\Users\julio.benavides\Documents\MSPI\Inventario Activos Informacion\[Matriz de activos de Informacion Original.xlsx]Lista2'!#REF!</xm:f>
          </x14:formula1>
          <xm:sqref>N106:N111 N13:N15 N22:N44 I106:I111 I13:I44</xm:sqref>
        </x14:dataValidation>
        <x14:dataValidation type="list" allowBlank="1" showInputMessage="1" showErrorMessage="1" xr:uid="{65A29A8F-E8E6-44BA-A08B-50AD86731460}">
          <x14:formula1>
            <xm:f>'C:\Users\agarzonm\Downloads\[Matriz de activos de Informacion - GENERAL  27072017 ajustada vf.xlsx]Lista2'!#REF!</xm:f>
          </x14:formula1>
          <xm:sqref>I45:I52 N45:N52</xm:sqref>
        </x14:dataValidation>
        <x14:dataValidation type="list" allowBlank="1" showInputMessage="1" showErrorMessage="1" xr:uid="{D00B154F-0F7B-49C2-8560-B51E9D528089}">
          <x14:formula1>
            <xm:f>'xlFile://Root/CurrentDir/[Matriz de activos de Informacion Original.xlsx]Lista2'!#REF!</xm:f>
          </x14:formula1>
          <xm:sqref>N53:N55 I53:I55</xm:sqref>
        </x14:dataValidation>
        <x14:dataValidation type="list" allowBlank="1" showInputMessage="1" showErrorMessage="1" xr:uid="{B48F2F80-3426-444A-92F3-62A197757ACF}">
          <x14:formula1>
            <xm:f>'C:\Users\juan.alcala\Desktop\[Matriz de activos de Informacion Julio 2019 - Editable (002).xlsx]Lista2'!#REF!</xm:f>
          </x14:formula1>
          <xm:sqref>N57:N59 I57:I59</xm:sqref>
        </x14:dataValidation>
        <x14:dataValidation type="list" allowBlank="1" showInputMessage="1" showErrorMessage="1" xr:uid="{1FE9DBE2-70FC-452F-A9E6-0453BCCC4EE0}">
          <x14:formula1>
            <xm:f>'C:\Users\daniela.mayorga\Downloads\[Matriz de activos de Informacion agosto 2019_SB V1.xlsx]Lista2'!#REF!</xm:f>
          </x14:formula1>
          <xm:sqref>I60:I71 N60:N63 N68:N71</xm:sqref>
        </x14:dataValidation>
        <x14:dataValidation type="list" allowBlank="1" showInputMessage="1" showErrorMessage="1" xr:uid="{A037C917-DE0C-44E0-8AB3-880261552B0B}">
          <x14:formula1>
            <xm:f>'\\Adalid-dc\adalid\Users\jmerchang\Downloads\[Matriz de activos de Informacion - GENERAL  27072017 - BCE.xlsx]Lista2'!#REF!</xm:f>
          </x14:formula1>
          <xm:sqref>N64:N67 I95:I96 N95:N96 N162 I162</xm:sqref>
        </x14:dataValidation>
        <x14:dataValidation type="list" allowBlank="1" showInputMessage="1" showErrorMessage="1" xr:uid="{05C196EB-A34D-4C62-8CE0-AFD4892DC033}">
          <x14:formula1>
            <xm:f>'Z:\00.Inicial\Calidad\2019\Activos_Informacion\MATRIZ DE ACTIVOS AGOSTO 2019\SUBDIRECCION DE OPERACIONES\[190814_Matriz_de_activos_de_Informacion_Julio_2019.xlsx]Lista2'!#REF!</xm:f>
          </x14:formula1>
          <xm:sqref>N73:N74 I73:I74</xm:sqref>
        </x14:dataValidation>
        <x14:dataValidation type="list" allowBlank="1" showInputMessage="1" showErrorMessage="1" xr:uid="{554982E9-E263-4C81-8E9E-A290E044EAEC}">
          <x14:formula1>
            <xm:f>'C:\Users\daniela.mayorga\Downloads\[Matriz de activos de Informacion Julio 2019 - SIVCV VF.xlsx]Lista2'!#REF!</xm:f>
          </x14:formula1>
          <xm:sqref>I80:I83 N80:N83 I85:I92 N85:N92</xm:sqref>
        </x14:dataValidation>
        <x14:dataValidation type="list" allowBlank="1" showInputMessage="1" showErrorMessage="1" xr:uid="{DA108E09-264C-4329-AAD6-8D888109BDCC}">
          <x14:formula1>
            <xm:f>'C:\Users\alejandra.buitrago\Downloads\[Matriz de activos de Informacion Julio 2019 - Editable (8).xlsx]Lista2'!#REF!</xm:f>
          </x14:formula1>
          <xm:sqref>I84 N84</xm:sqref>
        </x14:dataValidation>
        <x14:dataValidation type="list" allowBlank="1" showInputMessage="1" showErrorMessage="1" xr:uid="{32A505D3-DE51-44B9-9342-5BF607CD2DDD}">
          <x14:formula1>
            <xm:f>'I:\HABITAT\ACTIVOS DE INFORMACIÓN\[Matriz de activos de Informacion Julio 2019 subdirección.xlsx]Lista2'!#REF!</xm:f>
          </x14:formula1>
          <xm:sqref>N93:N94 I93:I94</xm:sqref>
        </x14:dataValidation>
        <x14:dataValidation type="list" allowBlank="1" showInputMessage="1" showErrorMessage="1" xr:uid="{2865532C-D4D4-4971-AD5B-93C99A616D0A}">
          <x14:formula1>
            <xm:f>'\\192.168.6.11\sistemas\00.Inicial\Calidad\2019\Activos_Informacion\[Matriz de activos de Informacion mayo-2019.xlsx]Lista2'!#REF!</xm:f>
          </x14:formula1>
          <xm:sqref>N163:N174 I163:I174 I56 N56 N9 I9 I114:I159 N114:N160</xm:sqref>
        </x14:dataValidation>
        <x14:dataValidation type="list" allowBlank="1" showInputMessage="1" showErrorMessage="1" xr:uid="{6FE2EF3B-AA71-4416-8828-CC681F7AC34D}">
          <x14:formula1>
            <xm:f>'\\Adalid-dc\adalid\erika.salinas\Documents\Erika\2017\1. SECRETARIA DE HABITAT\12. Documentos Entregados Finales\Fase I - Planeación\[Matriz de activos de Informacion - GENERAL  27072017-SGC LISTO.xlsx]Lista2'!#REF!</xm:f>
          </x14:formula1>
          <xm:sqref>I112:I113 N112:N113 I161 N161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30649-F7AA-40A3-81B1-C421A32D1672}">
  <dimension ref="B1:D29"/>
  <sheetViews>
    <sheetView workbookViewId="0">
      <selection activeCell="D3" sqref="D3:D5"/>
    </sheetView>
  </sheetViews>
  <sheetFormatPr baseColWidth="10" defaultRowHeight="15"/>
  <cols>
    <col min="1" max="1" width="1.140625" customWidth="1"/>
    <col min="2" max="2" width="34.85546875" customWidth="1"/>
    <col min="3" max="3" width="25" customWidth="1"/>
    <col min="4" max="4" width="66.5703125" customWidth="1"/>
  </cols>
  <sheetData>
    <row r="1" spans="2:4" ht="15.75" thickBot="1"/>
    <row r="2" spans="2:4" ht="42" customHeight="1" thickBot="1">
      <c r="B2" s="119" t="s">
        <v>1017</v>
      </c>
      <c r="C2" s="120"/>
      <c r="D2" s="121"/>
    </row>
    <row r="3" spans="2:4" ht="15.75" thickBot="1">
      <c r="B3" s="54" t="s">
        <v>969</v>
      </c>
      <c r="C3" s="54" t="s">
        <v>970</v>
      </c>
      <c r="D3" s="54" t="s">
        <v>971</v>
      </c>
    </row>
    <row r="4" spans="2:4" ht="27">
      <c r="B4" s="147" t="s">
        <v>972</v>
      </c>
      <c r="C4" s="56" t="s">
        <v>973</v>
      </c>
      <c r="D4" s="57" t="s">
        <v>974</v>
      </c>
    </row>
    <row r="5" spans="2:4" ht="27">
      <c r="B5" s="148"/>
      <c r="C5" s="59" t="s">
        <v>1018</v>
      </c>
      <c r="D5" s="60" t="s">
        <v>1019</v>
      </c>
    </row>
    <row r="6" spans="2:4" ht="16.5">
      <c r="B6" s="148"/>
      <c r="C6" s="59" t="s">
        <v>1</v>
      </c>
      <c r="D6" s="60" t="s">
        <v>977</v>
      </c>
    </row>
    <row r="7" spans="2:4" ht="27">
      <c r="B7" s="148"/>
      <c r="C7" s="59" t="s">
        <v>978</v>
      </c>
      <c r="D7" s="60" t="s">
        <v>979</v>
      </c>
    </row>
    <row r="8" spans="2:4" ht="33">
      <c r="B8" s="148"/>
      <c r="C8" s="59" t="s">
        <v>1020</v>
      </c>
      <c r="D8" s="60" t="s">
        <v>1021</v>
      </c>
    </row>
    <row r="9" spans="2:4" ht="33">
      <c r="B9" s="148"/>
      <c r="C9" s="73" t="s">
        <v>1022</v>
      </c>
      <c r="D9" s="74" t="s">
        <v>1023</v>
      </c>
    </row>
    <row r="10" spans="2:4" ht="270">
      <c r="B10" s="148"/>
      <c r="C10" s="73" t="s">
        <v>1024</v>
      </c>
      <c r="D10" s="74" t="s">
        <v>1025</v>
      </c>
    </row>
    <row r="11" spans="2:4" ht="27.75" thickBot="1">
      <c r="B11" s="149"/>
      <c r="C11" s="75" t="s">
        <v>1026</v>
      </c>
      <c r="D11" s="76" t="s">
        <v>1027</v>
      </c>
    </row>
    <row r="12" spans="2:4" ht="67.5">
      <c r="B12" s="125" t="s">
        <v>1028</v>
      </c>
      <c r="C12" s="64" t="s">
        <v>1029</v>
      </c>
      <c r="D12" s="65" t="s">
        <v>1030</v>
      </c>
    </row>
    <row r="13" spans="2:4" ht="108.75" thickBot="1">
      <c r="B13" s="126"/>
      <c r="C13" s="75" t="s">
        <v>1031</v>
      </c>
      <c r="D13" s="76" t="s">
        <v>1032</v>
      </c>
    </row>
    <row r="14" spans="2:4" ht="27">
      <c r="B14" s="127" t="s">
        <v>1033</v>
      </c>
      <c r="C14" s="64" t="s">
        <v>27</v>
      </c>
      <c r="D14" s="65" t="s">
        <v>1034</v>
      </c>
    </row>
    <row r="15" spans="2:4" ht="27.75" thickBot="1">
      <c r="B15" s="129"/>
      <c r="C15" s="75" t="s">
        <v>1035</v>
      </c>
      <c r="D15" s="76" t="s">
        <v>1036</v>
      </c>
    </row>
    <row r="16" spans="2:4" ht="41.25" thickBot="1">
      <c r="B16" s="77" t="s">
        <v>1037</v>
      </c>
      <c r="C16" s="78" t="s">
        <v>1038</v>
      </c>
      <c r="D16" s="79" t="s">
        <v>1039</v>
      </c>
    </row>
    <row r="17" spans="2:4" ht="283.5">
      <c r="B17" s="147" t="s">
        <v>1040</v>
      </c>
      <c r="C17" s="64" t="s">
        <v>1041</v>
      </c>
      <c r="D17" s="65" t="s">
        <v>1042</v>
      </c>
    </row>
    <row r="18" spans="2:4" ht="40.5">
      <c r="B18" s="148"/>
      <c r="C18" s="73" t="s">
        <v>16</v>
      </c>
      <c r="D18" s="74" t="s">
        <v>993</v>
      </c>
    </row>
    <row r="19" spans="2:4" ht="149.25" thickBot="1">
      <c r="B19" s="149"/>
      <c r="C19" s="75" t="s">
        <v>1043</v>
      </c>
      <c r="D19" s="76" t="s">
        <v>1044</v>
      </c>
    </row>
    <row r="20" spans="2:4" ht="33">
      <c r="B20" s="125" t="s">
        <v>1002</v>
      </c>
      <c r="C20" s="64" t="s">
        <v>1003</v>
      </c>
      <c r="D20" s="65" t="s">
        <v>1004</v>
      </c>
    </row>
    <row r="21" spans="2:4" ht="33.75" thickBot="1">
      <c r="B21" s="126"/>
      <c r="C21" s="75" t="s">
        <v>1005</v>
      </c>
      <c r="D21" s="76" t="s">
        <v>1006</v>
      </c>
    </row>
    <row r="22" spans="2:4">
      <c r="B22" s="127" t="s">
        <v>1007</v>
      </c>
      <c r="C22" s="68" t="s">
        <v>1008</v>
      </c>
      <c r="D22" s="69" t="s">
        <v>1009</v>
      </c>
    </row>
    <row r="23" spans="2:4" ht="16.5">
      <c r="B23" s="128"/>
      <c r="C23" s="59" t="s">
        <v>964</v>
      </c>
      <c r="D23" s="70" t="s">
        <v>1010</v>
      </c>
    </row>
    <row r="24" spans="2:4" ht="16.5">
      <c r="B24" s="128"/>
      <c r="C24" s="59" t="s">
        <v>965</v>
      </c>
      <c r="D24" s="70" t="s">
        <v>1011</v>
      </c>
    </row>
    <row r="25" spans="2:4" ht="16.5">
      <c r="B25" s="128"/>
      <c r="C25" s="59" t="s">
        <v>967</v>
      </c>
      <c r="D25" s="70"/>
    </row>
    <row r="26" spans="2:4">
      <c r="B26" s="128"/>
      <c r="C26" s="71" t="s">
        <v>1013</v>
      </c>
      <c r="D26" s="70" t="s">
        <v>1014</v>
      </c>
    </row>
    <row r="27" spans="2:4" ht="16.5">
      <c r="B27" s="128"/>
      <c r="C27" s="59" t="s">
        <v>964</v>
      </c>
      <c r="D27" s="70" t="s">
        <v>1010</v>
      </c>
    </row>
    <row r="28" spans="2:4" ht="16.5">
      <c r="B28" s="128"/>
      <c r="C28" s="59" t="s">
        <v>965</v>
      </c>
      <c r="D28" s="70" t="s">
        <v>1015</v>
      </c>
    </row>
    <row r="29" spans="2:4" ht="17.25" thickBot="1">
      <c r="B29" s="129"/>
      <c r="C29" s="62" t="s">
        <v>1016</v>
      </c>
      <c r="D29" s="72" t="s">
        <v>1012</v>
      </c>
    </row>
  </sheetData>
  <mergeCells count="7">
    <mergeCell ref="B22:B29"/>
    <mergeCell ref="B2:D2"/>
    <mergeCell ref="B4:B11"/>
    <mergeCell ref="B12:B13"/>
    <mergeCell ref="B14:B15"/>
    <mergeCell ref="B17:B19"/>
    <mergeCell ref="B20:B2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FA149-1105-4338-8AE8-DF8302A2CF53}">
  <dimension ref="A1:XFD69"/>
  <sheetViews>
    <sheetView topLeftCell="X1" workbookViewId="0">
      <pane ySplit="7" topLeftCell="A8" activePane="bottomLeft" state="frozen"/>
      <selection pane="bottomLeft" activeCell="AA8" sqref="AA8"/>
    </sheetView>
  </sheetViews>
  <sheetFormatPr baseColWidth="10" defaultRowHeight="15"/>
  <cols>
    <col min="1" max="1" width="1" customWidth="1"/>
    <col min="2" max="2" width="14.42578125" bestFit="1" customWidth="1"/>
    <col min="3" max="3" width="20.42578125" customWidth="1"/>
    <col min="4" max="4" width="22.7109375" customWidth="1"/>
    <col min="5" max="5" width="39.5703125" customWidth="1"/>
    <col min="6" max="6" width="38.140625" bestFit="1" customWidth="1"/>
    <col min="7" max="7" width="42.5703125" bestFit="1" customWidth="1"/>
    <col min="8" max="8" width="13" customWidth="1"/>
    <col min="9" max="9" width="17.140625" customWidth="1"/>
    <col min="10" max="10" width="14.5703125" customWidth="1"/>
    <col min="11" max="11" width="41" bestFit="1" customWidth="1"/>
    <col min="12" max="12" width="18.28515625" customWidth="1"/>
    <col min="13" max="13" width="16.42578125" customWidth="1"/>
    <col min="14" max="14" width="20.140625" customWidth="1"/>
    <col min="15" max="15" width="21" customWidth="1"/>
    <col min="16" max="16" width="23.42578125" customWidth="1"/>
    <col min="23" max="23" width="14.140625" customWidth="1"/>
    <col min="24" max="24" width="21.140625" customWidth="1"/>
    <col min="25" max="25" width="32.140625" customWidth="1"/>
    <col min="26" max="26" width="24.5703125" customWidth="1"/>
    <col min="27" max="27" width="32.7109375" customWidth="1"/>
    <col min="28" max="28" width="27.5703125" bestFit="1" customWidth="1"/>
    <col min="29" max="29" width="26" bestFit="1" customWidth="1"/>
  </cols>
  <sheetData>
    <row r="1" spans="1:16384" ht="15.75" thickBot="1"/>
    <row r="2" spans="1:16384">
      <c r="B2" s="150" t="s">
        <v>1045</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row>
    <row r="3" spans="1:16384" ht="15.75" thickBot="1">
      <c r="B3" s="152"/>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row>
    <row r="4" spans="1:16384">
      <c r="B4" s="154" t="s">
        <v>1046</v>
      </c>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row>
    <row r="5" spans="1:16384" ht="34.5" customHeight="1" thickBot="1">
      <c r="B5" s="156" t="s">
        <v>0</v>
      </c>
      <c r="C5" s="156" t="s">
        <v>1047</v>
      </c>
      <c r="D5" s="157" t="s">
        <v>1</v>
      </c>
      <c r="E5" s="157" t="s">
        <v>2</v>
      </c>
      <c r="F5" s="157" t="s">
        <v>1048</v>
      </c>
      <c r="G5" s="158" t="s">
        <v>1022</v>
      </c>
      <c r="H5" s="158" t="s">
        <v>1024</v>
      </c>
      <c r="I5" s="157" t="s">
        <v>1049</v>
      </c>
      <c r="J5" s="160"/>
      <c r="K5" s="160" t="s">
        <v>1050</v>
      </c>
      <c r="L5" s="158" t="s">
        <v>1029</v>
      </c>
      <c r="M5" s="157" t="s">
        <v>1051</v>
      </c>
      <c r="N5" s="163" t="s">
        <v>1052</v>
      </c>
      <c r="O5" s="80" t="s">
        <v>1037</v>
      </c>
      <c r="P5" s="166" t="s">
        <v>1040</v>
      </c>
      <c r="Q5" s="167"/>
      <c r="R5" s="167"/>
      <c r="S5" s="167"/>
      <c r="T5" s="167"/>
      <c r="U5" s="167"/>
      <c r="V5" s="167"/>
      <c r="W5" s="167"/>
      <c r="X5" s="168"/>
      <c r="Y5" s="166" t="s">
        <v>1053</v>
      </c>
      <c r="Z5" s="167"/>
      <c r="AA5" s="168"/>
      <c r="AB5" s="161" t="s">
        <v>1002</v>
      </c>
      <c r="AC5" s="162"/>
    </row>
    <row r="6" spans="1:16384" ht="15.75" thickBot="1">
      <c r="B6" s="156"/>
      <c r="C6" s="156"/>
      <c r="D6" s="157"/>
      <c r="E6" s="157"/>
      <c r="F6" s="157"/>
      <c r="G6" s="158"/>
      <c r="H6" s="158"/>
      <c r="I6" s="161"/>
      <c r="J6" s="162"/>
      <c r="K6" s="160"/>
      <c r="L6" s="158"/>
      <c r="M6" s="157"/>
      <c r="N6" s="164"/>
      <c r="O6" s="170" t="s">
        <v>1054</v>
      </c>
      <c r="P6" s="170" t="s">
        <v>1055</v>
      </c>
      <c r="Q6" s="172" t="s">
        <v>12</v>
      </c>
      <c r="R6" s="173"/>
      <c r="S6" s="172" t="s">
        <v>13</v>
      </c>
      <c r="T6" s="173"/>
      <c r="U6" s="172" t="s">
        <v>14</v>
      </c>
      <c r="V6" s="173"/>
      <c r="W6" s="170" t="s">
        <v>15</v>
      </c>
      <c r="X6" s="170" t="s">
        <v>1056</v>
      </c>
      <c r="Y6" s="169" t="s">
        <v>12</v>
      </c>
      <c r="Z6" s="169" t="s">
        <v>13</v>
      </c>
      <c r="AA6" s="169" t="s">
        <v>14</v>
      </c>
      <c r="AB6" s="169" t="s">
        <v>21</v>
      </c>
      <c r="AC6" s="169" t="s">
        <v>22</v>
      </c>
    </row>
    <row r="7" spans="1:16384" ht="36.75" customHeight="1" thickBot="1">
      <c r="B7" s="156"/>
      <c r="C7" s="156"/>
      <c r="D7" s="157"/>
      <c r="E7" s="157"/>
      <c r="F7" s="157"/>
      <c r="G7" s="158"/>
      <c r="H7" s="159"/>
      <c r="I7" s="81" t="s">
        <v>1057</v>
      </c>
      <c r="J7" s="81" t="s">
        <v>1058</v>
      </c>
      <c r="K7" s="160"/>
      <c r="L7" s="158"/>
      <c r="M7" s="157"/>
      <c r="N7" s="165"/>
      <c r="O7" s="171"/>
      <c r="P7" s="171"/>
      <c r="Q7" s="161"/>
      <c r="R7" s="162"/>
      <c r="S7" s="161"/>
      <c r="T7" s="162"/>
      <c r="U7" s="161"/>
      <c r="V7" s="162"/>
      <c r="W7" s="171"/>
      <c r="X7" s="171"/>
      <c r="Y7" s="159"/>
      <c r="Z7" s="159"/>
      <c r="AA7" s="159"/>
      <c r="AB7" s="159"/>
      <c r="AC7" s="159"/>
    </row>
    <row r="8" spans="1:16384" ht="297.75" thickBot="1">
      <c r="B8" s="82">
        <v>1</v>
      </c>
      <c r="C8" s="83" t="s">
        <v>132</v>
      </c>
      <c r="D8" s="83" t="s">
        <v>100</v>
      </c>
      <c r="E8" s="83" t="s">
        <v>120</v>
      </c>
      <c r="F8" s="84" t="s">
        <v>1059</v>
      </c>
      <c r="G8" s="85" t="s">
        <v>1060</v>
      </c>
      <c r="H8" s="83" t="s">
        <v>1061</v>
      </c>
      <c r="I8" s="83" t="s">
        <v>1062</v>
      </c>
      <c r="J8" s="83" t="s">
        <v>1063</v>
      </c>
      <c r="K8" s="85" t="s">
        <v>1064</v>
      </c>
      <c r="L8" s="83" t="s">
        <v>1065</v>
      </c>
      <c r="M8" s="83" t="s">
        <v>1066</v>
      </c>
      <c r="N8" s="83" t="s">
        <v>27</v>
      </c>
      <c r="O8" s="83" t="s">
        <v>1067</v>
      </c>
      <c r="P8" s="87" t="s">
        <v>1155</v>
      </c>
      <c r="Q8" s="2" t="s">
        <v>164</v>
      </c>
      <c r="R8" s="2">
        <v>2</v>
      </c>
      <c r="S8" s="2" t="s">
        <v>159</v>
      </c>
      <c r="T8" s="2">
        <v>3</v>
      </c>
      <c r="U8" s="2" t="s">
        <v>158</v>
      </c>
      <c r="V8" s="2">
        <v>4</v>
      </c>
      <c r="W8" s="1">
        <v>9</v>
      </c>
      <c r="X8" s="83" t="s">
        <v>159</v>
      </c>
      <c r="Y8" s="83" t="s">
        <v>1526</v>
      </c>
      <c r="Z8" s="83" t="s">
        <v>1527</v>
      </c>
      <c r="AA8" s="83" t="s">
        <v>1528</v>
      </c>
      <c r="AB8" s="86">
        <v>42849</v>
      </c>
      <c r="AC8" s="83" t="s">
        <v>283</v>
      </c>
    </row>
    <row r="9" spans="1:16384" ht="132.75" thickBot="1">
      <c r="B9" s="82">
        <v>2</v>
      </c>
      <c r="C9" s="87" t="s">
        <v>171</v>
      </c>
      <c r="D9" s="87" t="s">
        <v>348</v>
      </c>
      <c r="E9" s="87" t="s">
        <v>349</v>
      </c>
      <c r="F9" s="88" t="s">
        <v>1069</v>
      </c>
      <c r="G9" s="5" t="s">
        <v>1070</v>
      </c>
      <c r="H9" s="89" t="s">
        <v>1061</v>
      </c>
      <c r="I9" s="90" t="s">
        <v>1071</v>
      </c>
      <c r="J9" s="83" t="s">
        <v>1063</v>
      </c>
      <c r="K9" s="5" t="s">
        <v>1072</v>
      </c>
      <c r="L9" s="87" t="s">
        <v>1073</v>
      </c>
      <c r="M9" s="87" t="s">
        <v>1074</v>
      </c>
      <c r="N9" s="89" t="s">
        <v>27</v>
      </c>
      <c r="O9" s="91" t="s">
        <v>1075</v>
      </c>
      <c r="P9" s="83" t="s">
        <v>1076</v>
      </c>
      <c r="Q9" s="2" t="s">
        <v>158</v>
      </c>
      <c r="R9" s="2">
        <f t="shared" ref="R9:R69" si="0">IF(Q9="Muy Alto", 5, IF(Q9="Alto",4,IF(Q9="Medio",3,IF(Q9="Bajo",2,1))))</f>
        <v>4</v>
      </c>
      <c r="S9" s="2" t="s">
        <v>158</v>
      </c>
      <c r="T9" s="2">
        <f t="shared" ref="T9:T69" si="1">IF(S9="Muy Alto", 5, IF(S9="Alto",4,IF(S9="Medio",3,IF(S9="Bajo",2,1))))</f>
        <v>4</v>
      </c>
      <c r="U9" s="2" t="s">
        <v>158</v>
      </c>
      <c r="V9" s="2">
        <f t="shared" ref="V9:V69" si="2">IF(U9="Muy Alto", 5, IF(U9="Alto",4,IF(U9="Medio",3,IF(U9="Bajo",2,1))))</f>
        <v>4</v>
      </c>
      <c r="W9" s="1">
        <f t="shared" ref="W9:W69" si="3">+R9+T9+V9</f>
        <v>12</v>
      </c>
      <c r="X9" s="83" t="str">
        <f t="shared" ref="X9:X69" si="4">+IF(W9&lt;=3,"Muy Bajo",IF(W9&lt;=6,"Bajo",IF(W9&lt;=9,"Medio",IF(W9&lt;=12,"Alto","Muy Alto"))))</f>
        <v>Alto</v>
      </c>
      <c r="Y9" s="91" t="s">
        <v>1077</v>
      </c>
      <c r="Z9" s="91" t="s">
        <v>1078</v>
      </c>
      <c r="AA9" s="91" t="s">
        <v>1079</v>
      </c>
      <c r="AB9" s="92">
        <v>42948</v>
      </c>
      <c r="AC9" s="87" t="s">
        <v>283</v>
      </c>
    </row>
    <row r="10" spans="1:16384" ht="132.75" thickBot="1">
      <c r="B10" s="82">
        <v>3</v>
      </c>
      <c r="C10" s="87" t="s">
        <v>171</v>
      </c>
      <c r="D10" s="87" t="s">
        <v>348</v>
      </c>
      <c r="E10" s="87" t="s">
        <v>349</v>
      </c>
      <c r="F10" s="88" t="s">
        <v>1080</v>
      </c>
      <c r="G10" s="5" t="s">
        <v>1070</v>
      </c>
      <c r="H10" s="89" t="s">
        <v>1061</v>
      </c>
      <c r="I10" s="89" t="s">
        <v>1081</v>
      </c>
      <c r="J10" s="83" t="s">
        <v>1063</v>
      </c>
      <c r="K10" s="5" t="s">
        <v>1082</v>
      </c>
      <c r="L10" s="87" t="s">
        <v>1073</v>
      </c>
      <c r="M10" s="87" t="s">
        <v>1074</v>
      </c>
      <c r="N10" s="89" t="s">
        <v>27</v>
      </c>
      <c r="O10" s="93" t="s">
        <v>1083</v>
      </c>
      <c r="P10" s="89" t="s">
        <v>1084</v>
      </c>
      <c r="Q10" s="2" t="s">
        <v>1085</v>
      </c>
      <c r="R10" s="2">
        <f t="shared" si="0"/>
        <v>1</v>
      </c>
      <c r="S10" s="2" t="s">
        <v>1085</v>
      </c>
      <c r="T10" s="2">
        <f t="shared" si="1"/>
        <v>1</v>
      </c>
      <c r="U10" s="2" t="s">
        <v>159</v>
      </c>
      <c r="V10" s="2">
        <f t="shared" si="2"/>
        <v>3</v>
      </c>
      <c r="W10" s="1">
        <f t="shared" si="3"/>
        <v>5</v>
      </c>
      <c r="X10" s="83" t="str">
        <f t="shared" si="4"/>
        <v>Bajo</v>
      </c>
      <c r="Y10" s="93" t="s">
        <v>1086</v>
      </c>
      <c r="Z10" s="93" t="s">
        <v>1087</v>
      </c>
      <c r="AA10" s="93" t="s">
        <v>1088</v>
      </c>
      <c r="AB10" s="92">
        <v>42948</v>
      </c>
      <c r="AC10" s="87" t="s">
        <v>283</v>
      </c>
    </row>
    <row r="11" spans="1:16384" s="9" customFormat="1" ht="149.25" thickBot="1">
      <c r="A11" s="82"/>
      <c r="B11" s="82">
        <v>4</v>
      </c>
      <c r="C11" s="87" t="s">
        <v>1704</v>
      </c>
      <c r="D11" s="87" t="s">
        <v>348</v>
      </c>
      <c r="E11" s="87" t="s">
        <v>461</v>
      </c>
      <c r="F11" s="4" t="s">
        <v>1698</v>
      </c>
      <c r="G11" s="89" t="s">
        <v>1709</v>
      </c>
      <c r="H11" s="89" t="s">
        <v>1710</v>
      </c>
      <c r="I11" s="83" t="s">
        <v>1711</v>
      </c>
      <c r="J11" s="5" t="s">
        <v>1712</v>
      </c>
      <c r="K11" s="87" t="s">
        <v>1713</v>
      </c>
      <c r="L11" s="87" t="s">
        <v>1714</v>
      </c>
      <c r="M11" s="89" t="s">
        <v>1714</v>
      </c>
      <c r="N11" s="89" t="s">
        <v>1715</v>
      </c>
      <c r="O11" s="89" t="s">
        <v>1716</v>
      </c>
      <c r="P11" s="2" t="s">
        <v>1717</v>
      </c>
      <c r="Q11" s="2" t="s">
        <v>1718</v>
      </c>
      <c r="R11" s="2">
        <f t="shared" si="0"/>
        <v>4</v>
      </c>
      <c r="S11" s="2" t="s">
        <v>1719</v>
      </c>
      <c r="T11" s="2">
        <f t="shared" si="1"/>
        <v>1</v>
      </c>
      <c r="U11" s="2"/>
      <c r="V11" s="1"/>
      <c r="W11" s="83"/>
      <c r="X11" s="3" t="str">
        <f t="shared" si="4"/>
        <v>Muy Bajo</v>
      </c>
      <c r="Y11" s="3" t="s">
        <v>1720</v>
      </c>
      <c r="Z11" s="3" t="s">
        <v>1721</v>
      </c>
      <c r="AA11" s="92" t="s">
        <v>1722</v>
      </c>
      <c r="AB11" s="92">
        <v>43600</v>
      </c>
      <c r="AC11" s="82" t="s">
        <v>1712</v>
      </c>
      <c r="AD11" s="87"/>
      <c r="AE11" s="87"/>
      <c r="AF11" s="87"/>
      <c r="AG11" s="88"/>
      <c r="AH11" s="5"/>
      <c r="AI11" s="89"/>
      <c r="AJ11" s="89"/>
      <c r="AK11" s="83"/>
      <c r="AL11" s="5"/>
      <c r="AM11" s="87"/>
      <c r="AN11" s="87"/>
      <c r="AO11" s="89"/>
      <c r="AP11" s="89"/>
      <c r="AQ11" s="89"/>
      <c r="AR11" s="2"/>
      <c r="AS11" s="2"/>
      <c r="AT11" s="2"/>
      <c r="AU11" s="2"/>
      <c r="AV11" s="2"/>
      <c r="AW11" s="2"/>
      <c r="AX11" s="1"/>
      <c r="AY11" s="83"/>
      <c r="AZ11" s="3"/>
      <c r="BA11" s="3"/>
      <c r="BB11" s="3"/>
      <c r="BC11" s="92"/>
      <c r="BD11" s="87"/>
      <c r="BE11" s="82"/>
      <c r="BF11" s="87"/>
      <c r="BG11" s="87"/>
      <c r="BH11" s="87"/>
      <c r="BI11" s="88"/>
      <c r="BJ11" s="5"/>
      <c r="BK11" s="89"/>
      <c r="BL11" s="89"/>
      <c r="BM11" s="83"/>
      <c r="BN11" s="5"/>
      <c r="BO11" s="87"/>
      <c r="BP11" s="87"/>
      <c r="BQ11" s="89"/>
      <c r="BR11" s="89"/>
      <c r="BS11" s="89"/>
      <c r="BT11" s="2"/>
      <c r="BU11" s="2"/>
      <c r="BV11" s="2"/>
      <c r="BW11" s="2"/>
      <c r="BX11" s="2"/>
      <c r="BY11" s="2"/>
      <c r="BZ11" s="1"/>
      <c r="CA11" s="83"/>
      <c r="CB11" s="3"/>
      <c r="CC11" s="3"/>
      <c r="CD11" s="3"/>
      <c r="CE11" s="92"/>
      <c r="CF11" s="87"/>
      <c r="CG11" s="82"/>
      <c r="CH11" s="87"/>
      <c r="CI11" s="87"/>
      <c r="CJ11" s="87"/>
      <c r="CK11" s="88"/>
      <c r="CL11" s="5"/>
      <c r="CM11" s="89"/>
      <c r="CN11" s="89"/>
      <c r="CO11" s="83"/>
      <c r="CP11" s="5"/>
      <c r="CQ11" s="87"/>
      <c r="CR11" s="87"/>
      <c r="CS11" s="89"/>
      <c r="CT11" s="89"/>
      <c r="CU11" s="89"/>
      <c r="CV11" s="2"/>
      <c r="CW11" s="2"/>
      <c r="CX11" s="2"/>
      <c r="CY11" s="2"/>
      <c r="CZ11" s="2"/>
      <c r="DA11" s="2"/>
      <c r="DB11" s="1"/>
      <c r="DC11" s="83"/>
      <c r="DD11" s="3"/>
      <c r="DE11" s="3"/>
      <c r="DF11" s="3"/>
      <c r="DG11" s="92"/>
      <c r="DH11" s="87"/>
      <c r="DI11" s="82"/>
      <c r="DJ11" s="87"/>
      <c r="DK11" s="87"/>
      <c r="DL11" s="87"/>
      <c r="DM11" s="88"/>
      <c r="DN11" s="5"/>
      <c r="DO11" s="89"/>
      <c r="DP11" s="89"/>
      <c r="DQ11" s="83"/>
      <c r="DR11" s="5"/>
      <c r="DS11" s="87"/>
      <c r="DT11" s="87"/>
      <c r="DU11" s="89"/>
      <c r="DV11" s="89"/>
      <c r="DW11" s="89"/>
      <c r="DX11" s="2"/>
      <c r="DY11" s="2"/>
      <c r="DZ11" s="2"/>
      <c r="EA11" s="2"/>
      <c r="EB11" s="2"/>
      <c r="EC11" s="2"/>
      <c r="ED11" s="1"/>
      <c r="EE11" s="83"/>
      <c r="EF11" s="3"/>
      <c r="EG11" s="3"/>
      <c r="EH11" s="3"/>
      <c r="EI11" s="92"/>
      <c r="EJ11" s="87"/>
      <c r="EK11" s="82"/>
      <c r="EL11" s="87"/>
      <c r="EM11" s="87"/>
      <c r="EN11" s="87"/>
      <c r="EO11" s="88"/>
      <c r="EP11" s="5"/>
      <c r="EQ11" s="89"/>
      <c r="ER11" s="89"/>
      <c r="ES11" s="83"/>
      <c r="ET11" s="5"/>
      <c r="EU11" s="87"/>
      <c r="EV11" s="87"/>
      <c r="EW11" s="89"/>
      <c r="EX11" s="89"/>
      <c r="EY11" s="89"/>
      <c r="EZ11" s="2"/>
      <c r="FA11" s="2"/>
      <c r="FB11" s="2"/>
      <c r="FC11" s="2"/>
      <c r="FD11" s="2"/>
      <c r="FE11" s="2"/>
      <c r="FF11" s="1"/>
      <c r="FG11" s="83"/>
      <c r="FH11" s="3"/>
      <c r="FI11" s="3"/>
      <c r="FJ11" s="3"/>
      <c r="FK11" s="92"/>
      <c r="FL11" s="87"/>
      <c r="FM11" s="82"/>
      <c r="FN11" s="87"/>
      <c r="FO11" s="87"/>
      <c r="FP11" s="87"/>
      <c r="FQ11" s="88"/>
      <c r="FR11" s="5"/>
      <c r="FS11" s="89"/>
      <c r="FT11" s="89"/>
      <c r="FU11" s="83"/>
      <c r="FV11" s="5"/>
      <c r="FW11" s="87"/>
      <c r="FX11" s="87"/>
      <c r="FY11" s="89"/>
      <c r="FZ11" s="89"/>
      <c r="GA11" s="89"/>
      <c r="GB11" s="2"/>
      <c r="GC11" s="2"/>
      <c r="GD11" s="2"/>
      <c r="GE11" s="2"/>
      <c r="GF11" s="2"/>
      <c r="GG11" s="2"/>
      <c r="GH11" s="1"/>
      <c r="GI11" s="83"/>
      <c r="GJ11" s="3"/>
      <c r="GK11" s="3"/>
      <c r="GL11" s="3"/>
      <c r="GM11" s="92"/>
      <c r="GN11" s="87"/>
      <c r="GO11" s="82"/>
      <c r="GP11" s="87"/>
      <c r="GQ11" s="87"/>
      <c r="GR11" s="87"/>
      <c r="GS11" s="88"/>
      <c r="GT11" s="5"/>
      <c r="GU11" s="89"/>
      <c r="GV11" s="89"/>
      <c r="GW11" s="83"/>
      <c r="GX11" s="5"/>
      <c r="GY11" s="87"/>
      <c r="GZ11" s="87"/>
      <c r="HA11" s="89"/>
      <c r="HB11" s="89"/>
      <c r="HC11" s="89"/>
      <c r="HD11" s="2"/>
      <c r="HE11" s="2"/>
      <c r="HF11" s="2"/>
      <c r="HG11" s="2"/>
      <c r="HH11" s="2"/>
      <c r="HI11" s="2"/>
      <c r="HJ11" s="1"/>
      <c r="HK11" s="83"/>
      <c r="HL11" s="3"/>
      <c r="HM11" s="3"/>
      <c r="HN11" s="3"/>
      <c r="HO11" s="92"/>
      <c r="HP11" s="87"/>
      <c r="HQ11" s="82"/>
      <c r="HR11" s="87"/>
      <c r="HS11" s="87"/>
      <c r="HT11" s="87"/>
      <c r="HU11" s="88"/>
      <c r="HV11" s="5"/>
      <c r="HW11" s="89"/>
      <c r="HX11" s="89"/>
      <c r="HY11" s="83"/>
      <c r="HZ11" s="5"/>
      <c r="IA11" s="87"/>
      <c r="IB11" s="87"/>
      <c r="IC11" s="89"/>
      <c r="ID11" s="89"/>
      <c r="IE11" s="89"/>
      <c r="IF11" s="2"/>
      <c r="IG11" s="2"/>
      <c r="IH11" s="2"/>
      <c r="II11" s="2"/>
      <c r="IJ11" s="2"/>
      <c r="IK11" s="2"/>
      <c r="IL11" s="1"/>
      <c r="IM11" s="83"/>
      <c r="IN11" s="3"/>
      <c r="IO11" s="3"/>
      <c r="IP11" s="3"/>
      <c r="IQ11" s="92"/>
      <c r="IR11" s="87"/>
      <c r="IS11" s="82"/>
      <c r="IT11" s="87"/>
      <c r="IU11" s="87"/>
      <c r="IV11" s="87"/>
      <c r="IW11" s="88"/>
      <c r="IX11" s="5"/>
      <c r="IY11" s="89"/>
      <c r="IZ11" s="89"/>
      <c r="JA11" s="83"/>
      <c r="JB11" s="5"/>
      <c r="JC11" s="87"/>
      <c r="JD11" s="87"/>
      <c r="JE11" s="89"/>
      <c r="JF11" s="89"/>
      <c r="JG11" s="89"/>
      <c r="JH11" s="2"/>
      <c r="JI11" s="2"/>
      <c r="JJ11" s="2"/>
      <c r="JK11" s="2"/>
      <c r="JL11" s="2"/>
      <c r="JM11" s="2"/>
      <c r="JN11" s="1"/>
      <c r="JO11" s="83"/>
      <c r="JP11" s="3"/>
      <c r="JQ11" s="3"/>
      <c r="JR11" s="3"/>
      <c r="JS11" s="92"/>
      <c r="JT11" s="87"/>
      <c r="JU11" s="82"/>
      <c r="JV11" s="87"/>
      <c r="JW11" s="87"/>
      <c r="JX11" s="87"/>
      <c r="JY11" s="88"/>
      <c r="JZ11" s="5"/>
      <c r="KA11" s="89"/>
      <c r="KB11" s="89"/>
      <c r="KC11" s="83"/>
      <c r="KD11" s="5"/>
      <c r="KE11" s="87"/>
      <c r="KF11" s="87"/>
      <c r="KG11" s="89"/>
      <c r="KH11" s="89"/>
      <c r="KI11" s="89"/>
      <c r="KJ11" s="2"/>
      <c r="KK11" s="2"/>
      <c r="KL11" s="2"/>
      <c r="KM11" s="2"/>
      <c r="KN11" s="2"/>
      <c r="KO11" s="2"/>
      <c r="KP11" s="1"/>
      <c r="KQ11" s="83"/>
      <c r="KR11" s="3"/>
      <c r="KS11" s="3"/>
      <c r="KT11" s="3"/>
      <c r="KU11" s="92"/>
      <c r="KV11" s="87"/>
      <c r="KW11" s="82"/>
      <c r="KX11" s="87"/>
      <c r="KY11" s="87"/>
      <c r="KZ11" s="87"/>
      <c r="LA11" s="88"/>
      <c r="LB11" s="5"/>
      <c r="LC11" s="89"/>
      <c r="LD11" s="89"/>
      <c r="LE11" s="83"/>
      <c r="LF11" s="5"/>
      <c r="LG11" s="87"/>
      <c r="LH11" s="87"/>
      <c r="LI11" s="89"/>
      <c r="LJ11" s="89"/>
      <c r="LK11" s="89"/>
      <c r="LL11" s="2"/>
      <c r="LM11" s="2"/>
      <c r="LN11" s="2"/>
      <c r="LO11" s="2"/>
      <c r="LP11" s="2"/>
      <c r="LQ11" s="2"/>
      <c r="LR11" s="1"/>
      <c r="LS11" s="83"/>
      <c r="LT11" s="3"/>
      <c r="LU11" s="3"/>
      <c r="LV11" s="3"/>
      <c r="LW11" s="92"/>
      <c r="LX11" s="87"/>
      <c r="LY11" s="82"/>
      <c r="LZ11" s="87"/>
      <c r="MA11" s="87"/>
      <c r="MB11" s="87"/>
      <c r="MC11" s="88"/>
      <c r="MD11" s="5"/>
      <c r="ME11" s="89"/>
      <c r="MF11" s="89"/>
      <c r="MG11" s="83"/>
      <c r="MH11" s="5"/>
      <c r="MI11" s="87"/>
      <c r="MJ11" s="87"/>
      <c r="MK11" s="89"/>
      <c r="ML11" s="89"/>
      <c r="MM11" s="89"/>
      <c r="MN11" s="2"/>
      <c r="MO11" s="2"/>
      <c r="MP11" s="2"/>
      <c r="MQ11" s="2"/>
      <c r="MR11" s="2"/>
      <c r="MS11" s="2"/>
      <c r="MT11" s="1"/>
      <c r="MU11" s="83"/>
      <c r="MV11" s="3"/>
      <c r="MW11" s="3"/>
      <c r="MX11" s="3"/>
      <c r="MY11" s="92"/>
      <c r="MZ11" s="87"/>
      <c r="NA11" s="82"/>
      <c r="NB11" s="87"/>
      <c r="NC11" s="87"/>
      <c r="ND11" s="87"/>
      <c r="NE11" s="88"/>
      <c r="NF11" s="5"/>
      <c r="NG11" s="89"/>
      <c r="NH11" s="89"/>
      <c r="NI11" s="83"/>
      <c r="NJ11" s="5"/>
      <c r="NK11" s="87"/>
      <c r="NL11" s="87"/>
      <c r="NM11" s="89"/>
      <c r="NN11" s="89"/>
      <c r="NO11" s="89"/>
      <c r="NP11" s="2"/>
      <c r="NQ11" s="2"/>
      <c r="NR11" s="2"/>
      <c r="NS11" s="2"/>
      <c r="NT11" s="2"/>
      <c r="NU11" s="2"/>
      <c r="NV11" s="1"/>
      <c r="NW11" s="83"/>
      <c r="NX11" s="3"/>
      <c r="NY11" s="3"/>
      <c r="NZ11" s="3"/>
      <c r="OA11" s="92"/>
      <c r="OB11" s="87"/>
      <c r="OC11" s="82"/>
      <c r="OD11" s="87"/>
      <c r="OE11" s="87"/>
      <c r="OF11" s="87"/>
      <c r="OG11" s="88"/>
      <c r="OH11" s="5"/>
      <c r="OI11" s="89"/>
      <c r="OJ11" s="89"/>
      <c r="OK11" s="83"/>
      <c r="OL11" s="5"/>
      <c r="OM11" s="87"/>
      <c r="ON11" s="87"/>
      <c r="OO11" s="89"/>
      <c r="OP11" s="89"/>
      <c r="OQ11" s="89"/>
      <c r="OR11" s="2"/>
      <c r="OS11" s="2"/>
      <c r="OT11" s="2"/>
      <c r="OU11" s="2"/>
      <c r="OV11" s="2"/>
      <c r="OW11" s="2"/>
      <c r="OX11" s="1"/>
      <c r="OY11" s="83"/>
      <c r="OZ11" s="3"/>
      <c r="PA11" s="3"/>
      <c r="PB11" s="3"/>
      <c r="PC11" s="92"/>
      <c r="PD11" s="87"/>
      <c r="PE11" s="82"/>
      <c r="PF11" s="87"/>
      <c r="PG11" s="87"/>
      <c r="PH11" s="87"/>
      <c r="PI11" s="88"/>
      <c r="PJ11" s="5"/>
      <c r="PK11" s="89"/>
      <c r="PL11" s="89"/>
      <c r="PM11" s="83"/>
      <c r="PN11" s="5"/>
      <c r="PO11" s="87"/>
      <c r="PP11" s="87"/>
      <c r="PQ11" s="89"/>
      <c r="PR11" s="89"/>
      <c r="PS11" s="89"/>
      <c r="PT11" s="2"/>
      <c r="PU11" s="2"/>
      <c r="PV11" s="2"/>
      <c r="PW11" s="2"/>
      <c r="PX11" s="2"/>
      <c r="PY11" s="2"/>
      <c r="PZ11" s="1"/>
      <c r="QA11" s="83"/>
      <c r="QB11" s="3"/>
      <c r="QC11" s="3"/>
      <c r="QD11" s="3"/>
      <c r="QE11" s="92"/>
      <c r="QF11" s="87"/>
      <c r="QG11" s="82"/>
      <c r="QH11" s="87"/>
      <c r="QI11" s="87"/>
      <c r="QJ11" s="87"/>
      <c r="QK11" s="88"/>
      <c r="QL11" s="5"/>
      <c r="QM11" s="89"/>
      <c r="QN11" s="89"/>
      <c r="QO11" s="83"/>
      <c r="QP11" s="5"/>
      <c r="QQ11" s="87"/>
      <c r="QR11" s="87"/>
      <c r="QS11" s="89"/>
      <c r="QT11" s="89"/>
      <c r="QU11" s="89"/>
      <c r="QV11" s="2"/>
      <c r="QW11" s="2"/>
      <c r="QX11" s="2"/>
      <c r="QY11" s="2"/>
      <c r="QZ11" s="2"/>
      <c r="RA11" s="2"/>
      <c r="RB11" s="1"/>
      <c r="RC11" s="83"/>
      <c r="RD11" s="3"/>
      <c r="RE11" s="3"/>
      <c r="RF11" s="3"/>
      <c r="RG11" s="92"/>
      <c r="RH11" s="87"/>
      <c r="RI11" s="82"/>
      <c r="RJ11" s="87"/>
      <c r="RK11" s="87"/>
      <c r="RL11" s="87"/>
      <c r="RM11" s="88"/>
      <c r="RN11" s="5"/>
      <c r="RO11" s="89"/>
      <c r="RP11" s="89"/>
      <c r="RQ11" s="83"/>
      <c r="RR11" s="5"/>
      <c r="RS11" s="87"/>
      <c r="RT11" s="87"/>
      <c r="RU11" s="89"/>
      <c r="RV11" s="89"/>
      <c r="RW11" s="89"/>
      <c r="RX11" s="2"/>
      <c r="RY11" s="2"/>
      <c r="RZ11" s="2"/>
      <c r="SA11" s="2"/>
      <c r="SB11" s="2"/>
      <c r="SC11" s="2"/>
      <c r="SD11" s="1"/>
      <c r="SE11" s="83"/>
      <c r="SF11" s="3"/>
      <c r="SG11" s="3"/>
      <c r="SH11" s="3"/>
      <c r="SI11" s="92"/>
      <c r="SJ11" s="87"/>
      <c r="SK11" s="82"/>
      <c r="SL11" s="87"/>
      <c r="SM11" s="87"/>
      <c r="SN11" s="87"/>
      <c r="SO11" s="88"/>
      <c r="SP11" s="5"/>
      <c r="SQ11" s="89"/>
      <c r="SR11" s="89"/>
      <c r="SS11" s="83"/>
      <c r="ST11" s="5"/>
      <c r="SU11" s="87"/>
      <c r="SV11" s="87"/>
      <c r="SW11" s="89"/>
      <c r="SX11" s="89"/>
      <c r="SY11" s="89"/>
      <c r="SZ11" s="2"/>
      <c r="TA11" s="2"/>
      <c r="TB11" s="2"/>
      <c r="TC11" s="2"/>
      <c r="TD11" s="2"/>
      <c r="TE11" s="2"/>
      <c r="TF11" s="1"/>
      <c r="TG11" s="83"/>
      <c r="TH11" s="3"/>
      <c r="TI11" s="3"/>
      <c r="TJ11" s="3"/>
      <c r="TK11" s="92"/>
      <c r="TL11" s="87"/>
      <c r="TM11" s="82"/>
      <c r="TN11" s="87"/>
      <c r="TO11" s="87"/>
      <c r="TP11" s="87"/>
      <c r="TQ11" s="88"/>
      <c r="TR11" s="5"/>
      <c r="TS11" s="89"/>
      <c r="TT11" s="89"/>
      <c r="TU11" s="83"/>
      <c r="TV11" s="5"/>
      <c r="TW11" s="87"/>
      <c r="TX11" s="87"/>
      <c r="TY11" s="89"/>
      <c r="TZ11" s="89"/>
      <c r="UA11" s="89"/>
      <c r="UB11" s="2"/>
      <c r="UC11" s="2"/>
      <c r="UD11" s="2"/>
      <c r="UE11" s="2"/>
      <c r="UF11" s="2"/>
      <c r="UG11" s="2"/>
      <c r="UH11" s="1"/>
      <c r="UI11" s="83"/>
      <c r="UJ11" s="3"/>
      <c r="UK11" s="3"/>
      <c r="UL11" s="3"/>
      <c r="UM11" s="92"/>
      <c r="UN11" s="87"/>
      <c r="UO11" s="82"/>
      <c r="UP11" s="87"/>
      <c r="UQ11" s="87"/>
      <c r="UR11" s="87"/>
      <c r="US11" s="88"/>
      <c r="UT11" s="5"/>
      <c r="UU11" s="89"/>
      <c r="UV11" s="89"/>
      <c r="UW11" s="83"/>
      <c r="UX11" s="5"/>
      <c r="UY11" s="87"/>
      <c r="UZ11" s="87"/>
      <c r="VA11" s="89"/>
      <c r="VB11" s="89"/>
      <c r="VC11" s="89"/>
      <c r="VD11" s="2"/>
      <c r="VE11" s="2"/>
      <c r="VF11" s="2"/>
      <c r="VG11" s="2"/>
      <c r="VH11" s="2"/>
      <c r="VI11" s="2"/>
      <c r="VJ11" s="1"/>
      <c r="VK11" s="83"/>
      <c r="VL11" s="3"/>
      <c r="VM11" s="3"/>
      <c r="VN11" s="3"/>
      <c r="VO11" s="92"/>
      <c r="VP11" s="87"/>
      <c r="VQ11" s="82"/>
      <c r="VR11" s="87"/>
      <c r="VS11" s="87"/>
      <c r="VT11" s="87"/>
      <c r="VU11" s="88"/>
      <c r="VV11" s="5"/>
      <c r="VW11" s="89"/>
      <c r="VX11" s="89"/>
      <c r="VY11" s="83"/>
      <c r="VZ11" s="5"/>
      <c r="WA11" s="87"/>
      <c r="WB11" s="87"/>
      <c r="WC11" s="89"/>
      <c r="WD11" s="89"/>
      <c r="WE11" s="89"/>
      <c r="WF11" s="2"/>
      <c r="WG11" s="2"/>
      <c r="WH11" s="2"/>
      <c r="WI11" s="2"/>
      <c r="WJ11" s="2"/>
      <c r="WK11" s="2"/>
      <c r="WL11" s="1"/>
      <c r="WM11" s="83"/>
      <c r="WN11" s="3"/>
      <c r="WO11" s="3"/>
      <c r="WP11" s="3"/>
      <c r="WQ11" s="92"/>
      <c r="WR11" s="87"/>
      <c r="WS11" s="82"/>
      <c r="WT11" s="87"/>
      <c r="WU11" s="87"/>
      <c r="WV11" s="87"/>
      <c r="WW11" s="88"/>
      <c r="WX11" s="5"/>
      <c r="WY11" s="89"/>
      <c r="WZ11" s="89"/>
      <c r="XA11" s="83"/>
      <c r="XB11" s="5"/>
      <c r="XC11" s="87"/>
      <c r="XD11" s="87"/>
      <c r="XE11" s="89"/>
      <c r="XF11" s="89"/>
      <c r="XG11" s="89"/>
      <c r="XH11" s="2"/>
      <c r="XI11" s="2"/>
      <c r="XJ11" s="2"/>
      <c r="XK11" s="2"/>
      <c r="XL11" s="2"/>
      <c r="XM11" s="2"/>
      <c r="XN11" s="1"/>
      <c r="XO11" s="83"/>
      <c r="XP11" s="3"/>
      <c r="XQ11" s="3"/>
      <c r="XR11" s="3"/>
      <c r="XS11" s="92"/>
      <c r="XT11" s="87"/>
      <c r="XU11" s="82"/>
      <c r="XV11" s="87"/>
      <c r="XW11" s="87"/>
      <c r="XX11" s="87"/>
      <c r="XY11" s="88"/>
      <c r="XZ11" s="5"/>
      <c r="YA11" s="89"/>
      <c r="YB11" s="89"/>
      <c r="YC11" s="83"/>
      <c r="YD11" s="5"/>
      <c r="YE11" s="87"/>
      <c r="YF11" s="87"/>
      <c r="YG11" s="89"/>
      <c r="YH11" s="89"/>
      <c r="YI11" s="89"/>
      <c r="YJ11" s="2"/>
      <c r="YK11" s="2"/>
      <c r="YL11" s="2"/>
      <c r="YM11" s="2"/>
      <c r="YN11" s="2"/>
      <c r="YO11" s="2"/>
      <c r="YP11" s="1"/>
      <c r="YQ11" s="83"/>
      <c r="YR11" s="3"/>
      <c r="YS11" s="3"/>
      <c r="YT11" s="3"/>
      <c r="YU11" s="92"/>
      <c r="YV11" s="87"/>
      <c r="YW11" s="82"/>
      <c r="YX11" s="87"/>
      <c r="YY11" s="87"/>
      <c r="YZ11" s="87"/>
      <c r="ZA11" s="88"/>
      <c r="ZB11" s="5"/>
      <c r="ZC11" s="89"/>
      <c r="ZD11" s="89"/>
      <c r="ZE11" s="83"/>
      <c r="ZF11" s="5"/>
      <c r="ZG11" s="87"/>
      <c r="ZH11" s="87"/>
      <c r="ZI11" s="89"/>
      <c r="ZJ11" s="89"/>
      <c r="ZK11" s="89"/>
      <c r="ZL11" s="2"/>
      <c r="ZM11" s="2"/>
      <c r="ZN11" s="2"/>
      <c r="ZO11" s="2"/>
      <c r="ZP11" s="2"/>
      <c r="ZQ11" s="2"/>
      <c r="ZR11" s="1"/>
      <c r="ZS11" s="83"/>
      <c r="ZT11" s="3"/>
      <c r="ZU11" s="3"/>
      <c r="ZV11" s="3"/>
      <c r="ZW11" s="92"/>
      <c r="ZX11" s="87"/>
      <c r="ZY11" s="82"/>
      <c r="ZZ11" s="87"/>
      <c r="AAA11" s="87"/>
      <c r="AAB11" s="87"/>
      <c r="AAC11" s="88"/>
      <c r="AAD11" s="5"/>
      <c r="AAE11" s="89"/>
      <c r="AAF11" s="89"/>
      <c r="AAG11" s="83"/>
      <c r="AAH11" s="5"/>
      <c r="AAI11" s="87"/>
      <c r="AAJ11" s="87"/>
      <c r="AAK11" s="89"/>
      <c r="AAL11" s="89"/>
      <c r="AAM11" s="89"/>
      <c r="AAN11" s="2"/>
      <c r="AAO11" s="2"/>
      <c r="AAP11" s="2"/>
      <c r="AAQ11" s="2"/>
      <c r="AAR11" s="2"/>
      <c r="AAS11" s="2"/>
      <c r="AAT11" s="1"/>
      <c r="AAU11" s="83"/>
      <c r="AAV11" s="3"/>
      <c r="AAW11" s="3"/>
      <c r="AAX11" s="3"/>
      <c r="AAY11" s="92"/>
      <c r="AAZ11" s="87"/>
      <c r="ABA11" s="82"/>
      <c r="ABB11" s="87"/>
      <c r="ABC11" s="87"/>
      <c r="ABD11" s="87"/>
      <c r="ABE11" s="88"/>
      <c r="ABF11" s="5"/>
      <c r="ABG11" s="89"/>
      <c r="ABH11" s="89"/>
      <c r="ABI11" s="83"/>
      <c r="ABJ11" s="5"/>
      <c r="ABK11" s="87"/>
      <c r="ABL11" s="87"/>
      <c r="ABM11" s="89"/>
      <c r="ABN11" s="89"/>
      <c r="ABO11" s="89"/>
      <c r="ABP11" s="2"/>
      <c r="ABQ11" s="2"/>
      <c r="ABR11" s="2"/>
      <c r="ABS11" s="2"/>
      <c r="ABT11" s="2"/>
      <c r="ABU11" s="2"/>
      <c r="ABV11" s="1"/>
      <c r="ABW11" s="83"/>
      <c r="ABX11" s="3"/>
      <c r="ABY11" s="3"/>
      <c r="ABZ11" s="3"/>
      <c r="ACA11" s="92"/>
      <c r="ACB11" s="87"/>
      <c r="ACC11" s="82"/>
      <c r="ACD11" s="87"/>
      <c r="ACE11" s="87"/>
      <c r="ACF11" s="87"/>
      <c r="ACG11" s="88"/>
      <c r="ACH11" s="5"/>
      <c r="ACI11" s="89"/>
      <c r="ACJ11" s="89"/>
      <c r="ACK11" s="83"/>
      <c r="ACL11" s="5"/>
      <c r="ACM11" s="87"/>
      <c r="ACN11" s="87"/>
      <c r="ACO11" s="89"/>
      <c r="ACP11" s="89"/>
      <c r="ACQ11" s="89"/>
      <c r="ACR11" s="2"/>
      <c r="ACS11" s="2"/>
      <c r="ACT11" s="2"/>
      <c r="ACU11" s="2"/>
      <c r="ACV11" s="2"/>
      <c r="ACW11" s="2"/>
      <c r="ACX11" s="1"/>
      <c r="ACY11" s="83"/>
      <c r="ACZ11" s="3"/>
      <c r="ADA11" s="3"/>
      <c r="ADB11" s="3"/>
      <c r="ADC11" s="92"/>
      <c r="ADD11" s="87"/>
      <c r="ADE11" s="82"/>
      <c r="ADF11" s="87"/>
      <c r="ADG11" s="87"/>
      <c r="ADH11" s="87"/>
      <c r="ADI11" s="88"/>
      <c r="ADJ11" s="5"/>
      <c r="ADK11" s="89"/>
      <c r="ADL11" s="89"/>
      <c r="ADM11" s="83"/>
      <c r="ADN11" s="5"/>
      <c r="ADO11" s="87"/>
      <c r="ADP11" s="87"/>
      <c r="ADQ11" s="89"/>
      <c r="ADR11" s="89"/>
      <c r="ADS11" s="89"/>
      <c r="ADT11" s="2"/>
      <c r="ADU11" s="2"/>
      <c r="ADV11" s="2"/>
      <c r="ADW11" s="2"/>
      <c r="ADX11" s="2"/>
      <c r="ADY11" s="2"/>
      <c r="ADZ11" s="1"/>
      <c r="AEA11" s="83"/>
      <c r="AEB11" s="3"/>
      <c r="AEC11" s="3"/>
      <c r="AED11" s="3"/>
      <c r="AEE11" s="92"/>
      <c r="AEF11" s="87"/>
      <c r="AEG11" s="82"/>
      <c r="AEH11" s="87"/>
      <c r="AEI11" s="87"/>
      <c r="AEJ11" s="87"/>
      <c r="AEK11" s="88"/>
      <c r="AEL11" s="5"/>
      <c r="AEM11" s="89"/>
      <c r="AEN11" s="89"/>
      <c r="AEO11" s="83"/>
      <c r="AEP11" s="5"/>
      <c r="AEQ11" s="87"/>
      <c r="AER11" s="87"/>
      <c r="AES11" s="89"/>
      <c r="AET11" s="89"/>
      <c r="AEU11" s="89"/>
      <c r="AEV11" s="2"/>
      <c r="AEW11" s="2"/>
      <c r="AEX11" s="2"/>
      <c r="AEY11" s="2"/>
      <c r="AEZ11" s="2"/>
      <c r="AFA11" s="2"/>
      <c r="AFB11" s="1"/>
      <c r="AFC11" s="83"/>
      <c r="AFD11" s="3"/>
      <c r="AFE11" s="3"/>
      <c r="AFF11" s="3"/>
      <c r="AFG11" s="92"/>
      <c r="AFH11" s="87"/>
      <c r="AFI11" s="82"/>
      <c r="AFJ11" s="87"/>
      <c r="AFK11" s="87"/>
      <c r="AFL11" s="87"/>
      <c r="AFM11" s="88"/>
      <c r="AFN11" s="5"/>
      <c r="AFO11" s="89"/>
      <c r="AFP11" s="89"/>
      <c r="AFQ11" s="83"/>
      <c r="AFR11" s="5"/>
      <c r="AFS11" s="87"/>
      <c r="AFT11" s="87"/>
      <c r="AFU11" s="89"/>
      <c r="AFV11" s="89"/>
      <c r="AFW11" s="89"/>
      <c r="AFX11" s="2"/>
      <c r="AFY11" s="2"/>
      <c r="AFZ11" s="2"/>
      <c r="AGA11" s="2"/>
      <c r="AGB11" s="2"/>
      <c r="AGC11" s="2"/>
      <c r="AGD11" s="1"/>
      <c r="AGE11" s="83"/>
      <c r="AGF11" s="3"/>
      <c r="AGG11" s="3"/>
      <c r="AGH11" s="3"/>
      <c r="AGI11" s="92"/>
      <c r="AGJ11" s="87"/>
      <c r="AGK11" s="82"/>
      <c r="AGL11" s="87"/>
      <c r="AGM11" s="87"/>
      <c r="AGN11" s="87"/>
      <c r="AGO11" s="88"/>
      <c r="AGP11" s="5"/>
      <c r="AGQ11" s="89"/>
      <c r="AGR11" s="89"/>
      <c r="AGS11" s="83"/>
      <c r="AGT11" s="5"/>
      <c r="AGU11" s="87"/>
      <c r="AGV11" s="87"/>
      <c r="AGW11" s="89"/>
      <c r="AGX11" s="89"/>
      <c r="AGY11" s="89"/>
      <c r="AGZ11" s="2"/>
      <c r="AHA11" s="2"/>
      <c r="AHB11" s="2"/>
      <c r="AHC11" s="2"/>
      <c r="AHD11" s="2"/>
      <c r="AHE11" s="2"/>
      <c r="AHF11" s="1"/>
      <c r="AHG11" s="83"/>
      <c r="AHH11" s="3"/>
      <c r="AHI11" s="3"/>
      <c r="AHJ11" s="3"/>
      <c r="AHK11" s="92"/>
      <c r="AHL11" s="87"/>
      <c r="AHM11" s="82"/>
      <c r="AHN11" s="87"/>
      <c r="AHO11" s="87"/>
      <c r="AHP11" s="87"/>
      <c r="AHQ11" s="88"/>
      <c r="AHR11" s="5"/>
      <c r="AHS11" s="89"/>
      <c r="AHT11" s="89"/>
      <c r="AHU11" s="83"/>
      <c r="AHV11" s="5"/>
      <c r="AHW11" s="87"/>
      <c r="AHX11" s="87"/>
      <c r="AHY11" s="89"/>
      <c r="AHZ11" s="89"/>
      <c r="AIA11" s="89"/>
      <c r="AIB11" s="2"/>
      <c r="AIC11" s="2"/>
      <c r="AID11" s="2"/>
      <c r="AIE11" s="2"/>
      <c r="AIF11" s="2"/>
      <c r="AIG11" s="2"/>
      <c r="AIH11" s="1"/>
      <c r="AII11" s="83"/>
      <c r="AIJ11" s="3"/>
      <c r="AIK11" s="3"/>
      <c r="AIL11" s="3"/>
      <c r="AIM11" s="92"/>
      <c r="AIN11" s="87"/>
      <c r="AIO11" s="82"/>
      <c r="AIP11" s="87"/>
      <c r="AIQ11" s="87"/>
      <c r="AIR11" s="87"/>
      <c r="AIS11" s="88"/>
      <c r="AIT11" s="5"/>
      <c r="AIU11" s="89"/>
      <c r="AIV11" s="89"/>
      <c r="AIW11" s="83"/>
      <c r="AIX11" s="5"/>
      <c r="AIY11" s="87"/>
      <c r="AIZ11" s="87"/>
      <c r="AJA11" s="89"/>
      <c r="AJB11" s="89"/>
      <c r="AJC11" s="89"/>
      <c r="AJD11" s="2"/>
      <c r="AJE11" s="2"/>
      <c r="AJF11" s="2"/>
      <c r="AJG11" s="2"/>
      <c r="AJH11" s="2"/>
      <c r="AJI11" s="2"/>
      <c r="AJJ11" s="1"/>
      <c r="AJK11" s="83"/>
      <c r="AJL11" s="3"/>
      <c r="AJM11" s="3"/>
      <c r="AJN11" s="3"/>
      <c r="AJO11" s="92"/>
      <c r="AJP11" s="87"/>
      <c r="AJQ11" s="82"/>
      <c r="AJR11" s="87"/>
      <c r="AJS11" s="87"/>
      <c r="AJT11" s="87"/>
      <c r="AJU11" s="88"/>
      <c r="AJV11" s="5"/>
      <c r="AJW11" s="89"/>
      <c r="AJX11" s="89"/>
      <c r="AJY11" s="83"/>
      <c r="AJZ11" s="5"/>
      <c r="AKA11" s="87"/>
      <c r="AKB11" s="87"/>
      <c r="AKC11" s="89"/>
      <c r="AKD11" s="89"/>
      <c r="AKE11" s="89"/>
      <c r="AKF11" s="2"/>
      <c r="AKG11" s="2"/>
      <c r="AKH11" s="2"/>
      <c r="AKI11" s="2"/>
      <c r="AKJ11" s="2"/>
      <c r="AKK11" s="2"/>
      <c r="AKL11" s="1"/>
      <c r="AKM11" s="83"/>
      <c r="AKN11" s="3"/>
      <c r="AKO11" s="3"/>
      <c r="AKP11" s="3"/>
      <c r="AKQ11" s="92"/>
      <c r="AKR11" s="87"/>
      <c r="AKS11" s="82"/>
      <c r="AKT11" s="87"/>
      <c r="AKU11" s="87"/>
      <c r="AKV11" s="87"/>
      <c r="AKW11" s="88"/>
      <c r="AKX11" s="5"/>
      <c r="AKY11" s="89"/>
      <c r="AKZ11" s="89"/>
      <c r="ALA11" s="83"/>
      <c r="ALB11" s="5"/>
      <c r="ALC11" s="87"/>
      <c r="ALD11" s="87"/>
      <c r="ALE11" s="89"/>
      <c r="ALF11" s="89"/>
      <c r="ALG11" s="89"/>
      <c r="ALH11" s="2"/>
      <c r="ALI11" s="2"/>
      <c r="ALJ11" s="2"/>
      <c r="ALK11" s="2"/>
      <c r="ALL11" s="2"/>
      <c r="ALM11" s="2"/>
      <c r="ALN11" s="1"/>
      <c r="ALO11" s="83"/>
      <c r="ALP11" s="3"/>
      <c r="ALQ11" s="3"/>
      <c r="ALR11" s="3"/>
      <c r="ALS11" s="92"/>
      <c r="ALT11" s="87"/>
      <c r="ALU11" s="82"/>
      <c r="ALV11" s="87"/>
      <c r="ALW11" s="87"/>
      <c r="ALX11" s="87"/>
      <c r="ALY11" s="88"/>
      <c r="ALZ11" s="5"/>
      <c r="AMA11" s="89"/>
      <c r="AMB11" s="89"/>
      <c r="AMC11" s="83"/>
      <c r="AMD11" s="5"/>
      <c r="AME11" s="87"/>
      <c r="AMF11" s="87"/>
      <c r="AMG11" s="89"/>
      <c r="AMH11" s="89"/>
      <c r="AMI11" s="89"/>
      <c r="AMJ11" s="2"/>
      <c r="AMK11" s="2"/>
      <c r="AML11" s="2"/>
      <c r="AMM11" s="2"/>
      <c r="AMN11" s="2"/>
      <c r="AMO11" s="2"/>
      <c r="AMP11" s="1"/>
      <c r="AMQ11" s="83"/>
      <c r="AMR11" s="3"/>
      <c r="AMS11" s="3"/>
      <c r="AMT11" s="3"/>
      <c r="AMU11" s="92"/>
      <c r="AMV11" s="87"/>
      <c r="AMW11" s="82"/>
      <c r="AMX11" s="87"/>
      <c r="AMY11" s="87"/>
      <c r="AMZ11" s="87"/>
      <c r="ANA11" s="88"/>
      <c r="ANB11" s="5"/>
      <c r="ANC11" s="89"/>
      <c r="AND11" s="89"/>
      <c r="ANE11" s="83"/>
      <c r="ANF11" s="5"/>
      <c r="ANG11" s="87"/>
      <c r="ANH11" s="87"/>
      <c r="ANI11" s="89"/>
      <c r="ANJ11" s="89"/>
      <c r="ANK11" s="89"/>
      <c r="ANL11" s="2"/>
      <c r="ANM11" s="2"/>
      <c r="ANN11" s="2"/>
      <c r="ANO11" s="2"/>
      <c r="ANP11" s="2"/>
      <c r="ANQ11" s="2"/>
      <c r="ANR11" s="1"/>
      <c r="ANS11" s="83"/>
      <c r="ANT11" s="3"/>
      <c r="ANU11" s="3"/>
      <c r="ANV11" s="3"/>
      <c r="ANW11" s="92"/>
      <c r="ANX11" s="87"/>
      <c r="ANY11" s="82"/>
      <c r="ANZ11" s="87"/>
      <c r="AOA11" s="87"/>
      <c r="AOB11" s="87"/>
      <c r="AOC11" s="88"/>
      <c r="AOD11" s="5"/>
      <c r="AOE11" s="89"/>
      <c r="AOF11" s="89"/>
      <c r="AOG11" s="83"/>
      <c r="AOH11" s="5"/>
      <c r="AOI11" s="87"/>
      <c r="AOJ11" s="87"/>
      <c r="AOK11" s="89"/>
      <c r="AOL11" s="89"/>
      <c r="AOM11" s="89"/>
      <c r="AON11" s="2"/>
      <c r="AOO11" s="2"/>
      <c r="AOP11" s="2"/>
      <c r="AOQ11" s="2"/>
      <c r="AOR11" s="2"/>
      <c r="AOS11" s="2"/>
      <c r="AOT11" s="1"/>
      <c r="AOU11" s="83"/>
      <c r="AOV11" s="3"/>
      <c r="AOW11" s="3"/>
      <c r="AOX11" s="3"/>
      <c r="AOY11" s="92"/>
      <c r="AOZ11" s="87"/>
      <c r="APA11" s="82"/>
      <c r="APB11" s="87"/>
      <c r="APC11" s="87"/>
      <c r="APD11" s="87"/>
      <c r="APE11" s="88"/>
      <c r="APF11" s="5"/>
      <c r="APG11" s="89"/>
      <c r="APH11" s="89"/>
      <c r="API11" s="83"/>
      <c r="APJ11" s="5"/>
      <c r="APK11" s="87"/>
      <c r="APL11" s="87"/>
      <c r="APM11" s="89"/>
      <c r="APN11" s="89"/>
      <c r="APO11" s="89"/>
      <c r="APP11" s="2"/>
      <c r="APQ11" s="2"/>
      <c r="APR11" s="2"/>
      <c r="APS11" s="2"/>
      <c r="APT11" s="2"/>
      <c r="APU11" s="2"/>
      <c r="APV11" s="1"/>
      <c r="APW11" s="83"/>
      <c r="APX11" s="3"/>
      <c r="APY11" s="3"/>
      <c r="APZ11" s="3"/>
      <c r="AQA11" s="92"/>
      <c r="AQB11" s="87"/>
      <c r="AQC11" s="82"/>
      <c r="AQD11" s="87"/>
      <c r="AQE11" s="87"/>
      <c r="AQF11" s="87"/>
      <c r="AQG11" s="88"/>
      <c r="AQH11" s="5"/>
      <c r="AQI11" s="89"/>
      <c r="AQJ11" s="89"/>
      <c r="AQK11" s="83"/>
      <c r="AQL11" s="5"/>
      <c r="AQM11" s="87"/>
      <c r="AQN11" s="87"/>
      <c r="AQO11" s="89"/>
      <c r="AQP11" s="89"/>
      <c r="AQQ11" s="89"/>
      <c r="AQR11" s="2"/>
      <c r="AQS11" s="2"/>
      <c r="AQT11" s="2"/>
      <c r="AQU11" s="2"/>
      <c r="AQV11" s="2"/>
      <c r="AQW11" s="2"/>
      <c r="AQX11" s="1"/>
      <c r="AQY11" s="83"/>
      <c r="AQZ11" s="3"/>
      <c r="ARA11" s="3"/>
      <c r="ARB11" s="3"/>
      <c r="ARC11" s="92"/>
      <c r="ARD11" s="87"/>
      <c r="ARE11" s="82"/>
      <c r="ARF11" s="87"/>
      <c r="ARG11" s="87"/>
      <c r="ARH11" s="87"/>
      <c r="ARI11" s="88"/>
      <c r="ARJ11" s="5"/>
      <c r="ARK11" s="89"/>
      <c r="ARL11" s="89"/>
      <c r="ARM11" s="83"/>
      <c r="ARN11" s="5"/>
      <c r="ARO11" s="87"/>
      <c r="ARP11" s="87"/>
      <c r="ARQ11" s="89"/>
      <c r="ARR11" s="89"/>
      <c r="ARS11" s="89"/>
      <c r="ART11" s="2"/>
      <c r="ARU11" s="2"/>
      <c r="ARV11" s="2"/>
      <c r="ARW11" s="2"/>
      <c r="ARX11" s="2"/>
      <c r="ARY11" s="2"/>
      <c r="ARZ11" s="1"/>
      <c r="ASA11" s="83"/>
      <c r="ASB11" s="3"/>
      <c r="ASC11" s="3"/>
      <c r="ASD11" s="3"/>
      <c r="ASE11" s="92"/>
      <c r="ASF11" s="87"/>
      <c r="ASG11" s="82"/>
      <c r="ASH11" s="87"/>
      <c r="ASI11" s="87"/>
      <c r="ASJ11" s="87"/>
      <c r="ASK11" s="88"/>
      <c r="ASL11" s="5"/>
      <c r="ASM11" s="89"/>
      <c r="ASN11" s="89"/>
      <c r="ASO11" s="83"/>
      <c r="ASP11" s="5"/>
      <c r="ASQ11" s="87"/>
      <c r="ASR11" s="87"/>
      <c r="ASS11" s="89"/>
      <c r="AST11" s="89"/>
      <c r="ASU11" s="89"/>
      <c r="ASV11" s="2"/>
      <c r="ASW11" s="2"/>
      <c r="ASX11" s="2"/>
      <c r="ASY11" s="2"/>
      <c r="ASZ11" s="2"/>
      <c r="ATA11" s="2"/>
      <c r="ATB11" s="1"/>
      <c r="ATC11" s="83"/>
      <c r="ATD11" s="3"/>
      <c r="ATE11" s="3"/>
      <c r="ATF11" s="3"/>
      <c r="ATG11" s="92"/>
      <c r="ATH11" s="87"/>
      <c r="ATI11" s="82"/>
      <c r="ATJ11" s="87"/>
      <c r="ATK11" s="87"/>
      <c r="ATL11" s="87"/>
      <c r="ATM11" s="88"/>
      <c r="ATN11" s="5"/>
      <c r="ATO11" s="89"/>
      <c r="ATP11" s="89"/>
      <c r="ATQ11" s="83"/>
      <c r="ATR11" s="5"/>
      <c r="ATS11" s="87"/>
      <c r="ATT11" s="87"/>
      <c r="ATU11" s="89"/>
      <c r="ATV11" s="89"/>
      <c r="ATW11" s="89"/>
      <c r="ATX11" s="2"/>
      <c r="ATY11" s="2"/>
      <c r="ATZ11" s="2"/>
      <c r="AUA11" s="2"/>
      <c r="AUB11" s="2"/>
      <c r="AUC11" s="2"/>
      <c r="AUD11" s="1"/>
      <c r="AUE11" s="83"/>
      <c r="AUF11" s="3"/>
      <c r="AUG11" s="3"/>
      <c r="AUH11" s="3"/>
      <c r="AUI11" s="92"/>
      <c r="AUJ11" s="87"/>
      <c r="AUK11" s="82"/>
      <c r="AUL11" s="87"/>
      <c r="AUM11" s="87"/>
      <c r="AUN11" s="87"/>
      <c r="AUO11" s="88"/>
      <c r="AUP11" s="5"/>
      <c r="AUQ11" s="89"/>
      <c r="AUR11" s="89"/>
      <c r="AUS11" s="83"/>
      <c r="AUT11" s="5"/>
      <c r="AUU11" s="87"/>
      <c r="AUV11" s="87"/>
      <c r="AUW11" s="89"/>
      <c r="AUX11" s="89"/>
      <c r="AUY11" s="89"/>
      <c r="AUZ11" s="2"/>
      <c r="AVA11" s="2"/>
      <c r="AVB11" s="2"/>
      <c r="AVC11" s="2"/>
      <c r="AVD11" s="2"/>
      <c r="AVE11" s="2"/>
      <c r="AVF11" s="1"/>
      <c r="AVG11" s="83"/>
      <c r="AVH11" s="3"/>
      <c r="AVI11" s="3"/>
      <c r="AVJ11" s="3"/>
      <c r="AVK11" s="92"/>
      <c r="AVL11" s="87"/>
      <c r="AVM11" s="82"/>
      <c r="AVN11" s="87"/>
      <c r="AVO11" s="87"/>
      <c r="AVP11" s="87"/>
      <c r="AVQ11" s="88"/>
      <c r="AVR11" s="5"/>
      <c r="AVS11" s="89"/>
      <c r="AVT11" s="89"/>
      <c r="AVU11" s="83"/>
      <c r="AVV11" s="5"/>
      <c r="AVW11" s="87"/>
      <c r="AVX11" s="87"/>
      <c r="AVY11" s="89"/>
      <c r="AVZ11" s="89"/>
      <c r="AWA11" s="89"/>
      <c r="AWB11" s="2"/>
      <c r="AWC11" s="2"/>
      <c r="AWD11" s="2"/>
      <c r="AWE11" s="2"/>
      <c r="AWF11" s="2"/>
      <c r="AWG11" s="2"/>
      <c r="AWH11" s="1"/>
      <c r="AWI11" s="83"/>
      <c r="AWJ11" s="3"/>
      <c r="AWK11" s="3"/>
      <c r="AWL11" s="3"/>
      <c r="AWM11" s="92"/>
      <c r="AWN11" s="87"/>
      <c r="AWO11" s="82"/>
      <c r="AWP11" s="87"/>
      <c r="AWQ11" s="87"/>
      <c r="AWR11" s="87"/>
      <c r="AWS11" s="88"/>
      <c r="AWT11" s="5"/>
      <c r="AWU11" s="89"/>
      <c r="AWV11" s="89"/>
      <c r="AWW11" s="83"/>
      <c r="AWX11" s="5"/>
      <c r="AWY11" s="87"/>
      <c r="AWZ11" s="87"/>
      <c r="AXA11" s="89"/>
      <c r="AXB11" s="89"/>
      <c r="AXC11" s="89"/>
      <c r="AXD11" s="2"/>
      <c r="AXE11" s="2"/>
      <c r="AXF11" s="2"/>
      <c r="AXG11" s="2"/>
      <c r="AXH11" s="2"/>
      <c r="AXI11" s="2"/>
      <c r="AXJ11" s="1"/>
      <c r="AXK11" s="83"/>
      <c r="AXL11" s="3"/>
      <c r="AXM11" s="3"/>
      <c r="AXN11" s="3"/>
      <c r="AXO11" s="92"/>
      <c r="AXP11" s="87"/>
      <c r="AXQ11" s="82"/>
      <c r="AXR11" s="87"/>
      <c r="AXS11" s="87"/>
      <c r="AXT11" s="87"/>
      <c r="AXU11" s="88"/>
      <c r="AXV11" s="5"/>
      <c r="AXW11" s="89"/>
      <c r="AXX11" s="89"/>
      <c r="AXY11" s="83"/>
      <c r="AXZ11" s="5"/>
      <c r="AYA11" s="87"/>
      <c r="AYB11" s="87"/>
      <c r="AYC11" s="89"/>
      <c r="AYD11" s="89"/>
      <c r="AYE11" s="89"/>
      <c r="AYF11" s="2"/>
      <c r="AYG11" s="2"/>
      <c r="AYH11" s="2"/>
      <c r="AYI11" s="2"/>
      <c r="AYJ11" s="2"/>
      <c r="AYK11" s="2"/>
      <c r="AYL11" s="1"/>
      <c r="AYM11" s="83"/>
      <c r="AYN11" s="3"/>
      <c r="AYO11" s="3"/>
      <c r="AYP11" s="3"/>
      <c r="AYQ11" s="92"/>
      <c r="AYR11" s="87"/>
      <c r="AYS11" s="82"/>
      <c r="AYT11" s="87"/>
      <c r="AYU11" s="87"/>
      <c r="AYV11" s="87"/>
      <c r="AYW11" s="88"/>
      <c r="AYX11" s="5"/>
      <c r="AYY11" s="89"/>
      <c r="AYZ11" s="89"/>
      <c r="AZA11" s="83"/>
      <c r="AZB11" s="5"/>
      <c r="AZC11" s="87"/>
      <c r="AZD11" s="87"/>
      <c r="AZE11" s="89"/>
      <c r="AZF11" s="89"/>
      <c r="AZG11" s="89"/>
      <c r="AZH11" s="2"/>
      <c r="AZI11" s="2"/>
      <c r="AZJ11" s="2"/>
      <c r="AZK11" s="2"/>
      <c r="AZL11" s="2"/>
      <c r="AZM11" s="2"/>
      <c r="AZN11" s="1"/>
      <c r="AZO11" s="83"/>
      <c r="AZP11" s="3"/>
      <c r="AZQ11" s="3"/>
      <c r="AZR11" s="3"/>
      <c r="AZS11" s="92"/>
      <c r="AZT11" s="87"/>
      <c r="AZU11" s="82"/>
      <c r="AZV11" s="87"/>
      <c r="AZW11" s="87"/>
      <c r="AZX11" s="87"/>
      <c r="AZY11" s="88"/>
      <c r="AZZ11" s="5"/>
      <c r="BAA11" s="89"/>
      <c r="BAB11" s="89"/>
      <c r="BAC11" s="83"/>
      <c r="BAD11" s="5"/>
      <c r="BAE11" s="87"/>
      <c r="BAF11" s="87"/>
      <c r="BAG11" s="89"/>
      <c r="BAH11" s="89"/>
      <c r="BAI11" s="89"/>
      <c r="BAJ11" s="2"/>
      <c r="BAK11" s="2"/>
      <c r="BAL11" s="2"/>
      <c r="BAM11" s="2"/>
      <c r="BAN11" s="2"/>
      <c r="BAO11" s="2"/>
      <c r="BAP11" s="1"/>
      <c r="BAQ11" s="83"/>
      <c r="BAR11" s="3"/>
      <c r="BAS11" s="3"/>
      <c r="BAT11" s="3"/>
      <c r="BAU11" s="92"/>
      <c r="BAV11" s="87"/>
      <c r="BAW11" s="82"/>
      <c r="BAX11" s="87"/>
      <c r="BAY11" s="87"/>
      <c r="BAZ11" s="87"/>
      <c r="BBA11" s="88"/>
      <c r="BBB11" s="5"/>
      <c r="BBC11" s="89"/>
      <c r="BBD11" s="89"/>
      <c r="BBE11" s="83"/>
      <c r="BBF11" s="5"/>
      <c r="BBG11" s="87"/>
      <c r="BBH11" s="87"/>
      <c r="BBI11" s="89"/>
      <c r="BBJ11" s="89"/>
      <c r="BBK11" s="89"/>
      <c r="BBL11" s="2"/>
      <c r="BBM11" s="2"/>
      <c r="BBN11" s="2"/>
      <c r="BBO11" s="2"/>
      <c r="BBP11" s="2"/>
      <c r="BBQ11" s="2"/>
      <c r="BBR11" s="1"/>
      <c r="BBS11" s="83"/>
      <c r="BBT11" s="3"/>
      <c r="BBU11" s="3"/>
      <c r="BBV11" s="3"/>
      <c r="BBW11" s="92"/>
      <c r="BBX11" s="87"/>
      <c r="BBY11" s="82"/>
      <c r="BBZ11" s="87"/>
      <c r="BCA11" s="87"/>
      <c r="BCB11" s="87"/>
      <c r="BCC11" s="88"/>
      <c r="BCD11" s="5"/>
      <c r="BCE11" s="89"/>
      <c r="BCF11" s="89"/>
      <c r="BCG11" s="83"/>
      <c r="BCH11" s="5"/>
      <c r="BCI11" s="87"/>
      <c r="BCJ11" s="87"/>
      <c r="BCK11" s="89"/>
      <c r="BCL11" s="89"/>
      <c r="BCM11" s="89"/>
      <c r="BCN11" s="2"/>
      <c r="BCO11" s="2"/>
      <c r="BCP11" s="2"/>
      <c r="BCQ11" s="2"/>
      <c r="BCR11" s="2"/>
      <c r="BCS11" s="2"/>
      <c r="BCT11" s="1"/>
      <c r="BCU11" s="83"/>
      <c r="BCV11" s="3"/>
      <c r="BCW11" s="3"/>
      <c r="BCX11" s="3"/>
      <c r="BCY11" s="92"/>
      <c r="BCZ11" s="87"/>
      <c r="BDA11" s="82"/>
      <c r="BDB11" s="87"/>
      <c r="BDC11" s="87"/>
      <c r="BDD11" s="87"/>
      <c r="BDE11" s="88"/>
      <c r="BDF11" s="5"/>
      <c r="BDG11" s="89"/>
      <c r="BDH11" s="89"/>
      <c r="BDI11" s="83"/>
      <c r="BDJ11" s="5"/>
      <c r="BDK11" s="87"/>
      <c r="BDL11" s="87"/>
      <c r="BDM11" s="89"/>
      <c r="BDN11" s="89"/>
      <c r="BDO11" s="89"/>
      <c r="BDP11" s="2"/>
      <c r="BDQ11" s="2"/>
      <c r="BDR11" s="2"/>
      <c r="BDS11" s="2"/>
      <c r="BDT11" s="2"/>
      <c r="BDU11" s="2"/>
      <c r="BDV11" s="1"/>
      <c r="BDW11" s="83"/>
      <c r="BDX11" s="3"/>
      <c r="BDY11" s="3"/>
      <c r="BDZ11" s="3"/>
      <c r="BEA11" s="92"/>
      <c r="BEB11" s="87"/>
      <c r="BEC11" s="82"/>
      <c r="BED11" s="87"/>
      <c r="BEE11" s="87"/>
      <c r="BEF11" s="87"/>
      <c r="BEG11" s="88"/>
      <c r="BEH11" s="5"/>
      <c r="BEI11" s="89"/>
      <c r="BEJ11" s="89"/>
      <c r="BEK11" s="83"/>
      <c r="BEL11" s="5"/>
      <c r="BEM11" s="87"/>
      <c r="BEN11" s="87"/>
      <c r="BEO11" s="89"/>
      <c r="BEP11" s="89"/>
      <c r="BEQ11" s="89"/>
      <c r="BER11" s="2"/>
      <c r="BES11" s="2"/>
      <c r="BET11" s="2"/>
      <c r="BEU11" s="2"/>
      <c r="BEV11" s="2"/>
      <c r="BEW11" s="2"/>
      <c r="BEX11" s="1"/>
      <c r="BEY11" s="83"/>
      <c r="BEZ11" s="3"/>
      <c r="BFA11" s="3"/>
      <c r="BFB11" s="3"/>
      <c r="BFC11" s="92"/>
      <c r="BFD11" s="87"/>
      <c r="BFE11" s="82"/>
      <c r="BFF11" s="87"/>
      <c r="BFG11" s="87"/>
      <c r="BFH11" s="87"/>
      <c r="BFI11" s="88"/>
      <c r="BFJ11" s="5"/>
      <c r="BFK11" s="89"/>
      <c r="BFL11" s="89"/>
      <c r="BFM11" s="83"/>
      <c r="BFN11" s="5"/>
      <c r="BFO11" s="87"/>
      <c r="BFP11" s="87"/>
      <c r="BFQ11" s="89"/>
      <c r="BFR11" s="89"/>
      <c r="BFS11" s="89"/>
      <c r="BFT11" s="2"/>
      <c r="BFU11" s="2"/>
      <c r="BFV11" s="2"/>
      <c r="BFW11" s="2"/>
      <c r="BFX11" s="2"/>
      <c r="BFY11" s="2"/>
      <c r="BFZ11" s="1"/>
      <c r="BGA11" s="83"/>
      <c r="BGB11" s="3"/>
      <c r="BGC11" s="3"/>
      <c r="BGD11" s="3"/>
      <c r="BGE11" s="92"/>
      <c r="BGF11" s="87"/>
      <c r="BGG11" s="82"/>
      <c r="BGH11" s="87"/>
      <c r="BGI11" s="87"/>
      <c r="BGJ11" s="87"/>
      <c r="BGK11" s="88"/>
      <c r="BGL11" s="5"/>
      <c r="BGM11" s="89"/>
      <c r="BGN11" s="89"/>
      <c r="BGO11" s="83"/>
      <c r="BGP11" s="5"/>
      <c r="BGQ11" s="87"/>
      <c r="BGR11" s="87"/>
      <c r="BGS11" s="89"/>
      <c r="BGT11" s="89"/>
      <c r="BGU11" s="89"/>
      <c r="BGV11" s="2"/>
      <c r="BGW11" s="2"/>
      <c r="BGX11" s="2"/>
      <c r="BGY11" s="2"/>
      <c r="BGZ11" s="2"/>
      <c r="BHA11" s="2"/>
      <c r="BHB11" s="1"/>
      <c r="BHC11" s="83"/>
      <c r="BHD11" s="3"/>
      <c r="BHE11" s="3"/>
      <c r="BHF11" s="3"/>
      <c r="BHG11" s="92"/>
      <c r="BHH11" s="87"/>
      <c r="BHI11" s="82"/>
      <c r="BHJ11" s="87"/>
      <c r="BHK11" s="87"/>
      <c r="BHL11" s="87"/>
      <c r="BHM11" s="88"/>
      <c r="BHN11" s="5"/>
      <c r="BHO11" s="89"/>
      <c r="BHP11" s="89"/>
      <c r="BHQ11" s="83"/>
      <c r="BHR11" s="5"/>
      <c r="BHS11" s="87"/>
      <c r="BHT11" s="87"/>
      <c r="BHU11" s="89"/>
      <c r="BHV11" s="89"/>
      <c r="BHW11" s="89"/>
      <c r="BHX11" s="2"/>
      <c r="BHY11" s="2"/>
      <c r="BHZ11" s="2"/>
      <c r="BIA11" s="2"/>
      <c r="BIB11" s="2"/>
      <c r="BIC11" s="2"/>
      <c r="BID11" s="1"/>
      <c r="BIE11" s="83"/>
      <c r="BIF11" s="3"/>
      <c r="BIG11" s="3"/>
      <c r="BIH11" s="3"/>
      <c r="BII11" s="92"/>
      <c r="BIJ11" s="87"/>
      <c r="BIK11" s="82"/>
      <c r="BIL11" s="87"/>
      <c r="BIM11" s="87"/>
      <c r="BIN11" s="87"/>
      <c r="BIO11" s="88"/>
      <c r="BIP11" s="5"/>
      <c r="BIQ11" s="89"/>
      <c r="BIR11" s="89"/>
      <c r="BIS11" s="83"/>
      <c r="BIT11" s="5"/>
      <c r="BIU11" s="87"/>
      <c r="BIV11" s="87"/>
      <c r="BIW11" s="89"/>
      <c r="BIX11" s="89"/>
      <c r="BIY11" s="89"/>
      <c r="BIZ11" s="2"/>
      <c r="BJA11" s="2"/>
      <c r="BJB11" s="2"/>
      <c r="BJC11" s="2"/>
      <c r="BJD11" s="2"/>
      <c r="BJE11" s="2"/>
      <c r="BJF11" s="1"/>
      <c r="BJG11" s="83"/>
      <c r="BJH11" s="3"/>
      <c r="BJI11" s="3"/>
      <c r="BJJ11" s="3"/>
      <c r="BJK11" s="92"/>
      <c r="BJL11" s="87"/>
      <c r="BJM11" s="82"/>
      <c r="BJN11" s="87"/>
      <c r="BJO11" s="87"/>
      <c r="BJP11" s="87"/>
      <c r="BJQ11" s="88"/>
      <c r="BJR11" s="5"/>
      <c r="BJS11" s="89"/>
      <c r="BJT11" s="89"/>
      <c r="BJU11" s="83"/>
      <c r="BJV11" s="5"/>
      <c r="BJW11" s="87"/>
      <c r="BJX11" s="87"/>
      <c r="BJY11" s="89"/>
      <c r="BJZ11" s="89"/>
      <c r="BKA11" s="89"/>
      <c r="BKB11" s="2"/>
      <c r="BKC11" s="2"/>
      <c r="BKD11" s="2"/>
      <c r="BKE11" s="2"/>
      <c r="BKF11" s="2"/>
      <c r="BKG11" s="2"/>
      <c r="BKH11" s="1"/>
      <c r="BKI11" s="83"/>
      <c r="BKJ11" s="3"/>
      <c r="BKK11" s="3"/>
      <c r="BKL11" s="3"/>
      <c r="BKM11" s="92"/>
      <c r="BKN11" s="87"/>
      <c r="BKO11" s="82"/>
      <c r="BKP11" s="87"/>
      <c r="BKQ11" s="87"/>
      <c r="BKR11" s="87"/>
      <c r="BKS11" s="88"/>
      <c r="BKT11" s="5"/>
      <c r="BKU11" s="89"/>
      <c r="BKV11" s="89"/>
      <c r="BKW11" s="83"/>
      <c r="BKX11" s="5"/>
      <c r="BKY11" s="87"/>
      <c r="BKZ11" s="87"/>
      <c r="BLA11" s="89"/>
      <c r="BLB11" s="89"/>
      <c r="BLC11" s="89"/>
      <c r="BLD11" s="2"/>
      <c r="BLE11" s="2"/>
      <c r="BLF11" s="2"/>
      <c r="BLG11" s="2"/>
      <c r="BLH11" s="2"/>
      <c r="BLI11" s="2"/>
      <c r="BLJ11" s="1"/>
      <c r="BLK11" s="83"/>
      <c r="BLL11" s="3"/>
      <c r="BLM11" s="3"/>
      <c r="BLN11" s="3"/>
      <c r="BLO11" s="92"/>
      <c r="BLP11" s="87"/>
      <c r="BLQ11" s="82"/>
      <c r="BLR11" s="87"/>
      <c r="BLS11" s="87"/>
      <c r="BLT11" s="87"/>
      <c r="BLU11" s="88"/>
      <c r="BLV11" s="5"/>
      <c r="BLW11" s="89"/>
      <c r="BLX11" s="89"/>
      <c r="BLY11" s="83"/>
      <c r="BLZ11" s="5"/>
      <c r="BMA11" s="87"/>
      <c r="BMB11" s="87"/>
      <c r="BMC11" s="89"/>
      <c r="BMD11" s="89"/>
      <c r="BME11" s="89"/>
      <c r="BMF11" s="2"/>
      <c r="BMG11" s="2"/>
      <c r="BMH11" s="2"/>
      <c r="BMI11" s="2"/>
      <c r="BMJ11" s="2"/>
      <c r="BMK11" s="2"/>
      <c r="BML11" s="1"/>
      <c r="BMM11" s="83"/>
      <c r="BMN11" s="3"/>
      <c r="BMO11" s="3"/>
      <c r="BMP11" s="3"/>
      <c r="BMQ11" s="92"/>
      <c r="BMR11" s="87"/>
      <c r="BMS11" s="82"/>
      <c r="BMT11" s="87"/>
      <c r="BMU11" s="87"/>
      <c r="BMV11" s="87"/>
      <c r="BMW11" s="88"/>
      <c r="BMX11" s="5"/>
      <c r="BMY11" s="89"/>
      <c r="BMZ11" s="89"/>
      <c r="BNA11" s="83"/>
      <c r="BNB11" s="5"/>
      <c r="BNC11" s="87"/>
      <c r="BND11" s="87"/>
      <c r="BNE11" s="89"/>
      <c r="BNF11" s="89"/>
      <c r="BNG11" s="89"/>
      <c r="BNH11" s="2"/>
      <c r="BNI11" s="2"/>
      <c r="BNJ11" s="2"/>
      <c r="BNK11" s="2"/>
      <c r="BNL11" s="2"/>
      <c r="BNM11" s="2"/>
      <c r="BNN11" s="1"/>
      <c r="BNO11" s="83"/>
      <c r="BNP11" s="3"/>
      <c r="BNQ11" s="3"/>
      <c r="BNR11" s="3"/>
      <c r="BNS11" s="92"/>
      <c r="BNT11" s="87"/>
      <c r="BNU11" s="82"/>
      <c r="BNV11" s="87"/>
      <c r="BNW11" s="87"/>
      <c r="BNX11" s="87"/>
      <c r="BNY11" s="88"/>
      <c r="BNZ11" s="5"/>
      <c r="BOA11" s="89"/>
      <c r="BOB11" s="89"/>
      <c r="BOC11" s="83"/>
      <c r="BOD11" s="5"/>
      <c r="BOE11" s="87"/>
      <c r="BOF11" s="87"/>
      <c r="BOG11" s="89"/>
      <c r="BOH11" s="89"/>
      <c r="BOI11" s="89"/>
      <c r="BOJ11" s="2"/>
      <c r="BOK11" s="2"/>
      <c r="BOL11" s="2"/>
      <c r="BOM11" s="2"/>
      <c r="BON11" s="2"/>
      <c r="BOO11" s="2"/>
      <c r="BOP11" s="1"/>
      <c r="BOQ11" s="83"/>
      <c r="BOR11" s="3"/>
      <c r="BOS11" s="3"/>
      <c r="BOT11" s="3"/>
      <c r="BOU11" s="92"/>
      <c r="BOV11" s="87"/>
      <c r="BOW11" s="82"/>
      <c r="BOX11" s="87"/>
      <c r="BOY11" s="87"/>
      <c r="BOZ11" s="87"/>
      <c r="BPA11" s="88"/>
      <c r="BPB11" s="5"/>
      <c r="BPC11" s="89"/>
      <c r="BPD11" s="89"/>
      <c r="BPE11" s="83"/>
      <c r="BPF11" s="5"/>
      <c r="BPG11" s="87"/>
      <c r="BPH11" s="87"/>
      <c r="BPI11" s="89"/>
      <c r="BPJ11" s="89"/>
      <c r="BPK11" s="89"/>
      <c r="BPL11" s="2"/>
      <c r="BPM11" s="2"/>
      <c r="BPN11" s="2"/>
      <c r="BPO11" s="2"/>
      <c r="BPP11" s="2"/>
      <c r="BPQ11" s="2"/>
      <c r="BPR11" s="1"/>
      <c r="BPS11" s="83"/>
      <c r="BPT11" s="3"/>
      <c r="BPU11" s="3"/>
      <c r="BPV11" s="3"/>
      <c r="BPW11" s="92"/>
      <c r="BPX11" s="87"/>
      <c r="BPY11" s="82"/>
      <c r="BPZ11" s="87"/>
      <c r="BQA11" s="87"/>
      <c r="BQB11" s="87"/>
      <c r="BQC11" s="88"/>
      <c r="BQD11" s="5"/>
      <c r="BQE11" s="89"/>
      <c r="BQF11" s="89"/>
      <c r="BQG11" s="83"/>
      <c r="BQH11" s="5"/>
      <c r="BQI11" s="87"/>
      <c r="BQJ11" s="87"/>
      <c r="BQK11" s="89"/>
      <c r="BQL11" s="89"/>
      <c r="BQM11" s="89"/>
      <c r="BQN11" s="2"/>
      <c r="BQO11" s="2"/>
      <c r="BQP11" s="2"/>
      <c r="BQQ11" s="2"/>
      <c r="BQR11" s="2"/>
      <c r="BQS11" s="2"/>
      <c r="BQT11" s="1"/>
      <c r="BQU11" s="83"/>
      <c r="BQV11" s="3"/>
      <c r="BQW11" s="3"/>
      <c r="BQX11" s="3"/>
      <c r="BQY11" s="92"/>
      <c r="BQZ11" s="87"/>
      <c r="BRA11" s="82"/>
      <c r="BRB11" s="87"/>
      <c r="BRC11" s="87"/>
      <c r="BRD11" s="87"/>
      <c r="BRE11" s="88"/>
      <c r="BRF11" s="5"/>
      <c r="BRG11" s="89"/>
      <c r="BRH11" s="89"/>
      <c r="BRI11" s="83"/>
      <c r="BRJ11" s="5"/>
      <c r="BRK11" s="87"/>
      <c r="BRL11" s="87"/>
      <c r="BRM11" s="89"/>
      <c r="BRN11" s="89"/>
      <c r="BRO11" s="89"/>
      <c r="BRP11" s="2"/>
      <c r="BRQ11" s="2"/>
      <c r="BRR11" s="2"/>
      <c r="BRS11" s="2"/>
      <c r="BRT11" s="2"/>
      <c r="BRU11" s="2"/>
      <c r="BRV11" s="1"/>
      <c r="BRW11" s="83"/>
      <c r="BRX11" s="3"/>
      <c r="BRY11" s="3"/>
      <c r="BRZ11" s="3"/>
      <c r="BSA11" s="92"/>
      <c r="BSB11" s="87"/>
      <c r="BSC11" s="82"/>
      <c r="BSD11" s="87"/>
      <c r="BSE11" s="87"/>
      <c r="BSF11" s="87"/>
      <c r="BSG11" s="88"/>
      <c r="BSH11" s="5"/>
      <c r="BSI11" s="89"/>
      <c r="BSJ11" s="89"/>
      <c r="BSK11" s="83"/>
      <c r="BSL11" s="5"/>
      <c r="BSM11" s="87"/>
      <c r="BSN11" s="87"/>
      <c r="BSO11" s="89"/>
      <c r="BSP11" s="89"/>
      <c r="BSQ11" s="89"/>
      <c r="BSR11" s="2"/>
      <c r="BSS11" s="2"/>
      <c r="BST11" s="2"/>
      <c r="BSU11" s="2"/>
      <c r="BSV11" s="2"/>
      <c r="BSW11" s="2"/>
      <c r="BSX11" s="1"/>
      <c r="BSY11" s="83"/>
      <c r="BSZ11" s="3"/>
      <c r="BTA11" s="3"/>
      <c r="BTB11" s="3"/>
      <c r="BTC11" s="92"/>
      <c r="BTD11" s="87"/>
      <c r="BTE11" s="82"/>
      <c r="BTF11" s="87"/>
      <c r="BTG11" s="87"/>
      <c r="BTH11" s="87"/>
      <c r="BTI11" s="88"/>
      <c r="BTJ11" s="5"/>
      <c r="BTK11" s="89"/>
      <c r="BTL11" s="89"/>
      <c r="BTM11" s="83"/>
      <c r="BTN11" s="5"/>
      <c r="BTO11" s="87"/>
      <c r="BTP11" s="87"/>
      <c r="BTQ11" s="89"/>
      <c r="BTR11" s="89"/>
      <c r="BTS11" s="89"/>
      <c r="BTT11" s="2"/>
      <c r="BTU11" s="2"/>
      <c r="BTV11" s="2"/>
      <c r="BTW11" s="2"/>
      <c r="BTX11" s="2"/>
      <c r="BTY11" s="2"/>
      <c r="BTZ11" s="1"/>
      <c r="BUA11" s="83"/>
      <c r="BUB11" s="3"/>
      <c r="BUC11" s="3"/>
      <c r="BUD11" s="3"/>
      <c r="BUE11" s="92"/>
      <c r="BUF11" s="87"/>
      <c r="BUG11" s="82"/>
      <c r="BUH11" s="87"/>
      <c r="BUI11" s="87"/>
      <c r="BUJ11" s="87"/>
      <c r="BUK11" s="88"/>
      <c r="BUL11" s="5"/>
      <c r="BUM11" s="89"/>
      <c r="BUN11" s="89"/>
      <c r="BUO11" s="83"/>
      <c r="BUP11" s="5"/>
      <c r="BUQ11" s="87"/>
      <c r="BUR11" s="87"/>
      <c r="BUS11" s="89"/>
      <c r="BUT11" s="89"/>
      <c r="BUU11" s="89"/>
      <c r="BUV11" s="2"/>
      <c r="BUW11" s="2"/>
      <c r="BUX11" s="2"/>
      <c r="BUY11" s="2"/>
      <c r="BUZ11" s="2"/>
      <c r="BVA11" s="2"/>
      <c r="BVB11" s="1"/>
      <c r="BVC11" s="83"/>
      <c r="BVD11" s="3"/>
      <c r="BVE11" s="3"/>
      <c r="BVF11" s="3"/>
      <c r="BVG11" s="92"/>
      <c r="BVH11" s="87"/>
      <c r="BVI11" s="82"/>
      <c r="BVJ11" s="87"/>
      <c r="BVK11" s="87"/>
      <c r="BVL11" s="87"/>
      <c r="BVM11" s="88"/>
      <c r="BVN11" s="5"/>
      <c r="BVO11" s="89"/>
      <c r="BVP11" s="89"/>
      <c r="BVQ11" s="83"/>
      <c r="BVR11" s="5"/>
      <c r="BVS11" s="87"/>
      <c r="BVT11" s="87"/>
      <c r="BVU11" s="89"/>
      <c r="BVV11" s="89"/>
      <c r="BVW11" s="89"/>
      <c r="BVX11" s="2"/>
      <c r="BVY11" s="2"/>
      <c r="BVZ11" s="2"/>
      <c r="BWA11" s="2"/>
      <c r="BWB11" s="2"/>
      <c r="BWC11" s="2"/>
      <c r="BWD11" s="1"/>
      <c r="BWE11" s="83"/>
      <c r="BWF11" s="3"/>
      <c r="BWG11" s="3"/>
      <c r="BWH11" s="3"/>
      <c r="BWI11" s="92"/>
      <c r="BWJ11" s="87"/>
      <c r="BWK11" s="82"/>
      <c r="BWL11" s="87"/>
      <c r="BWM11" s="87"/>
      <c r="BWN11" s="87"/>
      <c r="BWO11" s="88"/>
      <c r="BWP11" s="5"/>
      <c r="BWQ11" s="89"/>
      <c r="BWR11" s="89"/>
      <c r="BWS11" s="83"/>
      <c r="BWT11" s="5"/>
      <c r="BWU11" s="87"/>
      <c r="BWV11" s="87"/>
      <c r="BWW11" s="89"/>
      <c r="BWX11" s="89"/>
      <c r="BWY11" s="89"/>
      <c r="BWZ11" s="2"/>
      <c r="BXA11" s="2"/>
      <c r="BXB11" s="2"/>
      <c r="BXC11" s="2"/>
      <c r="BXD11" s="2"/>
      <c r="BXE11" s="2"/>
      <c r="BXF11" s="1"/>
      <c r="BXG11" s="83"/>
      <c r="BXH11" s="3"/>
      <c r="BXI11" s="3"/>
      <c r="BXJ11" s="3"/>
      <c r="BXK11" s="92"/>
      <c r="BXL11" s="87"/>
      <c r="BXM11" s="82"/>
      <c r="BXN11" s="87"/>
      <c r="BXO11" s="87"/>
      <c r="BXP11" s="87"/>
      <c r="BXQ11" s="88"/>
      <c r="BXR11" s="5"/>
      <c r="BXS11" s="89"/>
      <c r="BXT11" s="89"/>
      <c r="BXU11" s="83"/>
      <c r="BXV11" s="5"/>
      <c r="BXW11" s="87"/>
      <c r="BXX11" s="87"/>
      <c r="BXY11" s="89"/>
      <c r="BXZ11" s="89"/>
      <c r="BYA11" s="89"/>
      <c r="BYB11" s="2"/>
      <c r="BYC11" s="2"/>
      <c r="BYD11" s="2"/>
      <c r="BYE11" s="2"/>
      <c r="BYF11" s="2"/>
      <c r="BYG11" s="2"/>
      <c r="BYH11" s="1"/>
      <c r="BYI11" s="83"/>
      <c r="BYJ11" s="3"/>
      <c r="BYK11" s="3"/>
      <c r="BYL11" s="3"/>
      <c r="BYM11" s="92"/>
      <c r="BYN11" s="87"/>
      <c r="BYO11" s="82"/>
      <c r="BYP11" s="87"/>
      <c r="BYQ11" s="87"/>
      <c r="BYR11" s="87"/>
      <c r="BYS11" s="88"/>
      <c r="BYT11" s="5"/>
      <c r="BYU11" s="89"/>
      <c r="BYV11" s="89"/>
      <c r="BYW11" s="83"/>
      <c r="BYX11" s="5"/>
      <c r="BYY11" s="87"/>
      <c r="BYZ11" s="87"/>
      <c r="BZA11" s="89"/>
      <c r="BZB11" s="89"/>
      <c r="BZC11" s="89"/>
      <c r="BZD11" s="2"/>
      <c r="BZE11" s="2"/>
      <c r="BZF11" s="2"/>
      <c r="BZG11" s="2"/>
      <c r="BZH11" s="2"/>
      <c r="BZI11" s="2"/>
      <c r="BZJ11" s="1"/>
      <c r="BZK11" s="83"/>
      <c r="BZL11" s="3"/>
      <c r="BZM11" s="3"/>
      <c r="BZN11" s="3"/>
      <c r="BZO11" s="92"/>
      <c r="BZP11" s="87"/>
      <c r="BZQ11" s="82"/>
      <c r="BZR11" s="87"/>
      <c r="BZS11" s="87"/>
      <c r="BZT11" s="87"/>
      <c r="BZU11" s="88"/>
      <c r="BZV11" s="5"/>
      <c r="BZW11" s="89"/>
      <c r="BZX11" s="89"/>
      <c r="BZY11" s="83"/>
      <c r="BZZ11" s="5"/>
      <c r="CAA11" s="87"/>
      <c r="CAB11" s="87"/>
      <c r="CAC11" s="89"/>
      <c r="CAD11" s="89"/>
      <c r="CAE11" s="89"/>
      <c r="CAF11" s="2"/>
      <c r="CAG11" s="2"/>
      <c r="CAH11" s="2"/>
      <c r="CAI11" s="2"/>
      <c r="CAJ11" s="2"/>
      <c r="CAK11" s="2"/>
      <c r="CAL11" s="1"/>
      <c r="CAM11" s="83"/>
      <c r="CAN11" s="3"/>
      <c r="CAO11" s="3"/>
      <c r="CAP11" s="3"/>
      <c r="CAQ11" s="92"/>
      <c r="CAR11" s="87"/>
      <c r="CAS11" s="82"/>
      <c r="CAT11" s="87"/>
      <c r="CAU11" s="87"/>
      <c r="CAV11" s="87"/>
      <c r="CAW11" s="88"/>
      <c r="CAX11" s="5"/>
      <c r="CAY11" s="89"/>
      <c r="CAZ11" s="89"/>
      <c r="CBA11" s="83"/>
      <c r="CBB11" s="5"/>
      <c r="CBC11" s="87"/>
      <c r="CBD11" s="87"/>
      <c r="CBE11" s="89"/>
      <c r="CBF11" s="89"/>
      <c r="CBG11" s="89"/>
      <c r="CBH11" s="2"/>
      <c r="CBI11" s="2"/>
      <c r="CBJ11" s="2"/>
      <c r="CBK11" s="2"/>
      <c r="CBL11" s="2"/>
      <c r="CBM11" s="2"/>
      <c r="CBN11" s="1"/>
      <c r="CBO11" s="83"/>
      <c r="CBP11" s="3"/>
      <c r="CBQ11" s="3"/>
      <c r="CBR11" s="3"/>
      <c r="CBS11" s="92"/>
      <c r="CBT11" s="87"/>
      <c r="CBU11" s="82"/>
      <c r="CBV11" s="87"/>
      <c r="CBW11" s="87"/>
      <c r="CBX11" s="87"/>
      <c r="CBY11" s="88"/>
      <c r="CBZ11" s="5"/>
      <c r="CCA11" s="89"/>
      <c r="CCB11" s="89"/>
      <c r="CCC11" s="83"/>
      <c r="CCD11" s="5"/>
      <c r="CCE11" s="87"/>
      <c r="CCF11" s="87"/>
      <c r="CCG11" s="89"/>
      <c r="CCH11" s="89"/>
      <c r="CCI11" s="89"/>
      <c r="CCJ11" s="2"/>
      <c r="CCK11" s="2"/>
      <c r="CCL11" s="2"/>
      <c r="CCM11" s="2"/>
      <c r="CCN11" s="2"/>
      <c r="CCO11" s="2"/>
      <c r="CCP11" s="1"/>
      <c r="CCQ11" s="83"/>
      <c r="CCR11" s="3"/>
      <c r="CCS11" s="3"/>
      <c r="CCT11" s="3"/>
      <c r="CCU11" s="92"/>
      <c r="CCV11" s="87"/>
      <c r="CCW11" s="82"/>
      <c r="CCX11" s="87"/>
      <c r="CCY11" s="87"/>
      <c r="CCZ11" s="87"/>
      <c r="CDA11" s="88"/>
      <c r="CDB11" s="5"/>
      <c r="CDC11" s="89"/>
      <c r="CDD11" s="89"/>
      <c r="CDE11" s="83"/>
      <c r="CDF11" s="5"/>
      <c r="CDG11" s="87"/>
      <c r="CDH11" s="87"/>
      <c r="CDI11" s="89"/>
      <c r="CDJ11" s="89"/>
      <c r="CDK11" s="89"/>
      <c r="CDL11" s="2"/>
      <c r="CDM11" s="2"/>
      <c r="CDN11" s="2"/>
      <c r="CDO11" s="2"/>
      <c r="CDP11" s="2"/>
      <c r="CDQ11" s="2"/>
      <c r="CDR11" s="1"/>
      <c r="CDS11" s="83"/>
      <c r="CDT11" s="3"/>
      <c r="CDU11" s="3"/>
      <c r="CDV11" s="3"/>
      <c r="CDW11" s="92"/>
      <c r="CDX11" s="87"/>
      <c r="CDY11" s="82"/>
      <c r="CDZ11" s="87"/>
      <c r="CEA11" s="87"/>
      <c r="CEB11" s="87"/>
      <c r="CEC11" s="88"/>
      <c r="CED11" s="5"/>
      <c r="CEE11" s="89"/>
      <c r="CEF11" s="89"/>
      <c r="CEG11" s="83"/>
      <c r="CEH11" s="5"/>
      <c r="CEI11" s="87"/>
      <c r="CEJ11" s="87"/>
      <c r="CEK11" s="89"/>
      <c r="CEL11" s="89"/>
      <c r="CEM11" s="89"/>
      <c r="CEN11" s="2"/>
      <c r="CEO11" s="2"/>
      <c r="CEP11" s="2"/>
      <c r="CEQ11" s="2"/>
      <c r="CER11" s="2"/>
      <c r="CES11" s="2"/>
      <c r="CET11" s="1"/>
      <c r="CEU11" s="83"/>
      <c r="CEV11" s="3"/>
      <c r="CEW11" s="3"/>
      <c r="CEX11" s="3"/>
      <c r="CEY11" s="92"/>
      <c r="CEZ11" s="87"/>
      <c r="CFA11" s="82"/>
      <c r="CFB11" s="87"/>
      <c r="CFC11" s="87"/>
      <c r="CFD11" s="87"/>
      <c r="CFE11" s="88"/>
      <c r="CFF11" s="5"/>
      <c r="CFG11" s="89"/>
      <c r="CFH11" s="89"/>
      <c r="CFI11" s="83"/>
      <c r="CFJ11" s="5"/>
      <c r="CFK11" s="87"/>
      <c r="CFL11" s="87"/>
      <c r="CFM11" s="89"/>
      <c r="CFN11" s="89"/>
      <c r="CFO11" s="89"/>
      <c r="CFP11" s="2"/>
      <c r="CFQ11" s="2"/>
      <c r="CFR11" s="2"/>
      <c r="CFS11" s="2"/>
      <c r="CFT11" s="2"/>
      <c r="CFU11" s="2"/>
      <c r="CFV11" s="1"/>
      <c r="CFW11" s="83"/>
      <c r="CFX11" s="3"/>
      <c r="CFY11" s="3"/>
      <c r="CFZ11" s="3"/>
      <c r="CGA11" s="92"/>
      <c r="CGB11" s="87"/>
      <c r="CGC11" s="82"/>
      <c r="CGD11" s="87"/>
      <c r="CGE11" s="87"/>
      <c r="CGF11" s="87"/>
      <c r="CGG11" s="88"/>
      <c r="CGH11" s="5"/>
      <c r="CGI11" s="89"/>
      <c r="CGJ11" s="89"/>
      <c r="CGK11" s="83"/>
      <c r="CGL11" s="5"/>
      <c r="CGM11" s="87"/>
      <c r="CGN11" s="87"/>
      <c r="CGO11" s="89"/>
      <c r="CGP11" s="89"/>
      <c r="CGQ11" s="89"/>
      <c r="CGR11" s="2"/>
      <c r="CGS11" s="2"/>
      <c r="CGT11" s="2"/>
      <c r="CGU11" s="2"/>
      <c r="CGV11" s="2"/>
      <c r="CGW11" s="2"/>
      <c r="CGX11" s="1"/>
      <c r="CGY11" s="83"/>
      <c r="CGZ11" s="3"/>
      <c r="CHA11" s="3"/>
      <c r="CHB11" s="3"/>
      <c r="CHC11" s="92"/>
      <c r="CHD11" s="87"/>
      <c r="CHE11" s="82"/>
      <c r="CHF11" s="87"/>
      <c r="CHG11" s="87"/>
      <c r="CHH11" s="87"/>
      <c r="CHI11" s="88"/>
      <c r="CHJ11" s="5"/>
      <c r="CHK11" s="89"/>
      <c r="CHL11" s="89"/>
      <c r="CHM11" s="83"/>
      <c r="CHN11" s="5"/>
      <c r="CHO11" s="87"/>
      <c r="CHP11" s="87"/>
      <c r="CHQ11" s="89"/>
      <c r="CHR11" s="89"/>
      <c r="CHS11" s="89"/>
      <c r="CHT11" s="2"/>
      <c r="CHU11" s="2"/>
      <c r="CHV11" s="2"/>
      <c r="CHW11" s="2"/>
      <c r="CHX11" s="2"/>
      <c r="CHY11" s="2"/>
      <c r="CHZ11" s="1"/>
      <c r="CIA11" s="83"/>
      <c r="CIB11" s="3"/>
      <c r="CIC11" s="3"/>
      <c r="CID11" s="3"/>
      <c r="CIE11" s="92"/>
      <c r="CIF11" s="87"/>
      <c r="CIG11" s="82"/>
      <c r="CIH11" s="87"/>
      <c r="CII11" s="87"/>
      <c r="CIJ11" s="87"/>
      <c r="CIK11" s="88"/>
      <c r="CIL11" s="5"/>
      <c r="CIM11" s="89"/>
      <c r="CIN11" s="89"/>
      <c r="CIO11" s="83"/>
      <c r="CIP11" s="5"/>
      <c r="CIQ11" s="87"/>
      <c r="CIR11" s="87"/>
      <c r="CIS11" s="89"/>
      <c r="CIT11" s="89"/>
      <c r="CIU11" s="89"/>
      <c r="CIV11" s="2"/>
      <c r="CIW11" s="2"/>
      <c r="CIX11" s="2"/>
      <c r="CIY11" s="2"/>
      <c r="CIZ11" s="2"/>
      <c r="CJA11" s="2"/>
      <c r="CJB11" s="1"/>
      <c r="CJC11" s="83"/>
      <c r="CJD11" s="3"/>
      <c r="CJE11" s="3"/>
      <c r="CJF11" s="3"/>
      <c r="CJG11" s="92"/>
      <c r="CJH11" s="87"/>
      <c r="CJI11" s="82"/>
      <c r="CJJ11" s="87"/>
      <c r="CJK11" s="87"/>
      <c r="CJL11" s="87"/>
      <c r="CJM11" s="88"/>
      <c r="CJN11" s="5"/>
      <c r="CJO11" s="89"/>
      <c r="CJP11" s="89"/>
      <c r="CJQ11" s="83"/>
      <c r="CJR11" s="5"/>
      <c r="CJS11" s="87"/>
      <c r="CJT11" s="87"/>
      <c r="CJU11" s="89"/>
      <c r="CJV11" s="89"/>
      <c r="CJW11" s="89"/>
      <c r="CJX11" s="2"/>
      <c r="CJY11" s="2"/>
      <c r="CJZ11" s="2"/>
      <c r="CKA11" s="2"/>
      <c r="CKB11" s="2"/>
      <c r="CKC11" s="2"/>
      <c r="CKD11" s="1"/>
      <c r="CKE11" s="83"/>
      <c r="CKF11" s="3"/>
      <c r="CKG11" s="3"/>
      <c r="CKH11" s="3"/>
      <c r="CKI11" s="92"/>
      <c r="CKJ11" s="87"/>
      <c r="CKK11" s="82"/>
      <c r="CKL11" s="87"/>
      <c r="CKM11" s="87"/>
      <c r="CKN11" s="87"/>
      <c r="CKO11" s="88"/>
      <c r="CKP11" s="5"/>
      <c r="CKQ11" s="89"/>
      <c r="CKR11" s="89"/>
      <c r="CKS11" s="83"/>
      <c r="CKT11" s="5"/>
      <c r="CKU11" s="87"/>
      <c r="CKV11" s="87"/>
      <c r="CKW11" s="89"/>
      <c r="CKX11" s="89"/>
      <c r="CKY11" s="89"/>
      <c r="CKZ11" s="2"/>
      <c r="CLA11" s="2"/>
      <c r="CLB11" s="2"/>
      <c r="CLC11" s="2"/>
      <c r="CLD11" s="2"/>
      <c r="CLE11" s="2"/>
      <c r="CLF11" s="1"/>
      <c r="CLG11" s="83"/>
      <c r="CLH11" s="3"/>
      <c r="CLI11" s="3"/>
      <c r="CLJ11" s="3"/>
      <c r="CLK11" s="92"/>
      <c r="CLL11" s="87"/>
      <c r="CLM11" s="82"/>
      <c r="CLN11" s="87"/>
      <c r="CLO11" s="87"/>
      <c r="CLP11" s="87"/>
      <c r="CLQ11" s="88"/>
      <c r="CLR11" s="5"/>
      <c r="CLS11" s="89"/>
      <c r="CLT11" s="89"/>
      <c r="CLU11" s="83"/>
      <c r="CLV11" s="5"/>
      <c r="CLW11" s="87"/>
      <c r="CLX11" s="87"/>
      <c r="CLY11" s="89"/>
      <c r="CLZ11" s="89"/>
      <c r="CMA11" s="89"/>
      <c r="CMB11" s="2"/>
      <c r="CMC11" s="2"/>
      <c r="CMD11" s="2"/>
      <c r="CME11" s="2"/>
      <c r="CMF11" s="2"/>
      <c r="CMG11" s="2"/>
      <c r="CMH11" s="1"/>
      <c r="CMI11" s="83"/>
      <c r="CMJ11" s="3"/>
      <c r="CMK11" s="3"/>
      <c r="CML11" s="3"/>
      <c r="CMM11" s="92"/>
      <c r="CMN11" s="87"/>
      <c r="CMO11" s="82"/>
      <c r="CMP11" s="87"/>
      <c r="CMQ11" s="87"/>
      <c r="CMR11" s="87"/>
      <c r="CMS11" s="88"/>
      <c r="CMT11" s="5"/>
      <c r="CMU11" s="89"/>
      <c r="CMV11" s="89"/>
      <c r="CMW11" s="83"/>
      <c r="CMX11" s="5"/>
      <c r="CMY11" s="87"/>
      <c r="CMZ11" s="87"/>
      <c r="CNA11" s="89"/>
      <c r="CNB11" s="89"/>
      <c r="CNC11" s="89"/>
      <c r="CND11" s="2"/>
      <c r="CNE11" s="2"/>
      <c r="CNF11" s="2"/>
      <c r="CNG11" s="2"/>
      <c r="CNH11" s="2"/>
      <c r="CNI11" s="2"/>
      <c r="CNJ11" s="1"/>
      <c r="CNK11" s="83"/>
      <c r="CNL11" s="3"/>
      <c r="CNM11" s="3"/>
      <c r="CNN11" s="3"/>
      <c r="CNO11" s="92"/>
      <c r="CNP11" s="87"/>
      <c r="CNQ11" s="82"/>
      <c r="CNR11" s="87"/>
      <c r="CNS11" s="87"/>
      <c r="CNT11" s="87"/>
      <c r="CNU11" s="88"/>
      <c r="CNV11" s="5"/>
      <c r="CNW11" s="89"/>
      <c r="CNX11" s="89"/>
      <c r="CNY11" s="83"/>
      <c r="CNZ11" s="5"/>
      <c r="COA11" s="87"/>
      <c r="COB11" s="87"/>
      <c r="COC11" s="89"/>
      <c r="COD11" s="89"/>
      <c r="COE11" s="89"/>
      <c r="COF11" s="2"/>
      <c r="COG11" s="2"/>
      <c r="COH11" s="2"/>
      <c r="COI11" s="2"/>
      <c r="COJ11" s="2"/>
      <c r="COK11" s="2"/>
      <c r="COL11" s="1"/>
      <c r="COM11" s="83"/>
      <c r="CON11" s="3"/>
      <c r="COO11" s="3"/>
      <c r="COP11" s="3"/>
      <c r="COQ11" s="92"/>
      <c r="COR11" s="87"/>
      <c r="COS11" s="82"/>
      <c r="COT11" s="87"/>
      <c r="COU11" s="87"/>
      <c r="COV11" s="87"/>
      <c r="COW11" s="88"/>
      <c r="COX11" s="5"/>
      <c r="COY11" s="89"/>
      <c r="COZ11" s="89"/>
      <c r="CPA11" s="83"/>
      <c r="CPB11" s="5"/>
      <c r="CPC11" s="87"/>
      <c r="CPD11" s="87"/>
      <c r="CPE11" s="89"/>
      <c r="CPF11" s="89"/>
      <c r="CPG11" s="89"/>
      <c r="CPH11" s="2"/>
      <c r="CPI11" s="2"/>
      <c r="CPJ11" s="2"/>
      <c r="CPK11" s="2"/>
      <c r="CPL11" s="2"/>
      <c r="CPM11" s="2"/>
      <c r="CPN11" s="1"/>
      <c r="CPO11" s="83"/>
      <c r="CPP11" s="3"/>
      <c r="CPQ11" s="3"/>
      <c r="CPR11" s="3"/>
      <c r="CPS11" s="92"/>
      <c r="CPT11" s="87"/>
      <c r="CPU11" s="82"/>
      <c r="CPV11" s="87"/>
      <c r="CPW11" s="87"/>
      <c r="CPX11" s="87"/>
      <c r="CPY11" s="88"/>
      <c r="CPZ11" s="5"/>
      <c r="CQA11" s="89"/>
      <c r="CQB11" s="89"/>
      <c r="CQC11" s="83"/>
      <c r="CQD11" s="5"/>
      <c r="CQE11" s="87"/>
      <c r="CQF11" s="87"/>
      <c r="CQG11" s="89"/>
      <c r="CQH11" s="89"/>
      <c r="CQI11" s="89"/>
      <c r="CQJ11" s="2"/>
      <c r="CQK11" s="2"/>
      <c r="CQL11" s="2"/>
      <c r="CQM11" s="2"/>
      <c r="CQN11" s="2"/>
      <c r="CQO11" s="2"/>
      <c r="CQP11" s="1"/>
      <c r="CQQ11" s="83"/>
      <c r="CQR11" s="3"/>
      <c r="CQS11" s="3"/>
      <c r="CQT11" s="3"/>
      <c r="CQU11" s="92"/>
      <c r="CQV11" s="87"/>
      <c r="CQW11" s="82"/>
      <c r="CQX11" s="87"/>
      <c r="CQY11" s="87"/>
      <c r="CQZ11" s="87"/>
      <c r="CRA11" s="88"/>
      <c r="CRB11" s="5"/>
      <c r="CRC11" s="89"/>
      <c r="CRD11" s="89"/>
      <c r="CRE11" s="83"/>
      <c r="CRF11" s="5"/>
      <c r="CRG11" s="87"/>
      <c r="CRH11" s="87"/>
      <c r="CRI11" s="89"/>
      <c r="CRJ11" s="89"/>
      <c r="CRK11" s="89"/>
      <c r="CRL11" s="2"/>
      <c r="CRM11" s="2"/>
      <c r="CRN11" s="2"/>
      <c r="CRO11" s="2"/>
      <c r="CRP11" s="2"/>
      <c r="CRQ11" s="2"/>
      <c r="CRR11" s="1"/>
      <c r="CRS11" s="83"/>
      <c r="CRT11" s="3"/>
      <c r="CRU11" s="3"/>
      <c r="CRV11" s="3"/>
      <c r="CRW11" s="92"/>
      <c r="CRX11" s="87"/>
      <c r="CRY11" s="82"/>
      <c r="CRZ11" s="87"/>
      <c r="CSA11" s="87"/>
      <c r="CSB11" s="87"/>
      <c r="CSC11" s="88"/>
      <c r="CSD11" s="5"/>
      <c r="CSE11" s="89"/>
      <c r="CSF11" s="89"/>
      <c r="CSG11" s="83"/>
      <c r="CSH11" s="5"/>
      <c r="CSI11" s="87"/>
      <c r="CSJ11" s="87"/>
      <c r="CSK11" s="89"/>
      <c r="CSL11" s="89"/>
      <c r="CSM11" s="89"/>
      <c r="CSN11" s="2"/>
      <c r="CSO11" s="2"/>
      <c r="CSP11" s="2"/>
      <c r="CSQ11" s="2"/>
      <c r="CSR11" s="2"/>
      <c r="CSS11" s="2"/>
      <c r="CST11" s="1"/>
      <c r="CSU11" s="83"/>
      <c r="CSV11" s="3"/>
      <c r="CSW11" s="3"/>
      <c r="CSX11" s="3"/>
      <c r="CSY11" s="92"/>
      <c r="CSZ11" s="87"/>
      <c r="CTA11" s="82"/>
      <c r="CTB11" s="87"/>
      <c r="CTC11" s="87"/>
      <c r="CTD11" s="87"/>
      <c r="CTE11" s="88"/>
      <c r="CTF11" s="5"/>
      <c r="CTG11" s="89"/>
      <c r="CTH11" s="89"/>
      <c r="CTI11" s="83"/>
      <c r="CTJ11" s="5"/>
      <c r="CTK11" s="87"/>
      <c r="CTL11" s="87"/>
      <c r="CTM11" s="89"/>
      <c r="CTN11" s="89"/>
      <c r="CTO11" s="89"/>
      <c r="CTP11" s="2"/>
      <c r="CTQ11" s="2"/>
      <c r="CTR11" s="2"/>
      <c r="CTS11" s="2"/>
      <c r="CTT11" s="2"/>
      <c r="CTU11" s="2"/>
      <c r="CTV11" s="1"/>
      <c r="CTW11" s="83"/>
      <c r="CTX11" s="3"/>
      <c r="CTY11" s="3"/>
      <c r="CTZ11" s="3"/>
      <c r="CUA11" s="92"/>
      <c r="CUB11" s="87"/>
      <c r="CUC11" s="82"/>
      <c r="CUD11" s="87"/>
      <c r="CUE11" s="87"/>
      <c r="CUF11" s="87"/>
      <c r="CUG11" s="88"/>
      <c r="CUH11" s="5"/>
      <c r="CUI11" s="89"/>
      <c r="CUJ11" s="89"/>
      <c r="CUK11" s="83"/>
      <c r="CUL11" s="5"/>
      <c r="CUM11" s="87"/>
      <c r="CUN11" s="87"/>
      <c r="CUO11" s="89"/>
      <c r="CUP11" s="89"/>
      <c r="CUQ11" s="89"/>
      <c r="CUR11" s="2"/>
      <c r="CUS11" s="2"/>
      <c r="CUT11" s="2"/>
      <c r="CUU11" s="2"/>
      <c r="CUV11" s="2"/>
      <c r="CUW11" s="2"/>
      <c r="CUX11" s="1"/>
      <c r="CUY11" s="83"/>
      <c r="CUZ11" s="3"/>
      <c r="CVA11" s="3"/>
      <c r="CVB11" s="3"/>
      <c r="CVC11" s="92"/>
      <c r="CVD11" s="87"/>
      <c r="CVE11" s="82"/>
      <c r="CVF11" s="87"/>
      <c r="CVG11" s="87"/>
      <c r="CVH11" s="87"/>
      <c r="CVI11" s="88"/>
      <c r="CVJ11" s="5"/>
      <c r="CVK11" s="89"/>
      <c r="CVL11" s="89"/>
      <c r="CVM11" s="83"/>
      <c r="CVN11" s="5"/>
      <c r="CVO11" s="87"/>
      <c r="CVP11" s="87"/>
      <c r="CVQ11" s="89"/>
      <c r="CVR11" s="89"/>
      <c r="CVS11" s="89"/>
      <c r="CVT11" s="2"/>
      <c r="CVU11" s="2"/>
      <c r="CVV11" s="2"/>
      <c r="CVW11" s="2"/>
      <c r="CVX11" s="2"/>
      <c r="CVY11" s="2"/>
      <c r="CVZ11" s="1"/>
      <c r="CWA11" s="83"/>
      <c r="CWB11" s="3"/>
      <c r="CWC11" s="3"/>
      <c r="CWD11" s="3"/>
      <c r="CWE11" s="92"/>
      <c r="CWF11" s="87"/>
      <c r="CWG11" s="82"/>
      <c r="CWH11" s="87"/>
      <c r="CWI11" s="87"/>
      <c r="CWJ11" s="87"/>
      <c r="CWK11" s="88"/>
      <c r="CWL11" s="5"/>
      <c r="CWM11" s="89"/>
      <c r="CWN11" s="89"/>
      <c r="CWO11" s="83"/>
      <c r="CWP11" s="5"/>
      <c r="CWQ11" s="87"/>
      <c r="CWR11" s="87"/>
      <c r="CWS11" s="89"/>
      <c r="CWT11" s="89"/>
      <c r="CWU11" s="89"/>
      <c r="CWV11" s="2"/>
      <c r="CWW11" s="2"/>
      <c r="CWX11" s="2"/>
      <c r="CWY11" s="2"/>
      <c r="CWZ11" s="2"/>
      <c r="CXA11" s="2"/>
      <c r="CXB11" s="1"/>
      <c r="CXC11" s="83"/>
      <c r="CXD11" s="3"/>
      <c r="CXE11" s="3"/>
      <c r="CXF11" s="3"/>
      <c r="CXG11" s="92"/>
      <c r="CXH11" s="87"/>
      <c r="CXI11" s="82"/>
      <c r="CXJ11" s="87"/>
      <c r="CXK11" s="87"/>
      <c r="CXL11" s="87"/>
      <c r="CXM11" s="88"/>
      <c r="CXN11" s="5"/>
      <c r="CXO11" s="89"/>
      <c r="CXP11" s="89"/>
      <c r="CXQ11" s="83"/>
      <c r="CXR11" s="5"/>
      <c r="CXS11" s="87"/>
      <c r="CXT11" s="87"/>
      <c r="CXU11" s="89"/>
      <c r="CXV11" s="89"/>
      <c r="CXW11" s="89"/>
      <c r="CXX11" s="2"/>
      <c r="CXY11" s="2"/>
      <c r="CXZ11" s="2"/>
      <c r="CYA11" s="2"/>
      <c r="CYB11" s="2"/>
      <c r="CYC11" s="2"/>
      <c r="CYD11" s="1"/>
      <c r="CYE11" s="83"/>
      <c r="CYF11" s="3"/>
      <c r="CYG11" s="3"/>
      <c r="CYH11" s="3"/>
      <c r="CYI11" s="92"/>
      <c r="CYJ11" s="87"/>
      <c r="CYK11" s="82"/>
      <c r="CYL11" s="87"/>
      <c r="CYM11" s="87"/>
      <c r="CYN11" s="87"/>
      <c r="CYO11" s="88"/>
      <c r="CYP11" s="5"/>
      <c r="CYQ11" s="89"/>
      <c r="CYR11" s="89"/>
      <c r="CYS11" s="83"/>
      <c r="CYT11" s="5"/>
      <c r="CYU11" s="87"/>
      <c r="CYV11" s="87"/>
      <c r="CYW11" s="89"/>
      <c r="CYX11" s="89"/>
      <c r="CYY11" s="89"/>
      <c r="CYZ11" s="2"/>
      <c r="CZA11" s="2"/>
      <c r="CZB11" s="2"/>
      <c r="CZC11" s="2"/>
      <c r="CZD11" s="2"/>
      <c r="CZE11" s="2"/>
      <c r="CZF11" s="1"/>
      <c r="CZG11" s="83"/>
      <c r="CZH11" s="3"/>
      <c r="CZI11" s="3"/>
      <c r="CZJ11" s="3"/>
      <c r="CZK11" s="92"/>
      <c r="CZL11" s="87"/>
      <c r="CZM11" s="82"/>
      <c r="CZN11" s="87"/>
      <c r="CZO11" s="87"/>
      <c r="CZP11" s="87"/>
      <c r="CZQ11" s="88"/>
      <c r="CZR11" s="5"/>
      <c r="CZS11" s="89"/>
      <c r="CZT11" s="89"/>
      <c r="CZU11" s="83"/>
      <c r="CZV11" s="5"/>
      <c r="CZW11" s="87"/>
      <c r="CZX11" s="87"/>
      <c r="CZY11" s="89"/>
      <c r="CZZ11" s="89"/>
      <c r="DAA11" s="89"/>
      <c r="DAB11" s="2"/>
      <c r="DAC11" s="2"/>
      <c r="DAD11" s="2"/>
      <c r="DAE11" s="2"/>
      <c r="DAF11" s="2"/>
      <c r="DAG11" s="2"/>
      <c r="DAH11" s="1"/>
      <c r="DAI11" s="83"/>
      <c r="DAJ11" s="3"/>
      <c r="DAK11" s="3"/>
      <c r="DAL11" s="3"/>
      <c r="DAM11" s="92"/>
      <c r="DAN11" s="87"/>
      <c r="DAO11" s="82"/>
      <c r="DAP11" s="87"/>
      <c r="DAQ11" s="87"/>
      <c r="DAR11" s="87"/>
      <c r="DAS11" s="88"/>
      <c r="DAT11" s="5"/>
      <c r="DAU11" s="89"/>
      <c r="DAV11" s="89"/>
      <c r="DAW11" s="83"/>
      <c r="DAX11" s="5"/>
      <c r="DAY11" s="87"/>
      <c r="DAZ11" s="87"/>
      <c r="DBA11" s="89"/>
      <c r="DBB11" s="89"/>
      <c r="DBC11" s="89"/>
      <c r="DBD11" s="2"/>
      <c r="DBE11" s="2"/>
      <c r="DBF11" s="2"/>
      <c r="DBG11" s="2"/>
      <c r="DBH11" s="2"/>
      <c r="DBI11" s="2"/>
      <c r="DBJ11" s="1"/>
      <c r="DBK11" s="83"/>
      <c r="DBL11" s="3"/>
      <c r="DBM11" s="3"/>
      <c r="DBN11" s="3"/>
      <c r="DBO11" s="92"/>
      <c r="DBP11" s="87"/>
      <c r="DBQ11" s="82"/>
      <c r="DBR11" s="87"/>
      <c r="DBS11" s="87"/>
      <c r="DBT11" s="87"/>
      <c r="DBU11" s="88"/>
      <c r="DBV11" s="5"/>
      <c r="DBW11" s="89"/>
      <c r="DBX11" s="89"/>
      <c r="DBY11" s="83"/>
      <c r="DBZ11" s="5"/>
      <c r="DCA11" s="87"/>
      <c r="DCB11" s="87"/>
      <c r="DCC11" s="89"/>
      <c r="DCD11" s="89"/>
      <c r="DCE11" s="89"/>
      <c r="DCF11" s="2"/>
      <c r="DCG11" s="2"/>
      <c r="DCH11" s="2"/>
      <c r="DCI11" s="2"/>
      <c r="DCJ11" s="2"/>
      <c r="DCK11" s="2"/>
      <c r="DCL11" s="1"/>
      <c r="DCM11" s="83"/>
      <c r="DCN11" s="3"/>
      <c r="DCO11" s="3"/>
      <c r="DCP11" s="3"/>
      <c r="DCQ11" s="92"/>
      <c r="DCR11" s="87"/>
      <c r="DCS11" s="82"/>
      <c r="DCT11" s="87"/>
      <c r="DCU11" s="87"/>
      <c r="DCV11" s="87"/>
      <c r="DCW11" s="88"/>
      <c r="DCX11" s="5"/>
      <c r="DCY11" s="89"/>
      <c r="DCZ11" s="89"/>
      <c r="DDA11" s="83"/>
      <c r="DDB11" s="5"/>
      <c r="DDC11" s="87"/>
      <c r="DDD11" s="87"/>
      <c r="DDE11" s="89"/>
      <c r="DDF11" s="89"/>
      <c r="DDG11" s="89"/>
      <c r="DDH11" s="2"/>
      <c r="DDI11" s="2"/>
      <c r="DDJ11" s="2"/>
      <c r="DDK11" s="2"/>
      <c r="DDL11" s="2"/>
      <c r="DDM11" s="2"/>
      <c r="DDN11" s="1"/>
      <c r="DDO11" s="83"/>
      <c r="DDP11" s="3"/>
      <c r="DDQ11" s="3"/>
      <c r="DDR11" s="3"/>
      <c r="DDS11" s="92"/>
      <c r="DDT11" s="87"/>
      <c r="DDU11" s="82"/>
      <c r="DDV11" s="87"/>
      <c r="DDW11" s="87"/>
      <c r="DDX11" s="87"/>
      <c r="DDY11" s="88"/>
      <c r="DDZ11" s="5"/>
      <c r="DEA11" s="89"/>
      <c r="DEB11" s="89"/>
      <c r="DEC11" s="83"/>
      <c r="DED11" s="5"/>
      <c r="DEE11" s="87"/>
      <c r="DEF11" s="87"/>
      <c r="DEG11" s="89"/>
      <c r="DEH11" s="89"/>
      <c r="DEI11" s="89"/>
      <c r="DEJ11" s="2"/>
      <c r="DEK11" s="2"/>
      <c r="DEL11" s="2"/>
      <c r="DEM11" s="2"/>
      <c r="DEN11" s="2"/>
      <c r="DEO11" s="2"/>
      <c r="DEP11" s="1"/>
      <c r="DEQ11" s="83"/>
      <c r="DER11" s="3"/>
      <c r="DES11" s="3"/>
      <c r="DET11" s="3"/>
      <c r="DEU11" s="92"/>
      <c r="DEV11" s="87"/>
      <c r="DEW11" s="82"/>
      <c r="DEX11" s="87"/>
      <c r="DEY11" s="87"/>
      <c r="DEZ11" s="87"/>
      <c r="DFA11" s="88"/>
      <c r="DFB11" s="5"/>
      <c r="DFC11" s="89"/>
      <c r="DFD11" s="89"/>
      <c r="DFE11" s="83"/>
      <c r="DFF11" s="5"/>
      <c r="DFG11" s="87"/>
      <c r="DFH11" s="87"/>
      <c r="DFI11" s="89"/>
      <c r="DFJ11" s="89"/>
      <c r="DFK11" s="89"/>
      <c r="DFL11" s="2"/>
      <c r="DFM11" s="2"/>
      <c r="DFN11" s="2"/>
      <c r="DFO11" s="2"/>
      <c r="DFP11" s="2"/>
      <c r="DFQ11" s="2"/>
      <c r="DFR11" s="1"/>
      <c r="DFS11" s="83"/>
      <c r="DFT11" s="3"/>
      <c r="DFU11" s="3"/>
      <c r="DFV11" s="3"/>
      <c r="DFW11" s="92"/>
      <c r="DFX11" s="87"/>
      <c r="DFY11" s="82"/>
      <c r="DFZ11" s="87"/>
      <c r="DGA11" s="87"/>
      <c r="DGB11" s="87"/>
      <c r="DGC11" s="88"/>
      <c r="DGD11" s="5"/>
      <c r="DGE11" s="89"/>
      <c r="DGF11" s="89"/>
      <c r="DGG11" s="83"/>
      <c r="DGH11" s="5"/>
      <c r="DGI11" s="87"/>
      <c r="DGJ11" s="87"/>
      <c r="DGK11" s="89"/>
      <c r="DGL11" s="89"/>
      <c r="DGM11" s="89"/>
      <c r="DGN11" s="2"/>
      <c r="DGO11" s="2"/>
      <c r="DGP11" s="2"/>
      <c r="DGQ11" s="2"/>
      <c r="DGR11" s="2"/>
      <c r="DGS11" s="2"/>
      <c r="DGT11" s="1"/>
      <c r="DGU11" s="83"/>
      <c r="DGV11" s="3"/>
      <c r="DGW11" s="3"/>
      <c r="DGX11" s="3"/>
      <c r="DGY11" s="92"/>
      <c r="DGZ11" s="87"/>
      <c r="DHA11" s="82"/>
      <c r="DHB11" s="87"/>
      <c r="DHC11" s="87"/>
      <c r="DHD11" s="87"/>
      <c r="DHE11" s="88"/>
      <c r="DHF11" s="5"/>
      <c r="DHG11" s="89"/>
      <c r="DHH11" s="89"/>
      <c r="DHI11" s="83"/>
      <c r="DHJ11" s="5"/>
      <c r="DHK11" s="87"/>
      <c r="DHL11" s="87"/>
      <c r="DHM11" s="89"/>
      <c r="DHN11" s="89"/>
      <c r="DHO11" s="89"/>
      <c r="DHP11" s="2"/>
      <c r="DHQ11" s="2"/>
      <c r="DHR11" s="2"/>
      <c r="DHS11" s="2"/>
      <c r="DHT11" s="2"/>
      <c r="DHU11" s="2"/>
      <c r="DHV11" s="1"/>
      <c r="DHW11" s="83"/>
      <c r="DHX11" s="3"/>
      <c r="DHY11" s="3"/>
      <c r="DHZ11" s="3"/>
      <c r="DIA11" s="92"/>
      <c r="DIB11" s="87"/>
      <c r="DIC11" s="82"/>
      <c r="DID11" s="87"/>
      <c r="DIE11" s="87"/>
      <c r="DIF11" s="87"/>
      <c r="DIG11" s="88"/>
      <c r="DIH11" s="5"/>
      <c r="DII11" s="89"/>
      <c r="DIJ11" s="89"/>
      <c r="DIK11" s="83"/>
      <c r="DIL11" s="5"/>
      <c r="DIM11" s="87"/>
      <c r="DIN11" s="87"/>
      <c r="DIO11" s="89"/>
      <c r="DIP11" s="89"/>
      <c r="DIQ11" s="89"/>
      <c r="DIR11" s="2"/>
      <c r="DIS11" s="2"/>
      <c r="DIT11" s="2"/>
      <c r="DIU11" s="2"/>
      <c r="DIV11" s="2"/>
      <c r="DIW11" s="2"/>
      <c r="DIX11" s="1"/>
      <c r="DIY11" s="83"/>
      <c r="DIZ11" s="3"/>
      <c r="DJA11" s="3"/>
      <c r="DJB11" s="3"/>
      <c r="DJC11" s="92"/>
      <c r="DJD11" s="87"/>
      <c r="DJE11" s="82"/>
      <c r="DJF11" s="87"/>
      <c r="DJG11" s="87"/>
      <c r="DJH11" s="87"/>
      <c r="DJI11" s="88"/>
      <c r="DJJ11" s="5"/>
      <c r="DJK11" s="89"/>
      <c r="DJL11" s="89"/>
      <c r="DJM11" s="83"/>
      <c r="DJN11" s="5"/>
      <c r="DJO11" s="87"/>
      <c r="DJP11" s="87"/>
      <c r="DJQ11" s="89"/>
      <c r="DJR11" s="89"/>
      <c r="DJS11" s="89"/>
      <c r="DJT11" s="2"/>
      <c r="DJU11" s="2"/>
      <c r="DJV11" s="2"/>
      <c r="DJW11" s="2"/>
      <c r="DJX11" s="2"/>
      <c r="DJY11" s="2"/>
      <c r="DJZ11" s="1"/>
      <c r="DKA11" s="83"/>
      <c r="DKB11" s="3"/>
      <c r="DKC11" s="3"/>
      <c r="DKD11" s="3"/>
      <c r="DKE11" s="92"/>
      <c r="DKF11" s="87"/>
      <c r="DKG11" s="82"/>
      <c r="DKH11" s="87"/>
      <c r="DKI11" s="87"/>
      <c r="DKJ11" s="87"/>
      <c r="DKK11" s="88"/>
      <c r="DKL11" s="5"/>
      <c r="DKM11" s="89"/>
      <c r="DKN11" s="89"/>
      <c r="DKO11" s="83"/>
      <c r="DKP11" s="5"/>
      <c r="DKQ11" s="87"/>
      <c r="DKR11" s="87"/>
      <c r="DKS11" s="89"/>
      <c r="DKT11" s="89"/>
      <c r="DKU11" s="89"/>
      <c r="DKV11" s="2"/>
      <c r="DKW11" s="2"/>
      <c r="DKX11" s="2"/>
      <c r="DKY11" s="2"/>
      <c r="DKZ11" s="2"/>
      <c r="DLA11" s="2"/>
      <c r="DLB11" s="1"/>
      <c r="DLC11" s="83"/>
      <c r="DLD11" s="3"/>
      <c r="DLE11" s="3"/>
      <c r="DLF11" s="3"/>
      <c r="DLG11" s="92"/>
      <c r="DLH11" s="87"/>
      <c r="DLI11" s="82"/>
      <c r="DLJ11" s="87"/>
      <c r="DLK11" s="87"/>
      <c r="DLL11" s="87"/>
      <c r="DLM11" s="88"/>
      <c r="DLN11" s="5"/>
      <c r="DLO11" s="89"/>
      <c r="DLP11" s="89"/>
      <c r="DLQ11" s="83"/>
      <c r="DLR11" s="5"/>
      <c r="DLS11" s="87"/>
      <c r="DLT11" s="87"/>
      <c r="DLU11" s="89"/>
      <c r="DLV11" s="89"/>
      <c r="DLW11" s="89"/>
      <c r="DLX11" s="2"/>
      <c r="DLY11" s="2"/>
      <c r="DLZ11" s="2"/>
      <c r="DMA11" s="2"/>
      <c r="DMB11" s="2"/>
      <c r="DMC11" s="2"/>
      <c r="DMD11" s="1"/>
      <c r="DME11" s="83"/>
      <c r="DMF11" s="3"/>
      <c r="DMG11" s="3"/>
      <c r="DMH11" s="3"/>
      <c r="DMI11" s="92"/>
      <c r="DMJ11" s="87"/>
      <c r="DMK11" s="82"/>
      <c r="DML11" s="87"/>
      <c r="DMM11" s="87"/>
      <c r="DMN11" s="87"/>
      <c r="DMO11" s="88"/>
      <c r="DMP11" s="5"/>
      <c r="DMQ11" s="89"/>
      <c r="DMR11" s="89"/>
      <c r="DMS11" s="83"/>
      <c r="DMT11" s="5"/>
      <c r="DMU11" s="87"/>
      <c r="DMV11" s="87"/>
      <c r="DMW11" s="89"/>
      <c r="DMX11" s="89"/>
      <c r="DMY11" s="89"/>
      <c r="DMZ11" s="2"/>
      <c r="DNA11" s="2"/>
      <c r="DNB11" s="2"/>
      <c r="DNC11" s="2"/>
      <c r="DND11" s="2"/>
      <c r="DNE11" s="2"/>
      <c r="DNF11" s="1"/>
      <c r="DNG11" s="83"/>
      <c r="DNH11" s="3"/>
      <c r="DNI11" s="3"/>
      <c r="DNJ11" s="3"/>
      <c r="DNK11" s="92"/>
      <c r="DNL11" s="87"/>
      <c r="DNM11" s="82"/>
      <c r="DNN11" s="87"/>
      <c r="DNO11" s="87"/>
      <c r="DNP11" s="87"/>
      <c r="DNQ11" s="88"/>
      <c r="DNR11" s="5"/>
      <c r="DNS11" s="89"/>
      <c r="DNT11" s="89"/>
      <c r="DNU11" s="83"/>
      <c r="DNV11" s="5"/>
      <c r="DNW11" s="87"/>
      <c r="DNX11" s="87"/>
      <c r="DNY11" s="89"/>
      <c r="DNZ11" s="89"/>
      <c r="DOA11" s="89"/>
      <c r="DOB11" s="2"/>
      <c r="DOC11" s="2"/>
      <c r="DOD11" s="2"/>
      <c r="DOE11" s="2"/>
      <c r="DOF11" s="2"/>
      <c r="DOG11" s="2"/>
      <c r="DOH11" s="1"/>
      <c r="DOI11" s="83"/>
      <c r="DOJ11" s="3"/>
      <c r="DOK11" s="3"/>
      <c r="DOL11" s="3"/>
      <c r="DOM11" s="92"/>
      <c r="DON11" s="87"/>
      <c r="DOO11" s="82"/>
      <c r="DOP11" s="87"/>
      <c r="DOQ11" s="87"/>
      <c r="DOR11" s="87"/>
      <c r="DOS11" s="88"/>
      <c r="DOT11" s="5"/>
      <c r="DOU11" s="89"/>
      <c r="DOV11" s="89"/>
      <c r="DOW11" s="83"/>
      <c r="DOX11" s="5"/>
      <c r="DOY11" s="87"/>
      <c r="DOZ11" s="87"/>
      <c r="DPA11" s="89"/>
      <c r="DPB11" s="89"/>
      <c r="DPC11" s="89"/>
      <c r="DPD11" s="2"/>
      <c r="DPE11" s="2"/>
      <c r="DPF11" s="2"/>
      <c r="DPG11" s="2"/>
      <c r="DPH11" s="2"/>
      <c r="DPI11" s="2"/>
      <c r="DPJ11" s="1"/>
      <c r="DPK11" s="83"/>
      <c r="DPL11" s="3"/>
      <c r="DPM11" s="3"/>
      <c r="DPN11" s="3"/>
      <c r="DPO11" s="92"/>
      <c r="DPP11" s="87"/>
      <c r="DPQ11" s="82"/>
      <c r="DPR11" s="87"/>
      <c r="DPS11" s="87"/>
      <c r="DPT11" s="87"/>
      <c r="DPU11" s="88"/>
      <c r="DPV11" s="5"/>
      <c r="DPW11" s="89"/>
      <c r="DPX11" s="89"/>
      <c r="DPY11" s="83"/>
      <c r="DPZ11" s="5"/>
      <c r="DQA11" s="87"/>
      <c r="DQB11" s="87"/>
      <c r="DQC11" s="89"/>
      <c r="DQD11" s="89"/>
      <c r="DQE11" s="89"/>
      <c r="DQF11" s="2"/>
      <c r="DQG11" s="2"/>
      <c r="DQH11" s="2"/>
      <c r="DQI11" s="2"/>
      <c r="DQJ11" s="2"/>
      <c r="DQK11" s="2"/>
      <c r="DQL11" s="1"/>
      <c r="DQM11" s="83"/>
      <c r="DQN11" s="3"/>
      <c r="DQO11" s="3"/>
      <c r="DQP11" s="3"/>
      <c r="DQQ11" s="92"/>
      <c r="DQR11" s="87"/>
      <c r="DQS11" s="82"/>
      <c r="DQT11" s="87"/>
      <c r="DQU11" s="87"/>
      <c r="DQV11" s="87"/>
      <c r="DQW11" s="88"/>
      <c r="DQX11" s="5"/>
      <c r="DQY11" s="89"/>
      <c r="DQZ11" s="89"/>
      <c r="DRA11" s="83"/>
      <c r="DRB11" s="5"/>
      <c r="DRC11" s="87"/>
      <c r="DRD11" s="87"/>
      <c r="DRE11" s="89"/>
      <c r="DRF11" s="89"/>
      <c r="DRG11" s="89"/>
      <c r="DRH11" s="2"/>
      <c r="DRI11" s="2"/>
      <c r="DRJ11" s="2"/>
      <c r="DRK11" s="2"/>
      <c r="DRL11" s="2"/>
      <c r="DRM11" s="2"/>
      <c r="DRN11" s="1"/>
      <c r="DRO11" s="83"/>
      <c r="DRP11" s="3"/>
      <c r="DRQ11" s="3"/>
      <c r="DRR11" s="3"/>
      <c r="DRS11" s="92"/>
      <c r="DRT11" s="87"/>
      <c r="DRU11" s="82"/>
      <c r="DRV11" s="87"/>
      <c r="DRW11" s="87"/>
      <c r="DRX11" s="87"/>
      <c r="DRY11" s="88"/>
      <c r="DRZ11" s="5"/>
      <c r="DSA11" s="89"/>
      <c r="DSB11" s="89"/>
      <c r="DSC11" s="83"/>
      <c r="DSD11" s="5"/>
      <c r="DSE11" s="87"/>
      <c r="DSF11" s="87"/>
      <c r="DSG11" s="89"/>
      <c r="DSH11" s="89"/>
      <c r="DSI11" s="89"/>
      <c r="DSJ11" s="2"/>
      <c r="DSK11" s="2"/>
      <c r="DSL11" s="2"/>
      <c r="DSM11" s="2"/>
      <c r="DSN11" s="2"/>
      <c r="DSO11" s="2"/>
      <c r="DSP11" s="1"/>
      <c r="DSQ11" s="83"/>
      <c r="DSR11" s="3"/>
      <c r="DSS11" s="3"/>
      <c r="DST11" s="3"/>
      <c r="DSU11" s="92"/>
      <c r="DSV11" s="87"/>
      <c r="DSW11" s="82"/>
      <c r="DSX11" s="87"/>
      <c r="DSY11" s="87"/>
      <c r="DSZ11" s="87"/>
      <c r="DTA11" s="88"/>
      <c r="DTB11" s="5"/>
      <c r="DTC11" s="89"/>
      <c r="DTD11" s="89"/>
      <c r="DTE11" s="83"/>
      <c r="DTF11" s="5"/>
      <c r="DTG11" s="87"/>
      <c r="DTH11" s="87"/>
      <c r="DTI11" s="89"/>
      <c r="DTJ11" s="89"/>
      <c r="DTK11" s="89"/>
      <c r="DTL11" s="2"/>
      <c r="DTM11" s="2"/>
      <c r="DTN11" s="2"/>
      <c r="DTO11" s="2"/>
      <c r="DTP11" s="2"/>
      <c r="DTQ11" s="2"/>
      <c r="DTR11" s="1"/>
      <c r="DTS11" s="83"/>
      <c r="DTT11" s="3"/>
      <c r="DTU11" s="3"/>
      <c r="DTV11" s="3"/>
      <c r="DTW11" s="92"/>
      <c r="DTX11" s="87"/>
      <c r="DTY11" s="82"/>
      <c r="DTZ11" s="87"/>
      <c r="DUA11" s="87"/>
      <c r="DUB11" s="87"/>
      <c r="DUC11" s="88"/>
      <c r="DUD11" s="5"/>
      <c r="DUE11" s="89"/>
      <c r="DUF11" s="89"/>
      <c r="DUG11" s="83"/>
      <c r="DUH11" s="5"/>
      <c r="DUI11" s="87"/>
      <c r="DUJ11" s="87"/>
      <c r="DUK11" s="89"/>
      <c r="DUL11" s="89"/>
      <c r="DUM11" s="89"/>
      <c r="DUN11" s="2"/>
      <c r="DUO11" s="2"/>
      <c r="DUP11" s="2"/>
      <c r="DUQ11" s="2"/>
      <c r="DUR11" s="2"/>
      <c r="DUS11" s="2"/>
      <c r="DUT11" s="1"/>
      <c r="DUU11" s="83"/>
      <c r="DUV11" s="3"/>
      <c r="DUW11" s="3"/>
      <c r="DUX11" s="3"/>
      <c r="DUY11" s="92"/>
      <c r="DUZ11" s="87"/>
      <c r="DVA11" s="82"/>
      <c r="DVB11" s="87"/>
      <c r="DVC11" s="87"/>
      <c r="DVD11" s="87"/>
      <c r="DVE11" s="88"/>
      <c r="DVF11" s="5"/>
      <c r="DVG11" s="89"/>
      <c r="DVH11" s="89"/>
      <c r="DVI11" s="83"/>
      <c r="DVJ11" s="5"/>
      <c r="DVK11" s="87"/>
      <c r="DVL11" s="87"/>
      <c r="DVM11" s="89"/>
      <c r="DVN11" s="89"/>
      <c r="DVO11" s="89"/>
      <c r="DVP11" s="2"/>
      <c r="DVQ11" s="2"/>
      <c r="DVR11" s="2"/>
      <c r="DVS11" s="2"/>
      <c r="DVT11" s="2"/>
      <c r="DVU11" s="2"/>
      <c r="DVV11" s="1"/>
      <c r="DVW11" s="83"/>
      <c r="DVX11" s="3"/>
      <c r="DVY11" s="3"/>
      <c r="DVZ11" s="3"/>
      <c r="DWA11" s="92"/>
      <c r="DWB11" s="87"/>
      <c r="DWC11" s="82"/>
      <c r="DWD11" s="87"/>
      <c r="DWE11" s="87"/>
      <c r="DWF11" s="87"/>
      <c r="DWG11" s="88"/>
      <c r="DWH11" s="5"/>
      <c r="DWI11" s="89"/>
      <c r="DWJ11" s="89"/>
      <c r="DWK11" s="83"/>
      <c r="DWL11" s="5"/>
      <c r="DWM11" s="87"/>
      <c r="DWN11" s="87"/>
      <c r="DWO11" s="89"/>
      <c r="DWP11" s="89"/>
      <c r="DWQ11" s="89"/>
      <c r="DWR11" s="2"/>
      <c r="DWS11" s="2"/>
      <c r="DWT11" s="2"/>
      <c r="DWU11" s="2"/>
      <c r="DWV11" s="2"/>
      <c r="DWW11" s="2"/>
      <c r="DWX11" s="1"/>
      <c r="DWY11" s="83"/>
      <c r="DWZ11" s="3"/>
      <c r="DXA11" s="3"/>
      <c r="DXB11" s="3"/>
      <c r="DXC11" s="92"/>
      <c r="DXD11" s="87"/>
      <c r="DXE11" s="82"/>
      <c r="DXF11" s="87"/>
      <c r="DXG11" s="87"/>
      <c r="DXH11" s="87"/>
      <c r="DXI11" s="88"/>
      <c r="DXJ11" s="5"/>
      <c r="DXK11" s="89"/>
      <c r="DXL11" s="89"/>
      <c r="DXM11" s="83"/>
      <c r="DXN11" s="5"/>
      <c r="DXO11" s="87"/>
      <c r="DXP11" s="87"/>
      <c r="DXQ11" s="89"/>
      <c r="DXR11" s="89"/>
      <c r="DXS11" s="89"/>
      <c r="DXT11" s="2"/>
      <c r="DXU11" s="2"/>
      <c r="DXV11" s="2"/>
      <c r="DXW11" s="2"/>
      <c r="DXX11" s="2"/>
      <c r="DXY11" s="2"/>
      <c r="DXZ11" s="1"/>
      <c r="DYA11" s="83"/>
      <c r="DYB11" s="3"/>
      <c r="DYC11" s="3"/>
      <c r="DYD11" s="3"/>
      <c r="DYE11" s="92"/>
      <c r="DYF11" s="87"/>
      <c r="DYG11" s="82"/>
      <c r="DYH11" s="87"/>
      <c r="DYI11" s="87"/>
      <c r="DYJ11" s="87"/>
      <c r="DYK11" s="88"/>
      <c r="DYL11" s="5"/>
      <c r="DYM11" s="89"/>
      <c r="DYN11" s="89"/>
      <c r="DYO11" s="83"/>
      <c r="DYP11" s="5"/>
      <c r="DYQ11" s="87"/>
      <c r="DYR11" s="87"/>
      <c r="DYS11" s="89"/>
      <c r="DYT11" s="89"/>
      <c r="DYU11" s="89"/>
      <c r="DYV11" s="2"/>
      <c r="DYW11" s="2"/>
      <c r="DYX11" s="2"/>
      <c r="DYY11" s="2"/>
      <c r="DYZ11" s="2"/>
      <c r="DZA11" s="2"/>
      <c r="DZB11" s="1"/>
      <c r="DZC11" s="83"/>
      <c r="DZD11" s="3"/>
      <c r="DZE11" s="3"/>
      <c r="DZF11" s="3"/>
      <c r="DZG11" s="92"/>
      <c r="DZH11" s="87"/>
      <c r="DZI11" s="82"/>
      <c r="DZJ11" s="87"/>
      <c r="DZK11" s="87"/>
      <c r="DZL11" s="87"/>
      <c r="DZM11" s="88"/>
      <c r="DZN11" s="5"/>
      <c r="DZO11" s="89"/>
      <c r="DZP11" s="89"/>
      <c r="DZQ11" s="83"/>
      <c r="DZR11" s="5"/>
      <c r="DZS11" s="87"/>
      <c r="DZT11" s="87"/>
      <c r="DZU11" s="89"/>
      <c r="DZV11" s="89"/>
      <c r="DZW11" s="89"/>
      <c r="DZX11" s="2"/>
      <c r="DZY11" s="2"/>
      <c r="DZZ11" s="2"/>
      <c r="EAA11" s="2"/>
      <c r="EAB11" s="2"/>
      <c r="EAC11" s="2"/>
      <c r="EAD11" s="1"/>
      <c r="EAE11" s="83"/>
      <c r="EAF11" s="3"/>
      <c r="EAG11" s="3"/>
      <c r="EAH11" s="3"/>
      <c r="EAI11" s="92"/>
      <c r="EAJ11" s="87"/>
      <c r="EAK11" s="82"/>
      <c r="EAL11" s="87"/>
      <c r="EAM11" s="87"/>
      <c r="EAN11" s="87"/>
      <c r="EAO11" s="88"/>
      <c r="EAP11" s="5"/>
      <c r="EAQ11" s="89"/>
      <c r="EAR11" s="89"/>
      <c r="EAS11" s="83"/>
      <c r="EAT11" s="5"/>
      <c r="EAU11" s="87"/>
      <c r="EAV11" s="87"/>
      <c r="EAW11" s="89"/>
      <c r="EAX11" s="89"/>
      <c r="EAY11" s="89"/>
      <c r="EAZ11" s="2"/>
      <c r="EBA11" s="2"/>
      <c r="EBB11" s="2"/>
      <c r="EBC11" s="2"/>
      <c r="EBD11" s="2"/>
      <c r="EBE11" s="2"/>
      <c r="EBF11" s="1"/>
      <c r="EBG11" s="83"/>
      <c r="EBH11" s="3"/>
      <c r="EBI11" s="3"/>
      <c r="EBJ11" s="3"/>
      <c r="EBK11" s="92"/>
      <c r="EBL11" s="87"/>
      <c r="EBM11" s="82"/>
      <c r="EBN11" s="87"/>
      <c r="EBO11" s="87"/>
      <c r="EBP11" s="87"/>
      <c r="EBQ11" s="88"/>
      <c r="EBR11" s="5"/>
      <c r="EBS11" s="89"/>
      <c r="EBT11" s="89"/>
      <c r="EBU11" s="83"/>
      <c r="EBV11" s="5"/>
      <c r="EBW11" s="87"/>
      <c r="EBX11" s="87"/>
      <c r="EBY11" s="89"/>
      <c r="EBZ11" s="89"/>
      <c r="ECA11" s="89"/>
      <c r="ECB11" s="2"/>
      <c r="ECC11" s="2"/>
      <c r="ECD11" s="2"/>
      <c r="ECE11" s="2"/>
      <c r="ECF11" s="2"/>
      <c r="ECG11" s="2"/>
      <c r="ECH11" s="1"/>
      <c r="ECI11" s="83"/>
      <c r="ECJ11" s="3"/>
      <c r="ECK11" s="3"/>
      <c r="ECL11" s="3"/>
      <c r="ECM11" s="92"/>
      <c r="ECN11" s="87"/>
      <c r="ECO11" s="82"/>
      <c r="ECP11" s="87"/>
      <c r="ECQ11" s="87"/>
      <c r="ECR11" s="87"/>
      <c r="ECS11" s="88"/>
      <c r="ECT11" s="5"/>
      <c r="ECU11" s="89"/>
      <c r="ECV11" s="89"/>
      <c r="ECW11" s="83"/>
      <c r="ECX11" s="5"/>
      <c r="ECY11" s="87"/>
      <c r="ECZ11" s="87"/>
      <c r="EDA11" s="89"/>
      <c r="EDB11" s="89"/>
      <c r="EDC11" s="89"/>
      <c r="EDD11" s="2"/>
      <c r="EDE11" s="2"/>
      <c r="EDF11" s="2"/>
      <c r="EDG11" s="2"/>
      <c r="EDH11" s="2"/>
      <c r="EDI11" s="2"/>
      <c r="EDJ11" s="1"/>
      <c r="EDK11" s="83"/>
      <c r="EDL11" s="3"/>
      <c r="EDM11" s="3"/>
      <c r="EDN11" s="3"/>
      <c r="EDO11" s="92"/>
      <c r="EDP11" s="87"/>
      <c r="EDQ11" s="82"/>
      <c r="EDR11" s="87"/>
      <c r="EDS11" s="87"/>
      <c r="EDT11" s="87"/>
      <c r="EDU11" s="88"/>
      <c r="EDV11" s="5"/>
      <c r="EDW11" s="89"/>
      <c r="EDX11" s="89"/>
      <c r="EDY11" s="83"/>
      <c r="EDZ11" s="5"/>
      <c r="EEA11" s="87"/>
      <c r="EEB11" s="87"/>
      <c r="EEC11" s="89"/>
      <c r="EED11" s="89"/>
      <c r="EEE11" s="89"/>
      <c r="EEF11" s="2"/>
      <c r="EEG11" s="2"/>
      <c r="EEH11" s="2"/>
      <c r="EEI11" s="2"/>
      <c r="EEJ11" s="2"/>
      <c r="EEK11" s="2"/>
      <c r="EEL11" s="1"/>
      <c r="EEM11" s="83"/>
      <c r="EEN11" s="3"/>
      <c r="EEO11" s="3"/>
      <c r="EEP11" s="3"/>
      <c r="EEQ11" s="92"/>
      <c r="EER11" s="87"/>
      <c r="EES11" s="82"/>
      <c r="EET11" s="87"/>
      <c r="EEU11" s="87"/>
      <c r="EEV11" s="87"/>
      <c r="EEW11" s="88"/>
      <c r="EEX11" s="5"/>
      <c r="EEY11" s="89"/>
      <c r="EEZ11" s="89"/>
      <c r="EFA11" s="83"/>
      <c r="EFB11" s="5"/>
      <c r="EFC11" s="87"/>
      <c r="EFD11" s="87"/>
      <c r="EFE11" s="89"/>
      <c r="EFF11" s="89"/>
      <c r="EFG11" s="89"/>
      <c r="EFH11" s="2"/>
      <c r="EFI11" s="2"/>
      <c r="EFJ11" s="2"/>
      <c r="EFK11" s="2"/>
      <c r="EFL11" s="2"/>
      <c r="EFM11" s="2"/>
      <c r="EFN11" s="1"/>
      <c r="EFO11" s="83"/>
      <c r="EFP11" s="3"/>
      <c r="EFQ11" s="3"/>
      <c r="EFR11" s="3"/>
      <c r="EFS11" s="92"/>
      <c r="EFT11" s="87"/>
      <c r="EFU11" s="82"/>
      <c r="EFV11" s="87"/>
      <c r="EFW11" s="87"/>
      <c r="EFX11" s="87"/>
      <c r="EFY11" s="88"/>
      <c r="EFZ11" s="5"/>
      <c r="EGA11" s="89"/>
      <c r="EGB11" s="89"/>
      <c r="EGC11" s="83"/>
      <c r="EGD11" s="5"/>
      <c r="EGE11" s="87"/>
      <c r="EGF11" s="87"/>
      <c r="EGG11" s="89"/>
      <c r="EGH11" s="89"/>
      <c r="EGI11" s="89"/>
      <c r="EGJ11" s="2"/>
      <c r="EGK11" s="2"/>
      <c r="EGL11" s="2"/>
      <c r="EGM11" s="2"/>
      <c r="EGN11" s="2"/>
      <c r="EGO11" s="2"/>
      <c r="EGP11" s="1"/>
      <c r="EGQ11" s="83"/>
      <c r="EGR11" s="3"/>
      <c r="EGS11" s="3"/>
      <c r="EGT11" s="3"/>
      <c r="EGU11" s="92"/>
      <c r="EGV11" s="87"/>
      <c r="EGW11" s="82"/>
      <c r="EGX11" s="87"/>
      <c r="EGY11" s="87"/>
      <c r="EGZ11" s="87"/>
      <c r="EHA11" s="88"/>
      <c r="EHB11" s="5"/>
      <c r="EHC11" s="89"/>
      <c r="EHD11" s="89"/>
      <c r="EHE11" s="83"/>
      <c r="EHF11" s="5"/>
      <c r="EHG11" s="87"/>
      <c r="EHH11" s="87"/>
      <c r="EHI11" s="89"/>
      <c r="EHJ11" s="89"/>
      <c r="EHK11" s="89"/>
      <c r="EHL11" s="2"/>
      <c r="EHM11" s="2"/>
      <c r="EHN11" s="2"/>
      <c r="EHO11" s="2"/>
      <c r="EHP11" s="2"/>
      <c r="EHQ11" s="2"/>
      <c r="EHR11" s="1"/>
      <c r="EHS11" s="83"/>
      <c r="EHT11" s="3"/>
      <c r="EHU11" s="3"/>
      <c r="EHV11" s="3"/>
      <c r="EHW11" s="92"/>
      <c r="EHX11" s="87"/>
      <c r="EHY11" s="82"/>
      <c r="EHZ11" s="87"/>
      <c r="EIA11" s="87"/>
      <c r="EIB11" s="87"/>
      <c r="EIC11" s="88"/>
      <c r="EID11" s="5"/>
      <c r="EIE11" s="89"/>
      <c r="EIF11" s="89"/>
      <c r="EIG11" s="83"/>
      <c r="EIH11" s="5"/>
      <c r="EII11" s="87"/>
      <c r="EIJ11" s="87"/>
      <c r="EIK11" s="89"/>
      <c r="EIL11" s="89"/>
      <c r="EIM11" s="89"/>
      <c r="EIN11" s="2"/>
      <c r="EIO11" s="2"/>
      <c r="EIP11" s="2"/>
      <c r="EIQ11" s="2"/>
      <c r="EIR11" s="2"/>
      <c r="EIS11" s="2"/>
      <c r="EIT11" s="1"/>
      <c r="EIU11" s="83"/>
      <c r="EIV11" s="3"/>
      <c r="EIW11" s="3"/>
      <c r="EIX11" s="3"/>
      <c r="EIY11" s="92"/>
      <c r="EIZ11" s="87"/>
      <c r="EJA11" s="82"/>
      <c r="EJB11" s="87"/>
      <c r="EJC11" s="87"/>
      <c r="EJD11" s="87"/>
      <c r="EJE11" s="88"/>
      <c r="EJF11" s="5"/>
      <c r="EJG11" s="89"/>
      <c r="EJH11" s="89"/>
      <c r="EJI11" s="83"/>
      <c r="EJJ11" s="5"/>
      <c r="EJK11" s="87"/>
      <c r="EJL11" s="87"/>
      <c r="EJM11" s="89"/>
      <c r="EJN11" s="89"/>
      <c r="EJO11" s="89"/>
      <c r="EJP11" s="2"/>
      <c r="EJQ11" s="2"/>
      <c r="EJR11" s="2"/>
      <c r="EJS11" s="2"/>
      <c r="EJT11" s="2"/>
      <c r="EJU11" s="2"/>
      <c r="EJV11" s="1"/>
      <c r="EJW11" s="83"/>
      <c r="EJX11" s="3"/>
      <c r="EJY11" s="3"/>
      <c r="EJZ11" s="3"/>
      <c r="EKA11" s="92"/>
      <c r="EKB11" s="87"/>
      <c r="EKC11" s="82"/>
      <c r="EKD11" s="87"/>
      <c r="EKE11" s="87"/>
      <c r="EKF11" s="87"/>
      <c r="EKG11" s="88"/>
      <c r="EKH11" s="5"/>
      <c r="EKI11" s="89"/>
      <c r="EKJ11" s="89"/>
      <c r="EKK11" s="83"/>
      <c r="EKL11" s="5"/>
      <c r="EKM11" s="87"/>
      <c r="EKN11" s="87"/>
      <c r="EKO11" s="89"/>
      <c r="EKP11" s="89"/>
      <c r="EKQ11" s="89"/>
      <c r="EKR11" s="2"/>
      <c r="EKS11" s="2"/>
      <c r="EKT11" s="2"/>
      <c r="EKU11" s="2"/>
      <c r="EKV11" s="2"/>
      <c r="EKW11" s="2"/>
      <c r="EKX11" s="1"/>
      <c r="EKY11" s="83"/>
      <c r="EKZ11" s="3"/>
      <c r="ELA11" s="3"/>
      <c r="ELB11" s="3"/>
      <c r="ELC11" s="92"/>
      <c r="ELD11" s="87"/>
      <c r="ELE11" s="82"/>
      <c r="ELF11" s="87"/>
      <c r="ELG11" s="87"/>
      <c r="ELH11" s="87"/>
      <c r="ELI11" s="88"/>
      <c r="ELJ11" s="5"/>
      <c r="ELK11" s="89"/>
      <c r="ELL11" s="89"/>
      <c r="ELM11" s="83"/>
      <c r="ELN11" s="5"/>
      <c r="ELO11" s="87"/>
      <c r="ELP11" s="87"/>
      <c r="ELQ11" s="89"/>
      <c r="ELR11" s="89"/>
      <c r="ELS11" s="89"/>
      <c r="ELT11" s="2"/>
      <c r="ELU11" s="2"/>
      <c r="ELV11" s="2"/>
      <c r="ELW11" s="2"/>
      <c r="ELX11" s="2"/>
      <c r="ELY11" s="2"/>
      <c r="ELZ11" s="1"/>
      <c r="EMA11" s="83"/>
      <c r="EMB11" s="3"/>
      <c r="EMC11" s="3"/>
      <c r="EMD11" s="3"/>
      <c r="EME11" s="92"/>
      <c r="EMF11" s="87"/>
      <c r="EMG11" s="82"/>
      <c r="EMH11" s="87"/>
      <c r="EMI11" s="87"/>
      <c r="EMJ11" s="87"/>
      <c r="EMK11" s="88"/>
      <c r="EML11" s="5"/>
      <c r="EMM11" s="89"/>
      <c r="EMN11" s="89"/>
      <c r="EMO11" s="83"/>
      <c r="EMP11" s="5"/>
      <c r="EMQ11" s="87"/>
      <c r="EMR11" s="87"/>
      <c r="EMS11" s="89"/>
      <c r="EMT11" s="89"/>
      <c r="EMU11" s="89"/>
      <c r="EMV11" s="2"/>
      <c r="EMW11" s="2"/>
      <c r="EMX11" s="2"/>
      <c r="EMY11" s="2"/>
      <c r="EMZ11" s="2"/>
      <c r="ENA11" s="2"/>
      <c r="ENB11" s="1"/>
      <c r="ENC11" s="83"/>
      <c r="END11" s="3"/>
      <c r="ENE11" s="3"/>
      <c r="ENF11" s="3"/>
      <c r="ENG11" s="92"/>
      <c r="ENH11" s="87"/>
      <c r="ENI11" s="82"/>
      <c r="ENJ11" s="87"/>
      <c r="ENK11" s="87"/>
      <c r="ENL11" s="87"/>
      <c r="ENM11" s="88"/>
      <c r="ENN11" s="5"/>
      <c r="ENO11" s="89"/>
      <c r="ENP11" s="89"/>
      <c r="ENQ11" s="83"/>
      <c r="ENR11" s="5"/>
      <c r="ENS11" s="87"/>
      <c r="ENT11" s="87"/>
      <c r="ENU11" s="89"/>
      <c r="ENV11" s="89"/>
      <c r="ENW11" s="89"/>
      <c r="ENX11" s="2"/>
      <c r="ENY11" s="2"/>
      <c r="ENZ11" s="2"/>
      <c r="EOA11" s="2"/>
      <c r="EOB11" s="2"/>
      <c r="EOC11" s="2"/>
      <c r="EOD11" s="1"/>
      <c r="EOE11" s="83"/>
      <c r="EOF11" s="3"/>
      <c r="EOG11" s="3"/>
      <c r="EOH11" s="3"/>
      <c r="EOI11" s="92"/>
      <c r="EOJ11" s="87"/>
      <c r="EOK11" s="82"/>
      <c r="EOL11" s="87"/>
      <c r="EOM11" s="87"/>
      <c r="EON11" s="87"/>
      <c r="EOO11" s="88"/>
      <c r="EOP11" s="5"/>
      <c r="EOQ11" s="89"/>
      <c r="EOR11" s="89"/>
      <c r="EOS11" s="83"/>
      <c r="EOT11" s="5"/>
      <c r="EOU11" s="87"/>
      <c r="EOV11" s="87"/>
      <c r="EOW11" s="89"/>
      <c r="EOX11" s="89"/>
      <c r="EOY11" s="89"/>
      <c r="EOZ11" s="2"/>
      <c r="EPA11" s="2"/>
      <c r="EPB11" s="2"/>
      <c r="EPC11" s="2"/>
      <c r="EPD11" s="2"/>
      <c r="EPE11" s="2"/>
      <c r="EPF11" s="1"/>
      <c r="EPG11" s="83"/>
      <c r="EPH11" s="3"/>
      <c r="EPI11" s="3"/>
      <c r="EPJ11" s="3"/>
      <c r="EPK11" s="92"/>
      <c r="EPL11" s="87"/>
      <c r="EPM11" s="82"/>
      <c r="EPN11" s="87"/>
      <c r="EPO11" s="87"/>
      <c r="EPP11" s="87"/>
      <c r="EPQ11" s="88"/>
      <c r="EPR11" s="5"/>
      <c r="EPS11" s="89"/>
      <c r="EPT11" s="89"/>
      <c r="EPU11" s="83"/>
      <c r="EPV11" s="5"/>
      <c r="EPW11" s="87"/>
      <c r="EPX11" s="87"/>
      <c r="EPY11" s="89"/>
      <c r="EPZ11" s="89"/>
      <c r="EQA11" s="89"/>
      <c r="EQB11" s="2"/>
      <c r="EQC11" s="2"/>
      <c r="EQD11" s="2"/>
      <c r="EQE11" s="2"/>
      <c r="EQF11" s="2"/>
      <c r="EQG11" s="2"/>
      <c r="EQH11" s="1"/>
      <c r="EQI11" s="83"/>
      <c r="EQJ11" s="3"/>
      <c r="EQK11" s="3"/>
      <c r="EQL11" s="3"/>
      <c r="EQM11" s="92"/>
      <c r="EQN11" s="87"/>
      <c r="EQO11" s="82"/>
      <c r="EQP11" s="87"/>
      <c r="EQQ11" s="87"/>
      <c r="EQR11" s="87"/>
      <c r="EQS11" s="88"/>
      <c r="EQT11" s="5"/>
      <c r="EQU11" s="89"/>
      <c r="EQV11" s="89"/>
      <c r="EQW11" s="83"/>
      <c r="EQX11" s="5"/>
      <c r="EQY11" s="87"/>
      <c r="EQZ11" s="87"/>
      <c r="ERA11" s="89"/>
      <c r="ERB11" s="89"/>
      <c r="ERC11" s="89"/>
      <c r="ERD11" s="2"/>
      <c r="ERE11" s="2"/>
      <c r="ERF11" s="2"/>
      <c r="ERG11" s="2"/>
      <c r="ERH11" s="2"/>
      <c r="ERI11" s="2"/>
      <c r="ERJ11" s="1"/>
      <c r="ERK11" s="83"/>
      <c r="ERL11" s="3"/>
      <c r="ERM11" s="3"/>
      <c r="ERN11" s="3"/>
      <c r="ERO11" s="92"/>
      <c r="ERP11" s="87"/>
      <c r="ERQ11" s="82"/>
      <c r="ERR11" s="87"/>
      <c r="ERS11" s="87"/>
      <c r="ERT11" s="87"/>
      <c r="ERU11" s="88"/>
      <c r="ERV11" s="5"/>
      <c r="ERW11" s="89"/>
      <c r="ERX11" s="89"/>
      <c r="ERY11" s="83"/>
      <c r="ERZ11" s="5"/>
      <c r="ESA11" s="87"/>
      <c r="ESB11" s="87"/>
      <c r="ESC11" s="89"/>
      <c r="ESD11" s="89"/>
      <c r="ESE11" s="89"/>
      <c r="ESF11" s="2"/>
      <c r="ESG11" s="2"/>
      <c r="ESH11" s="2"/>
      <c r="ESI11" s="2"/>
      <c r="ESJ11" s="2"/>
      <c r="ESK11" s="2"/>
      <c r="ESL11" s="1"/>
      <c r="ESM11" s="83"/>
      <c r="ESN11" s="3"/>
      <c r="ESO11" s="3"/>
      <c r="ESP11" s="3"/>
      <c r="ESQ11" s="92"/>
      <c r="ESR11" s="87"/>
      <c r="ESS11" s="82"/>
      <c r="EST11" s="87"/>
      <c r="ESU11" s="87"/>
      <c r="ESV11" s="87"/>
      <c r="ESW11" s="88"/>
      <c r="ESX11" s="5"/>
      <c r="ESY11" s="89"/>
      <c r="ESZ11" s="89"/>
      <c r="ETA11" s="83"/>
      <c r="ETB11" s="5"/>
      <c r="ETC11" s="87"/>
      <c r="ETD11" s="87"/>
      <c r="ETE11" s="89"/>
      <c r="ETF11" s="89"/>
      <c r="ETG11" s="89"/>
      <c r="ETH11" s="2"/>
      <c r="ETI11" s="2"/>
      <c r="ETJ11" s="2"/>
      <c r="ETK11" s="2"/>
      <c r="ETL11" s="2"/>
      <c r="ETM11" s="2"/>
      <c r="ETN11" s="1"/>
      <c r="ETO11" s="83"/>
      <c r="ETP11" s="3"/>
      <c r="ETQ11" s="3"/>
      <c r="ETR11" s="3"/>
      <c r="ETS11" s="92"/>
      <c r="ETT11" s="87"/>
      <c r="ETU11" s="82"/>
      <c r="ETV11" s="87"/>
      <c r="ETW11" s="87"/>
      <c r="ETX11" s="87"/>
      <c r="ETY11" s="88"/>
      <c r="ETZ11" s="5"/>
      <c r="EUA11" s="89"/>
      <c r="EUB11" s="89"/>
      <c r="EUC11" s="83"/>
      <c r="EUD11" s="5"/>
      <c r="EUE11" s="87"/>
      <c r="EUF11" s="87"/>
      <c r="EUG11" s="89"/>
      <c r="EUH11" s="89"/>
      <c r="EUI11" s="89"/>
      <c r="EUJ11" s="2"/>
      <c r="EUK11" s="2"/>
      <c r="EUL11" s="2"/>
      <c r="EUM11" s="2"/>
      <c r="EUN11" s="2"/>
      <c r="EUO11" s="2"/>
      <c r="EUP11" s="1"/>
      <c r="EUQ11" s="83"/>
      <c r="EUR11" s="3"/>
      <c r="EUS11" s="3"/>
      <c r="EUT11" s="3"/>
      <c r="EUU11" s="92"/>
      <c r="EUV11" s="87"/>
      <c r="EUW11" s="82"/>
      <c r="EUX11" s="87"/>
      <c r="EUY11" s="87"/>
      <c r="EUZ11" s="87"/>
      <c r="EVA11" s="88"/>
      <c r="EVB11" s="5"/>
      <c r="EVC11" s="89"/>
      <c r="EVD11" s="89"/>
      <c r="EVE11" s="83"/>
      <c r="EVF11" s="5"/>
      <c r="EVG11" s="87"/>
      <c r="EVH11" s="87"/>
      <c r="EVI11" s="89"/>
      <c r="EVJ11" s="89"/>
      <c r="EVK11" s="89"/>
      <c r="EVL11" s="2"/>
      <c r="EVM11" s="2"/>
      <c r="EVN11" s="2"/>
      <c r="EVO11" s="2"/>
      <c r="EVP11" s="2"/>
      <c r="EVQ11" s="2"/>
      <c r="EVR11" s="1"/>
      <c r="EVS11" s="83"/>
      <c r="EVT11" s="3"/>
      <c r="EVU11" s="3"/>
      <c r="EVV11" s="3"/>
      <c r="EVW11" s="92"/>
      <c r="EVX11" s="87"/>
      <c r="EVY11" s="82"/>
      <c r="EVZ11" s="87"/>
      <c r="EWA11" s="87"/>
      <c r="EWB11" s="87"/>
      <c r="EWC11" s="88"/>
      <c r="EWD11" s="5"/>
      <c r="EWE11" s="89"/>
      <c r="EWF11" s="89"/>
      <c r="EWG11" s="83"/>
      <c r="EWH11" s="5"/>
      <c r="EWI11" s="87"/>
      <c r="EWJ11" s="87"/>
      <c r="EWK11" s="89"/>
      <c r="EWL11" s="89"/>
      <c r="EWM11" s="89"/>
      <c r="EWN11" s="2"/>
      <c r="EWO11" s="2"/>
      <c r="EWP11" s="2"/>
      <c r="EWQ11" s="2"/>
      <c r="EWR11" s="2"/>
      <c r="EWS11" s="2"/>
      <c r="EWT11" s="1"/>
      <c r="EWU11" s="83"/>
      <c r="EWV11" s="3"/>
      <c r="EWW11" s="3"/>
      <c r="EWX11" s="3"/>
      <c r="EWY11" s="92"/>
      <c r="EWZ11" s="87"/>
      <c r="EXA11" s="82"/>
      <c r="EXB11" s="87"/>
      <c r="EXC11" s="87"/>
      <c r="EXD11" s="87"/>
      <c r="EXE11" s="88"/>
      <c r="EXF11" s="5"/>
      <c r="EXG11" s="89"/>
      <c r="EXH11" s="89"/>
      <c r="EXI11" s="83"/>
      <c r="EXJ11" s="5"/>
      <c r="EXK11" s="87"/>
      <c r="EXL11" s="87"/>
      <c r="EXM11" s="89"/>
      <c r="EXN11" s="89"/>
      <c r="EXO11" s="89"/>
      <c r="EXP11" s="2"/>
      <c r="EXQ11" s="2"/>
      <c r="EXR11" s="2"/>
      <c r="EXS11" s="2"/>
      <c r="EXT11" s="2"/>
      <c r="EXU11" s="2"/>
      <c r="EXV11" s="1"/>
      <c r="EXW11" s="83"/>
      <c r="EXX11" s="3"/>
      <c r="EXY11" s="3"/>
      <c r="EXZ11" s="3"/>
      <c r="EYA11" s="92"/>
      <c r="EYB11" s="87"/>
      <c r="EYC11" s="82"/>
      <c r="EYD11" s="87"/>
      <c r="EYE11" s="87"/>
      <c r="EYF11" s="87"/>
      <c r="EYG11" s="88"/>
      <c r="EYH11" s="5"/>
      <c r="EYI11" s="89"/>
      <c r="EYJ11" s="89"/>
      <c r="EYK11" s="83"/>
      <c r="EYL11" s="5"/>
      <c r="EYM11" s="87"/>
      <c r="EYN11" s="87"/>
      <c r="EYO11" s="89"/>
      <c r="EYP11" s="89"/>
      <c r="EYQ11" s="89"/>
      <c r="EYR11" s="2"/>
      <c r="EYS11" s="2"/>
      <c r="EYT11" s="2"/>
      <c r="EYU11" s="2"/>
      <c r="EYV11" s="2"/>
      <c r="EYW11" s="2"/>
      <c r="EYX11" s="1"/>
      <c r="EYY11" s="83"/>
      <c r="EYZ11" s="3"/>
      <c r="EZA11" s="3"/>
      <c r="EZB11" s="3"/>
      <c r="EZC11" s="92"/>
      <c r="EZD11" s="87"/>
      <c r="EZE11" s="82"/>
      <c r="EZF11" s="87"/>
      <c r="EZG11" s="87"/>
      <c r="EZH11" s="87"/>
      <c r="EZI11" s="88"/>
      <c r="EZJ11" s="5"/>
      <c r="EZK11" s="89"/>
      <c r="EZL11" s="89"/>
      <c r="EZM11" s="83"/>
      <c r="EZN11" s="5"/>
      <c r="EZO11" s="87"/>
      <c r="EZP11" s="87"/>
      <c r="EZQ11" s="89"/>
      <c r="EZR11" s="89"/>
      <c r="EZS11" s="89"/>
      <c r="EZT11" s="2"/>
      <c r="EZU11" s="2"/>
      <c r="EZV11" s="2"/>
      <c r="EZW11" s="2"/>
      <c r="EZX11" s="2"/>
      <c r="EZY11" s="2"/>
      <c r="EZZ11" s="1"/>
      <c r="FAA11" s="83"/>
      <c r="FAB11" s="3"/>
      <c r="FAC11" s="3"/>
      <c r="FAD11" s="3"/>
      <c r="FAE11" s="92"/>
      <c r="FAF11" s="87"/>
      <c r="FAG11" s="82"/>
      <c r="FAH11" s="87"/>
      <c r="FAI11" s="87"/>
      <c r="FAJ11" s="87"/>
      <c r="FAK11" s="88"/>
      <c r="FAL11" s="5"/>
      <c r="FAM11" s="89"/>
      <c r="FAN11" s="89"/>
      <c r="FAO11" s="83"/>
      <c r="FAP11" s="5"/>
      <c r="FAQ11" s="87"/>
      <c r="FAR11" s="87"/>
      <c r="FAS11" s="89"/>
      <c r="FAT11" s="89"/>
      <c r="FAU11" s="89"/>
      <c r="FAV11" s="2"/>
      <c r="FAW11" s="2"/>
      <c r="FAX11" s="2"/>
      <c r="FAY11" s="2"/>
      <c r="FAZ11" s="2"/>
      <c r="FBA11" s="2"/>
      <c r="FBB11" s="1"/>
      <c r="FBC11" s="83"/>
      <c r="FBD11" s="3"/>
      <c r="FBE11" s="3"/>
      <c r="FBF11" s="3"/>
      <c r="FBG11" s="92"/>
      <c r="FBH11" s="87"/>
      <c r="FBI11" s="82"/>
      <c r="FBJ11" s="87"/>
      <c r="FBK11" s="87"/>
      <c r="FBL11" s="87"/>
      <c r="FBM11" s="88"/>
      <c r="FBN11" s="5"/>
      <c r="FBO11" s="89"/>
      <c r="FBP11" s="89"/>
      <c r="FBQ11" s="83"/>
      <c r="FBR11" s="5"/>
      <c r="FBS11" s="87"/>
      <c r="FBT11" s="87"/>
      <c r="FBU11" s="89"/>
      <c r="FBV11" s="89"/>
      <c r="FBW11" s="89"/>
      <c r="FBX11" s="2"/>
      <c r="FBY11" s="2"/>
      <c r="FBZ11" s="2"/>
      <c r="FCA11" s="2"/>
      <c r="FCB11" s="2"/>
      <c r="FCC11" s="2"/>
      <c r="FCD11" s="1"/>
      <c r="FCE11" s="83"/>
      <c r="FCF11" s="3"/>
      <c r="FCG11" s="3"/>
      <c r="FCH11" s="3"/>
      <c r="FCI11" s="92"/>
      <c r="FCJ11" s="87"/>
      <c r="FCK11" s="82"/>
      <c r="FCL11" s="87"/>
      <c r="FCM11" s="87"/>
      <c r="FCN11" s="87"/>
      <c r="FCO11" s="88"/>
      <c r="FCP11" s="5"/>
      <c r="FCQ11" s="89"/>
      <c r="FCR11" s="89"/>
      <c r="FCS11" s="83"/>
      <c r="FCT11" s="5"/>
      <c r="FCU11" s="87"/>
      <c r="FCV11" s="87"/>
      <c r="FCW11" s="89"/>
      <c r="FCX11" s="89"/>
      <c r="FCY11" s="89"/>
      <c r="FCZ11" s="2"/>
      <c r="FDA11" s="2"/>
      <c r="FDB11" s="2"/>
      <c r="FDC11" s="2"/>
      <c r="FDD11" s="2"/>
      <c r="FDE11" s="2"/>
      <c r="FDF11" s="1"/>
      <c r="FDG11" s="83"/>
      <c r="FDH11" s="3"/>
      <c r="FDI11" s="3"/>
      <c r="FDJ11" s="3"/>
      <c r="FDK11" s="92"/>
      <c r="FDL11" s="87"/>
      <c r="FDM11" s="82"/>
      <c r="FDN11" s="87"/>
      <c r="FDO11" s="87"/>
      <c r="FDP11" s="87"/>
      <c r="FDQ11" s="88"/>
      <c r="FDR11" s="5"/>
      <c r="FDS11" s="89"/>
      <c r="FDT11" s="89"/>
      <c r="FDU11" s="83"/>
      <c r="FDV11" s="5"/>
      <c r="FDW11" s="87"/>
      <c r="FDX11" s="87"/>
      <c r="FDY11" s="89"/>
      <c r="FDZ11" s="89"/>
      <c r="FEA11" s="89"/>
      <c r="FEB11" s="2"/>
      <c r="FEC11" s="2"/>
      <c r="FED11" s="2"/>
      <c r="FEE11" s="2"/>
      <c r="FEF11" s="2"/>
      <c r="FEG11" s="2"/>
      <c r="FEH11" s="1"/>
      <c r="FEI11" s="83"/>
      <c r="FEJ11" s="3"/>
      <c r="FEK11" s="3"/>
      <c r="FEL11" s="3"/>
      <c r="FEM11" s="92"/>
      <c r="FEN11" s="87"/>
      <c r="FEO11" s="82"/>
      <c r="FEP11" s="87"/>
      <c r="FEQ11" s="87"/>
      <c r="FER11" s="87"/>
      <c r="FES11" s="88"/>
      <c r="FET11" s="5"/>
      <c r="FEU11" s="89"/>
      <c r="FEV11" s="89"/>
      <c r="FEW11" s="83"/>
      <c r="FEX11" s="5"/>
      <c r="FEY11" s="87"/>
      <c r="FEZ11" s="87"/>
      <c r="FFA11" s="89"/>
      <c r="FFB11" s="89"/>
      <c r="FFC11" s="89"/>
      <c r="FFD11" s="2"/>
      <c r="FFE11" s="2"/>
      <c r="FFF11" s="2"/>
      <c r="FFG11" s="2"/>
      <c r="FFH11" s="2"/>
      <c r="FFI11" s="2"/>
      <c r="FFJ11" s="1"/>
      <c r="FFK11" s="83"/>
      <c r="FFL11" s="3"/>
      <c r="FFM11" s="3"/>
      <c r="FFN11" s="3"/>
      <c r="FFO11" s="92"/>
      <c r="FFP11" s="87"/>
      <c r="FFQ11" s="82"/>
      <c r="FFR11" s="87"/>
      <c r="FFS11" s="87"/>
      <c r="FFT11" s="87"/>
      <c r="FFU11" s="88"/>
      <c r="FFV11" s="5"/>
      <c r="FFW11" s="89"/>
      <c r="FFX11" s="89"/>
      <c r="FFY11" s="83"/>
      <c r="FFZ11" s="5"/>
      <c r="FGA11" s="87"/>
      <c r="FGB11" s="87"/>
      <c r="FGC11" s="89"/>
      <c r="FGD11" s="89"/>
      <c r="FGE11" s="89"/>
      <c r="FGF11" s="2"/>
      <c r="FGG11" s="2"/>
      <c r="FGH11" s="2"/>
      <c r="FGI11" s="2"/>
      <c r="FGJ11" s="2"/>
      <c r="FGK11" s="2"/>
      <c r="FGL11" s="1"/>
      <c r="FGM11" s="83"/>
      <c r="FGN11" s="3"/>
      <c r="FGO11" s="3"/>
      <c r="FGP11" s="3"/>
      <c r="FGQ11" s="92"/>
      <c r="FGR11" s="87"/>
      <c r="FGS11" s="82"/>
      <c r="FGT11" s="87"/>
      <c r="FGU11" s="87"/>
      <c r="FGV11" s="87"/>
      <c r="FGW11" s="88"/>
      <c r="FGX11" s="5"/>
      <c r="FGY11" s="89"/>
      <c r="FGZ11" s="89"/>
      <c r="FHA11" s="83"/>
      <c r="FHB11" s="5"/>
      <c r="FHC11" s="87"/>
      <c r="FHD11" s="87"/>
      <c r="FHE11" s="89"/>
      <c r="FHF11" s="89"/>
      <c r="FHG11" s="89"/>
      <c r="FHH11" s="2"/>
      <c r="FHI11" s="2"/>
      <c r="FHJ11" s="2"/>
      <c r="FHK11" s="2"/>
      <c r="FHL11" s="2"/>
      <c r="FHM11" s="2"/>
      <c r="FHN11" s="1"/>
      <c r="FHO11" s="83"/>
      <c r="FHP11" s="3"/>
      <c r="FHQ11" s="3"/>
      <c r="FHR11" s="3"/>
      <c r="FHS11" s="92"/>
      <c r="FHT11" s="87"/>
      <c r="FHU11" s="82"/>
      <c r="FHV11" s="87"/>
      <c r="FHW11" s="87"/>
      <c r="FHX11" s="87"/>
      <c r="FHY11" s="88"/>
      <c r="FHZ11" s="5"/>
      <c r="FIA11" s="89"/>
      <c r="FIB11" s="89"/>
      <c r="FIC11" s="83"/>
      <c r="FID11" s="5"/>
      <c r="FIE11" s="87"/>
      <c r="FIF11" s="87"/>
      <c r="FIG11" s="89"/>
      <c r="FIH11" s="89"/>
      <c r="FII11" s="89"/>
      <c r="FIJ11" s="2"/>
      <c r="FIK11" s="2"/>
      <c r="FIL11" s="2"/>
      <c r="FIM11" s="2"/>
      <c r="FIN11" s="2"/>
      <c r="FIO11" s="2"/>
      <c r="FIP11" s="1"/>
      <c r="FIQ11" s="83"/>
      <c r="FIR11" s="3"/>
      <c r="FIS11" s="3"/>
      <c r="FIT11" s="3"/>
      <c r="FIU11" s="92"/>
      <c r="FIV11" s="87"/>
      <c r="FIW11" s="82"/>
      <c r="FIX11" s="87"/>
      <c r="FIY11" s="87"/>
      <c r="FIZ11" s="87"/>
      <c r="FJA11" s="88"/>
      <c r="FJB11" s="5"/>
      <c r="FJC11" s="89"/>
      <c r="FJD11" s="89"/>
      <c r="FJE11" s="83"/>
      <c r="FJF11" s="5"/>
      <c r="FJG11" s="87"/>
      <c r="FJH11" s="87"/>
      <c r="FJI11" s="89"/>
      <c r="FJJ11" s="89"/>
      <c r="FJK11" s="89"/>
      <c r="FJL11" s="2"/>
      <c r="FJM11" s="2"/>
      <c r="FJN11" s="2"/>
      <c r="FJO11" s="2"/>
      <c r="FJP11" s="2"/>
      <c r="FJQ11" s="2"/>
      <c r="FJR11" s="1"/>
      <c r="FJS11" s="83"/>
      <c r="FJT11" s="3"/>
      <c r="FJU11" s="3"/>
      <c r="FJV11" s="3"/>
      <c r="FJW11" s="92"/>
      <c r="FJX11" s="87"/>
      <c r="FJY11" s="82"/>
      <c r="FJZ11" s="87"/>
      <c r="FKA11" s="87"/>
      <c r="FKB11" s="87"/>
      <c r="FKC11" s="88"/>
      <c r="FKD11" s="5"/>
      <c r="FKE11" s="89"/>
      <c r="FKF11" s="89"/>
      <c r="FKG11" s="83"/>
      <c r="FKH11" s="5"/>
      <c r="FKI11" s="87"/>
      <c r="FKJ11" s="87"/>
      <c r="FKK11" s="89"/>
      <c r="FKL11" s="89"/>
      <c r="FKM11" s="89"/>
      <c r="FKN11" s="2"/>
      <c r="FKO11" s="2"/>
      <c r="FKP11" s="2"/>
      <c r="FKQ11" s="2"/>
      <c r="FKR11" s="2"/>
      <c r="FKS11" s="2"/>
      <c r="FKT11" s="1"/>
      <c r="FKU11" s="83"/>
      <c r="FKV11" s="3"/>
      <c r="FKW11" s="3"/>
      <c r="FKX11" s="3"/>
      <c r="FKY11" s="92"/>
      <c r="FKZ11" s="87"/>
      <c r="FLA11" s="82"/>
      <c r="FLB11" s="87"/>
      <c r="FLC11" s="87"/>
      <c r="FLD11" s="87"/>
      <c r="FLE11" s="88"/>
      <c r="FLF11" s="5"/>
      <c r="FLG11" s="89"/>
      <c r="FLH11" s="89"/>
      <c r="FLI11" s="83"/>
      <c r="FLJ11" s="5"/>
      <c r="FLK11" s="87"/>
      <c r="FLL11" s="87"/>
      <c r="FLM11" s="89"/>
      <c r="FLN11" s="89"/>
      <c r="FLO11" s="89"/>
      <c r="FLP11" s="2"/>
      <c r="FLQ11" s="2"/>
      <c r="FLR11" s="2"/>
      <c r="FLS11" s="2"/>
      <c r="FLT11" s="2"/>
      <c r="FLU11" s="2"/>
      <c r="FLV11" s="1"/>
      <c r="FLW11" s="83"/>
      <c r="FLX11" s="3"/>
      <c r="FLY11" s="3"/>
      <c r="FLZ11" s="3"/>
      <c r="FMA11" s="92"/>
      <c r="FMB11" s="87"/>
      <c r="FMC11" s="82"/>
      <c r="FMD11" s="87"/>
      <c r="FME11" s="87"/>
      <c r="FMF11" s="87"/>
      <c r="FMG11" s="88"/>
      <c r="FMH11" s="5"/>
      <c r="FMI11" s="89"/>
      <c r="FMJ11" s="89"/>
      <c r="FMK11" s="83"/>
      <c r="FML11" s="5"/>
      <c r="FMM11" s="87"/>
      <c r="FMN11" s="87"/>
      <c r="FMO11" s="89"/>
      <c r="FMP11" s="89"/>
      <c r="FMQ11" s="89"/>
      <c r="FMR11" s="2"/>
      <c r="FMS11" s="2"/>
      <c r="FMT11" s="2"/>
      <c r="FMU11" s="2"/>
      <c r="FMV11" s="2"/>
      <c r="FMW11" s="2"/>
      <c r="FMX11" s="1"/>
      <c r="FMY11" s="83"/>
      <c r="FMZ11" s="3"/>
      <c r="FNA11" s="3"/>
      <c r="FNB11" s="3"/>
      <c r="FNC11" s="92"/>
      <c r="FND11" s="87"/>
      <c r="FNE11" s="82"/>
      <c r="FNF11" s="87"/>
      <c r="FNG11" s="87"/>
      <c r="FNH11" s="87"/>
      <c r="FNI11" s="88"/>
      <c r="FNJ11" s="5"/>
      <c r="FNK11" s="89"/>
      <c r="FNL11" s="89"/>
      <c r="FNM11" s="83"/>
      <c r="FNN11" s="5"/>
      <c r="FNO11" s="87"/>
      <c r="FNP11" s="87"/>
      <c r="FNQ11" s="89"/>
      <c r="FNR11" s="89"/>
      <c r="FNS11" s="89"/>
      <c r="FNT11" s="2"/>
      <c r="FNU11" s="2"/>
      <c r="FNV11" s="2"/>
      <c r="FNW11" s="2"/>
      <c r="FNX11" s="2"/>
      <c r="FNY11" s="2"/>
      <c r="FNZ11" s="1"/>
      <c r="FOA11" s="83"/>
      <c r="FOB11" s="3"/>
      <c r="FOC11" s="3"/>
      <c r="FOD11" s="3"/>
      <c r="FOE11" s="92"/>
      <c r="FOF11" s="87"/>
      <c r="FOG11" s="82"/>
      <c r="FOH11" s="87"/>
      <c r="FOI11" s="87"/>
      <c r="FOJ11" s="87"/>
      <c r="FOK11" s="88"/>
      <c r="FOL11" s="5"/>
      <c r="FOM11" s="89"/>
      <c r="FON11" s="89"/>
      <c r="FOO11" s="83"/>
      <c r="FOP11" s="5"/>
      <c r="FOQ11" s="87"/>
      <c r="FOR11" s="87"/>
      <c r="FOS11" s="89"/>
      <c r="FOT11" s="89"/>
      <c r="FOU11" s="89"/>
      <c r="FOV11" s="2"/>
      <c r="FOW11" s="2"/>
      <c r="FOX11" s="2"/>
      <c r="FOY11" s="2"/>
      <c r="FOZ11" s="2"/>
      <c r="FPA11" s="2"/>
      <c r="FPB11" s="1"/>
      <c r="FPC11" s="83"/>
      <c r="FPD11" s="3"/>
      <c r="FPE11" s="3"/>
      <c r="FPF11" s="3"/>
      <c r="FPG11" s="92"/>
      <c r="FPH11" s="87"/>
      <c r="FPI11" s="82"/>
      <c r="FPJ11" s="87"/>
      <c r="FPK11" s="87"/>
      <c r="FPL11" s="87"/>
      <c r="FPM11" s="88"/>
      <c r="FPN11" s="5"/>
      <c r="FPO11" s="89"/>
      <c r="FPP11" s="89"/>
      <c r="FPQ11" s="83"/>
      <c r="FPR11" s="5"/>
      <c r="FPS11" s="87"/>
      <c r="FPT11" s="87"/>
      <c r="FPU11" s="89"/>
      <c r="FPV11" s="89"/>
      <c r="FPW11" s="89"/>
      <c r="FPX11" s="2"/>
      <c r="FPY11" s="2"/>
      <c r="FPZ11" s="2"/>
      <c r="FQA11" s="2"/>
      <c r="FQB11" s="2"/>
      <c r="FQC11" s="2"/>
      <c r="FQD11" s="1"/>
      <c r="FQE11" s="83"/>
      <c r="FQF11" s="3"/>
      <c r="FQG11" s="3"/>
      <c r="FQH11" s="3"/>
      <c r="FQI11" s="92"/>
      <c r="FQJ11" s="87"/>
      <c r="FQK11" s="82"/>
      <c r="FQL11" s="87"/>
      <c r="FQM11" s="87"/>
      <c r="FQN11" s="87"/>
      <c r="FQO11" s="88"/>
      <c r="FQP11" s="5"/>
      <c r="FQQ11" s="89"/>
      <c r="FQR11" s="89"/>
      <c r="FQS11" s="83"/>
      <c r="FQT11" s="5"/>
      <c r="FQU11" s="87"/>
      <c r="FQV11" s="87"/>
      <c r="FQW11" s="89"/>
      <c r="FQX11" s="89"/>
      <c r="FQY11" s="89"/>
      <c r="FQZ11" s="2"/>
      <c r="FRA11" s="2"/>
      <c r="FRB11" s="2"/>
      <c r="FRC11" s="2"/>
      <c r="FRD11" s="2"/>
      <c r="FRE11" s="2"/>
      <c r="FRF11" s="1"/>
      <c r="FRG11" s="83"/>
      <c r="FRH11" s="3"/>
      <c r="FRI11" s="3"/>
      <c r="FRJ11" s="3"/>
      <c r="FRK11" s="92"/>
      <c r="FRL11" s="87"/>
      <c r="FRM11" s="82"/>
      <c r="FRN11" s="87"/>
      <c r="FRO11" s="87"/>
      <c r="FRP11" s="87"/>
      <c r="FRQ11" s="88"/>
      <c r="FRR11" s="5"/>
      <c r="FRS11" s="89"/>
      <c r="FRT11" s="89"/>
      <c r="FRU11" s="83"/>
      <c r="FRV11" s="5"/>
      <c r="FRW11" s="87"/>
      <c r="FRX11" s="87"/>
      <c r="FRY11" s="89"/>
      <c r="FRZ11" s="89"/>
      <c r="FSA11" s="89"/>
      <c r="FSB11" s="2"/>
      <c r="FSC11" s="2"/>
      <c r="FSD11" s="2"/>
      <c r="FSE11" s="2"/>
      <c r="FSF11" s="2"/>
      <c r="FSG11" s="2"/>
      <c r="FSH11" s="1"/>
      <c r="FSI11" s="83"/>
      <c r="FSJ11" s="3"/>
      <c r="FSK11" s="3"/>
      <c r="FSL11" s="3"/>
      <c r="FSM11" s="92"/>
      <c r="FSN11" s="87"/>
      <c r="FSO11" s="82"/>
      <c r="FSP11" s="87"/>
      <c r="FSQ11" s="87"/>
      <c r="FSR11" s="87"/>
      <c r="FSS11" s="88"/>
      <c r="FST11" s="5"/>
      <c r="FSU11" s="89"/>
      <c r="FSV11" s="89"/>
      <c r="FSW11" s="83"/>
      <c r="FSX11" s="5"/>
      <c r="FSY11" s="87"/>
      <c r="FSZ11" s="87"/>
      <c r="FTA11" s="89"/>
      <c r="FTB11" s="89"/>
      <c r="FTC11" s="89"/>
      <c r="FTD11" s="2"/>
      <c r="FTE11" s="2"/>
      <c r="FTF11" s="2"/>
      <c r="FTG11" s="2"/>
      <c r="FTH11" s="2"/>
      <c r="FTI11" s="2"/>
      <c r="FTJ11" s="1"/>
      <c r="FTK11" s="83"/>
      <c r="FTL11" s="3"/>
      <c r="FTM11" s="3"/>
      <c r="FTN11" s="3"/>
      <c r="FTO11" s="92"/>
      <c r="FTP11" s="87"/>
      <c r="FTQ11" s="82"/>
      <c r="FTR11" s="87"/>
      <c r="FTS11" s="87"/>
      <c r="FTT11" s="87"/>
      <c r="FTU11" s="88"/>
      <c r="FTV11" s="5"/>
      <c r="FTW11" s="89"/>
      <c r="FTX11" s="89"/>
      <c r="FTY11" s="83"/>
      <c r="FTZ11" s="5"/>
      <c r="FUA11" s="87"/>
      <c r="FUB11" s="87"/>
      <c r="FUC11" s="89"/>
      <c r="FUD11" s="89"/>
      <c r="FUE11" s="89"/>
      <c r="FUF11" s="2"/>
      <c r="FUG11" s="2"/>
      <c r="FUH11" s="2"/>
      <c r="FUI11" s="2"/>
      <c r="FUJ11" s="2"/>
      <c r="FUK11" s="2"/>
      <c r="FUL11" s="1"/>
      <c r="FUM11" s="83"/>
      <c r="FUN11" s="3"/>
      <c r="FUO11" s="3"/>
      <c r="FUP11" s="3"/>
      <c r="FUQ11" s="92"/>
      <c r="FUR11" s="87"/>
      <c r="FUS11" s="82"/>
      <c r="FUT11" s="87"/>
      <c r="FUU11" s="87"/>
      <c r="FUV11" s="87"/>
      <c r="FUW11" s="88"/>
      <c r="FUX11" s="5"/>
      <c r="FUY11" s="89"/>
      <c r="FUZ11" s="89"/>
      <c r="FVA11" s="83"/>
      <c r="FVB11" s="5"/>
      <c r="FVC11" s="87"/>
      <c r="FVD11" s="87"/>
      <c r="FVE11" s="89"/>
      <c r="FVF11" s="89"/>
      <c r="FVG11" s="89"/>
      <c r="FVH11" s="2"/>
      <c r="FVI11" s="2"/>
      <c r="FVJ11" s="2"/>
      <c r="FVK11" s="2"/>
      <c r="FVL11" s="2"/>
      <c r="FVM11" s="2"/>
      <c r="FVN11" s="1"/>
      <c r="FVO11" s="83"/>
      <c r="FVP11" s="3"/>
      <c r="FVQ11" s="3"/>
      <c r="FVR11" s="3"/>
      <c r="FVS11" s="92"/>
      <c r="FVT11" s="87"/>
      <c r="FVU11" s="82"/>
      <c r="FVV11" s="87"/>
      <c r="FVW11" s="87"/>
      <c r="FVX11" s="87"/>
      <c r="FVY11" s="88"/>
      <c r="FVZ11" s="5"/>
      <c r="FWA11" s="89"/>
      <c r="FWB11" s="89"/>
      <c r="FWC11" s="83"/>
      <c r="FWD11" s="5"/>
      <c r="FWE11" s="87"/>
      <c r="FWF11" s="87"/>
      <c r="FWG11" s="89"/>
      <c r="FWH11" s="89"/>
      <c r="FWI11" s="89"/>
      <c r="FWJ11" s="2"/>
      <c r="FWK11" s="2"/>
      <c r="FWL11" s="2"/>
      <c r="FWM11" s="2"/>
      <c r="FWN11" s="2"/>
      <c r="FWO11" s="2"/>
      <c r="FWP11" s="1"/>
      <c r="FWQ11" s="83"/>
      <c r="FWR11" s="3"/>
      <c r="FWS11" s="3"/>
      <c r="FWT11" s="3"/>
      <c r="FWU11" s="92"/>
      <c r="FWV11" s="87"/>
      <c r="FWW11" s="82"/>
      <c r="FWX11" s="87"/>
      <c r="FWY11" s="87"/>
      <c r="FWZ11" s="87"/>
      <c r="FXA11" s="88"/>
      <c r="FXB11" s="5"/>
      <c r="FXC11" s="89"/>
      <c r="FXD11" s="89"/>
      <c r="FXE11" s="83"/>
      <c r="FXF11" s="5"/>
      <c r="FXG11" s="87"/>
      <c r="FXH11" s="87"/>
      <c r="FXI11" s="89"/>
      <c r="FXJ11" s="89"/>
      <c r="FXK11" s="89"/>
      <c r="FXL11" s="2"/>
      <c r="FXM11" s="2"/>
      <c r="FXN11" s="2"/>
      <c r="FXO11" s="2"/>
      <c r="FXP11" s="2"/>
      <c r="FXQ11" s="2"/>
      <c r="FXR11" s="1"/>
      <c r="FXS11" s="83"/>
      <c r="FXT11" s="3"/>
      <c r="FXU11" s="3"/>
      <c r="FXV11" s="3"/>
      <c r="FXW11" s="92"/>
      <c r="FXX11" s="87"/>
      <c r="FXY11" s="82"/>
      <c r="FXZ11" s="87"/>
      <c r="FYA11" s="87"/>
      <c r="FYB11" s="87"/>
      <c r="FYC11" s="88"/>
      <c r="FYD11" s="5"/>
      <c r="FYE11" s="89"/>
      <c r="FYF11" s="89"/>
      <c r="FYG11" s="83"/>
      <c r="FYH11" s="5"/>
      <c r="FYI11" s="87"/>
      <c r="FYJ11" s="87"/>
      <c r="FYK11" s="89"/>
      <c r="FYL11" s="89"/>
      <c r="FYM11" s="89"/>
      <c r="FYN11" s="2"/>
      <c r="FYO11" s="2"/>
      <c r="FYP11" s="2"/>
      <c r="FYQ11" s="2"/>
      <c r="FYR11" s="2"/>
      <c r="FYS11" s="2"/>
      <c r="FYT11" s="1"/>
      <c r="FYU11" s="83"/>
      <c r="FYV11" s="3"/>
      <c r="FYW11" s="3"/>
      <c r="FYX11" s="3"/>
      <c r="FYY11" s="92"/>
      <c r="FYZ11" s="87"/>
      <c r="FZA11" s="82"/>
      <c r="FZB11" s="87"/>
      <c r="FZC11" s="87"/>
      <c r="FZD11" s="87"/>
      <c r="FZE11" s="88"/>
      <c r="FZF11" s="5"/>
      <c r="FZG11" s="89"/>
      <c r="FZH11" s="89"/>
      <c r="FZI11" s="83"/>
      <c r="FZJ11" s="5"/>
      <c r="FZK11" s="87"/>
      <c r="FZL11" s="87"/>
      <c r="FZM11" s="89"/>
      <c r="FZN11" s="89"/>
      <c r="FZO11" s="89"/>
      <c r="FZP11" s="2"/>
      <c r="FZQ11" s="2"/>
      <c r="FZR11" s="2"/>
      <c r="FZS11" s="2"/>
      <c r="FZT11" s="2"/>
      <c r="FZU11" s="2"/>
      <c r="FZV11" s="1"/>
      <c r="FZW11" s="83"/>
      <c r="FZX11" s="3"/>
      <c r="FZY11" s="3"/>
      <c r="FZZ11" s="3"/>
      <c r="GAA11" s="92"/>
      <c r="GAB11" s="87"/>
      <c r="GAC11" s="82"/>
      <c r="GAD11" s="87"/>
      <c r="GAE11" s="87"/>
      <c r="GAF11" s="87"/>
      <c r="GAG11" s="88"/>
      <c r="GAH11" s="5"/>
      <c r="GAI11" s="89"/>
      <c r="GAJ11" s="89"/>
      <c r="GAK11" s="83"/>
      <c r="GAL11" s="5"/>
      <c r="GAM11" s="87"/>
      <c r="GAN11" s="87"/>
      <c r="GAO11" s="89"/>
      <c r="GAP11" s="89"/>
      <c r="GAQ11" s="89"/>
      <c r="GAR11" s="2"/>
      <c r="GAS11" s="2"/>
      <c r="GAT11" s="2"/>
      <c r="GAU11" s="2"/>
      <c r="GAV11" s="2"/>
      <c r="GAW11" s="2"/>
      <c r="GAX11" s="1"/>
      <c r="GAY11" s="83"/>
      <c r="GAZ11" s="3"/>
      <c r="GBA11" s="3"/>
      <c r="GBB11" s="3"/>
      <c r="GBC11" s="92"/>
      <c r="GBD11" s="87"/>
      <c r="GBE11" s="82"/>
      <c r="GBF11" s="87"/>
      <c r="GBG11" s="87"/>
      <c r="GBH11" s="87"/>
      <c r="GBI11" s="88"/>
      <c r="GBJ11" s="5"/>
      <c r="GBK11" s="89"/>
      <c r="GBL11" s="89"/>
      <c r="GBM11" s="83"/>
      <c r="GBN11" s="5"/>
      <c r="GBO11" s="87"/>
      <c r="GBP11" s="87"/>
      <c r="GBQ11" s="89"/>
      <c r="GBR11" s="89"/>
      <c r="GBS11" s="89"/>
      <c r="GBT11" s="2"/>
      <c r="GBU11" s="2"/>
      <c r="GBV11" s="2"/>
      <c r="GBW11" s="2"/>
      <c r="GBX11" s="2"/>
      <c r="GBY11" s="2"/>
      <c r="GBZ11" s="1"/>
      <c r="GCA11" s="83"/>
      <c r="GCB11" s="3"/>
      <c r="GCC11" s="3"/>
      <c r="GCD11" s="3"/>
      <c r="GCE11" s="92"/>
      <c r="GCF11" s="87"/>
      <c r="GCG11" s="82"/>
      <c r="GCH11" s="87"/>
      <c r="GCI11" s="87"/>
      <c r="GCJ11" s="87"/>
      <c r="GCK11" s="88"/>
      <c r="GCL11" s="5"/>
      <c r="GCM11" s="89"/>
      <c r="GCN11" s="89"/>
      <c r="GCO11" s="83"/>
      <c r="GCP11" s="5"/>
      <c r="GCQ11" s="87"/>
      <c r="GCR11" s="87"/>
      <c r="GCS11" s="89"/>
      <c r="GCT11" s="89"/>
      <c r="GCU11" s="89"/>
      <c r="GCV11" s="2"/>
      <c r="GCW11" s="2"/>
      <c r="GCX11" s="2"/>
      <c r="GCY11" s="2"/>
      <c r="GCZ11" s="2"/>
      <c r="GDA11" s="2"/>
      <c r="GDB11" s="1"/>
      <c r="GDC11" s="83"/>
      <c r="GDD11" s="3"/>
      <c r="GDE11" s="3"/>
      <c r="GDF11" s="3"/>
      <c r="GDG11" s="92"/>
      <c r="GDH11" s="87"/>
      <c r="GDI11" s="82"/>
      <c r="GDJ11" s="87"/>
      <c r="GDK11" s="87"/>
      <c r="GDL11" s="87"/>
      <c r="GDM11" s="88"/>
      <c r="GDN11" s="5"/>
      <c r="GDO11" s="89"/>
      <c r="GDP11" s="89"/>
      <c r="GDQ11" s="83"/>
      <c r="GDR11" s="5"/>
      <c r="GDS11" s="87"/>
      <c r="GDT11" s="87"/>
      <c r="GDU11" s="89"/>
      <c r="GDV11" s="89"/>
      <c r="GDW11" s="89"/>
      <c r="GDX11" s="2"/>
      <c r="GDY11" s="2"/>
      <c r="GDZ11" s="2"/>
      <c r="GEA11" s="2"/>
      <c r="GEB11" s="2"/>
      <c r="GEC11" s="2"/>
      <c r="GED11" s="1"/>
      <c r="GEE11" s="83"/>
      <c r="GEF11" s="3"/>
      <c r="GEG11" s="3"/>
      <c r="GEH11" s="3"/>
      <c r="GEI11" s="92"/>
      <c r="GEJ11" s="87"/>
      <c r="GEK11" s="82"/>
      <c r="GEL11" s="87"/>
      <c r="GEM11" s="87"/>
      <c r="GEN11" s="87"/>
      <c r="GEO11" s="88"/>
      <c r="GEP11" s="5"/>
      <c r="GEQ11" s="89"/>
      <c r="GER11" s="89"/>
      <c r="GES11" s="83"/>
      <c r="GET11" s="5"/>
      <c r="GEU11" s="87"/>
      <c r="GEV11" s="87"/>
      <c r="GEW11" s="89"/>
      <c r="GEX11" s="89"/>
      <c r="GEY11" s="89"/>
      <c r="GEZ11" s="2"/>
      <c r="GFA11" s="2"/>
      <c r="GFB11" s="2"/>
      <c r="GFC11" s="2"/>
      <c r="GFD11" s="2"/>
      <c r="GFE11" s="2"/>
      <c r="GFF11" s="1"/>
      <c r="GFG11" s="83"/>
      <c r="GFH11" s="3"/>
      <c r="GFI11" s="3"/>
      <c r="GFJ11" s="3"/>
      <c r="GFK11" s="92"/>
      <c r="GFL11" s="87"/>
      <c r="GFM11" s="82"/>
      <c r="GFN11" s="87"/>
      <c r="GFO11" s="87"/>
      <c r="GFP11" s="87"/>
      <c r="GFQ11" s="88"/>
      <c r="GFR11" s="5"/>
      <c r="GFS11" s="89"/>
      <c r="GFT11" s="89"/>
      <c r="GFU11" s="83"/>
      <c r="GFV11" s="5"/>
      <c r="GFW11" s="87"/>
      <c r="GFX11" s="87"/>
      <c r="GFY11" s="89"/>
      <c r="GFZ11" s="89"/>
      <c r="GGA11" s="89"/>
      <c r="GGB11" s="2"/>
      <c r="GGC11" s="2"/>
      <c r="GGD11" s="2"/>
      <c r="GGE11" s="2"/>
      <c r="GGF11" s="2"/>
      <c r="GGG11" s="2"/>
      <c r="GGH11" s="1"/>
      <c r="GGI11" s="83"/>
      <c r="GGJ11" s="3"/>
      <c r="GGK11" s="3"/>
      <c r="GGL11" s="3"/>
      <c r="GGM11" s="92"/>
      <c r="GGN11" s="87"/>
      <c r="GGO11" s="82"/>
      <c r="GGP11" s="87"/>
      <c r="GGQ11" s="87"/>
      <c r="GGR11" s="87"/>
      <c r="GGS11" s="88"/>
      <c r="GGT11" s="5"/>
      <c r="GGU11" s="89"/>
      <c r="GGV11" s="89"/>
      <c r="GGW11" s="83"/>
      <c r="GGX11" s="5"/>
      <c r="GGY11" s="87"/>
      <c r="GGZ11" s="87"/>
      <c r="GHA11" s="89"/>
      <c r="GHB11" s="89"/>
      <c r="GHC11" s="89"/>
      <c r="GHD11" s="2"/>
      <c r="GHE11" s="2"/>
      <c r="GHF11" s="2"/>
      <c r="GHG11" s="2"/>
      <c r="GHH11" s="2"/>
      <c r="GHI11" s="2"/>
      <c r="GHJ11" s="1"/>
      <c r="GHK11" s="83"/>
      <c r="GHL11" s="3"/>
      <c r="GHM11" s="3"/>
      <c r="GHN11" s="3"/>
      <c r="GHO11" s="92"/>
      <c r="GHP11" s="87"/>
      <c r="GHQ11" s="82"/>
      <c r="GHR11" s="87"/>
      <c r="GHS11" s="87"/>
      <c r="GHT11" s="87"/>
      <c r="GHU11" s="88"/>
      <c r="GHV11" s="5"/>
      <c r="GHW11" s="89"/>
      <c r="GHX11" s="89"/>
      <c r="GHY11" s="83"/>
      <c r="GHZ11" s="5"/>
      <c r="GIA11" s="87"/>
      <c r="GIB11" s="87"/>
      <c r="GIC11" s="89"/>
      <c r="GID11" s="89"/>
      <c r="GIE11" s="89"/>
      <c r="GIF11" s="2"/>
      <c r="GIG11" s="2"/>
      <c r="GIH11" s="2"/>
      <c r="GII11" s="2"/>
      <c r="GIJ11" s="2"/>
      <c r="GIK11" s="2"/>
      <c r="GIL11" s="1"/>
      <c r="GIM11" s="83"/>
      <c r="GIN11" s="3"/>
      <c r="GIO11" s="3"/>
      <c r="GIP11" s="3"/>
      <c r="GIQ11" s="92"/>
      <c r="GIR11" s="87"/>
      <c r="GIS11" s="82"/>
      <c r="GIT11" s="87"/>
      <c r="GIU11" s="87"/>
      <c r="GIV11" s="87"/>
      <c r="GIW11" s="88"/>
      <c r="GIX11" s="5"/>
      <c r="GIY11" s="89"/>
      <c r="GIZ11" s="89"/>
      <c r="GJA11" s="83"/>
      <c r="GJB11" s="5"/>
      <c r="GJC11" s="87"/>
      <c r="GJD11" s="87"/>
      <c r="GJE11" s="89"/>
      <c r="GJF11" s="89"/>
      <c r="GJG11" s="89"/>
      <c r="GJH11" s="2"/>
      <c r="GJI11" s="2"/>
      <c r="GJJ11" s="2"/>
      <c r="GJK11" s="2"/>
      <c r="GJL11" s="2"/>
      <c r="GJM11" s="2"/>
      <c r="GJN11" s="1"/>
      <c r="GJO11" s="83"/>
      <c r="GJP11" s="3"/>
      <c r="GJQ11" s="3"/>
      <c r="GJR11" s="3"/>
      <c r="GJS11" s="92"/>
      <c r="GJT11" s="87"/>
      <c r="GJU11" s="82"/>
      <c r="GJV11" s="87"/>
      <c r="GJW11" s="87"/>
      <c r="GJX11" s="87"/>
      <c r="GJY11" s="88"/>
      <c r="GJZ11" s="5"/>
      <c r="GKA11" s="89"/>
      <c r="GKB11" s="89"/>
      <c r="GKC11" s="83"/>
      <c r="GKD11" s="5"/>
      <c r="GKE11" s="87"/>
      <c r="GKF11" s="87"/>
      <c r="GKG11" s="89"/>
      <c r="GKH11" s="89"/>
      <c r="GKI11" s="89"/>
      <c r="GKJ11" s="2"/>
      <c r="GKK11" s="2"/>
      <c r="GKL11" s="2"/>
      <c r="GKM11" s="2"/>
      <c r="GKN11" s="2"/>
      <c r="GKO11" s="2"/>
      <c r="GKP11" s="1"/>
      <c r="GKQ11" s="83"/>
      <c r="GKR11" s="3"/>
      <c r="GKS11" s="3"/>
      <c r="GKT11" s="3"/>
      <c r="GKU11" s="92"/>
      <c r="GKV11" s="87"/>
      <c r="GKW11" s="82"/>
      <c r="GKX11" s="87"/>
      <c r="GKY11" s="87"/>
      <c r="GKZ11" s="87"/>
      <c r="GLA11" s="88"/>
      <c r="GLB11" s="5"/>
      <c r="GLC11" s="89"/>
      <c r="GLD11" s="89"/>
      <c r="GLE11" s="83"/>
      <c r="GLF11" s="5"/>
      <c r="GLG11" s="87"/>
      <c r="GLH11" s="87"/>
      <c r="GLI11" s="89"/>
      <c r="GLJ11" s="89"/>
      <c r="GLK11" s="89"/>
      <c r="GLL11" s="2"/>
      <c r="GLM11" s="2"/>
      <c r="GLN11" s="2"/>
      <c r="GLO11" s="2"/>
      <c r="GLP11" s="2"/>
      <c r="GLQ11" s="2"/>
      <c r="GLR11" s="1"/>
      <c r="GLS11" s="83"/>
      <c r="GLT11" s="3"/>
      <c r="GLU11" s="3"/>
      <c r="GLV11" s="3"/>
      <c r="GLW11" s="92"/>
      <c r="GLX11" s="87"/>
      <c r="GLY11" s="82"/>
      <c r="GLZ11" s="87"/>
      <c r="GMA11" s="87"/>
      <c r="GMB11" s="87"/>
      <c r="GMC11" s="88"/>
      <c r="GMD11" s="5"/>
      <c r="GME11" s="89"/>
      <c r="GMF11" s="89"/>
      <c r="GMG11" s="83"/>
      <c r="GMH11" s="5"/>
      <c r="GMI11" s="87"/>
      <c r="GMJ11" s="87"/>
      <c r="GMK11" s="89"/>
      <c r="GML11" s="89"/>
      <c r="GMM11" s="89"/>
      <c r="GMN11" s="2"/>
      <c r="GMO11" s="2"/>
      <c r="GMP11" s="2"/>
      <c r="GMQ11" s="2"/>
      <c r="GMR11" s="2"/>
      <c r="GMS11" s="2"/>
      <c r="GMT11" s="1"/>
      <c r="GMU11" s="83"/>
      <c r="GMV11" s="3"/>
      <c r="GMW11" s="3"/>
      <c r="GMX11" s="3"/>
      <c r="GMY11" s="92"/>
      <c r="GMZ11" s="87"/>
      <c r="GNA11" s="82"/>
      <c r="GNB11" s="87"/>
      <c r="GNC11" s="87"/>
      <c r="GND11" s="87"/>
      <c r="GNE11" s="88"/>
      <c r="GNF11" s="5"/>
      <c r="GNG11" s="89"/>
      <c r="GNH11" s="89"/>
      <c r="GNI11" s="83"/>
      <c r="GNJ11" s="5"/>
      <c r="GNK11" s="87"/>
      <c r="GNL11" s="87"/>
      <c r="GNM11" s="89"/>
      <c r="GNN11" s="89"/>
      <c r="GNO11" s="89"/>
      <c r="GNP11" s="2"/>
      <c r="GNQ11" s="2"/>
      <c r="GNR11" s="2"/>
      <c r="GNS11" s="2"/>
      <c r="GNT11" s="2"/>
      <c r="GNU11" s="2"/>
      <c r="GNV11" s="1"/>
      <c r="GNW11" s="83"/>
      <c r="GNX11" s="3"/>
      <c r="GNY11" s="3"/>
      <c r="GNZ11" s="3"/>
      <c r="GOA11" s="92"/>
      <c r="GOB11" s="87"/>
      <c r="GOC11" s="82"/>
      <c r="GOD11" s="87"/>
      <c r="GOE11" s="87"/>
      <c r="GOF11" s="87"/>
      <c r="GOG11" s="88"/>
      <c r="GOH11" s="5"/>
      <c r="GOI11" s="89"/>
      <c r="GOJ11" s="89"/>
      <c r="GOK11" s="83"/>
      <c r="GOL11" s="5"/>
      <c r="GOM11" s="87"/>
      <c r="GON11" s="87"/>
      <c r="GOO11" s="89"/>
      <c r="GOP11" s="89"/>
      <c r="GOQ11" s="89"/>
      <c r="GOR11" s="2"/>
      <c r="GOS11" s="2"/>
      <c r="GOT11" s="2"/>
      <c r="GOU11" s="2"/>
      <c r="GOV11" s="2"/>
      <c r="GOW11" s="2"/>
      <c r="GOX11" s="1"/>
      <c r="GOY11" s="83"/>
      <c r="GOZ11" s="3"/>
      <c r="GPA11" s="3"/>
      <c r="GPB11" s="3"/>
      <c r="GPC11" s="92"/>
      <c r="GPD11" s="87"/>
      <c r="GPE11" s="82"/>
      <c r="GPF11" s="87"/>
      <c r="GPG11" s="87"/>
      <c r="GPH11" s="87"/>
      <c r="GPI11" s="88"/>
      <c r="GPJ11" s="5"/>
      <c r="GPK11" s="89"/>
      <c r="GPL11" s="89"/>
      <c r="GPM11" s="83"/>
      <c r="GPN11" s="5"/>
      <c r="GPO11" s="87"/>
      <c r="GPP11" s="87"/>
      <c r="GPQ11" s="89"/>
      <c r="GPR11" s="89"/>
      <c r="GPS11" s="89"/>
      <c r="GPT11" s="2"/>
      <c r="GPU11" s="2"/>
      <c r="GPV11" s="2"/>
      <c r="GPW11" s="2"/>
      <c r="GPX11" s="2"/>
      <c r="GPY11" s="2"/>
      <c r="GPZ11" s="1"/>
      <c r="GQA11" s="83"/>
      <c r="GQB11" s="3"/>
      <c r="GQC11" s="3"/>
      <c r="GQD11" s="3"/>
      <c r="GQE11" s="92"/>
      <c r="GQF11" s="87"/>
      <c r="GQG11" s="82"/>
      <c r="GQH11" s="87"/>
      <c r="GQI11" s="87"/>
      <c r="GQJ11" s="87"/>
      <c r="GQK11" s="88"/>
      <c r="GQL11" s="5"/>
      <c r="GQM11" s="89"/>
      <c r="GQN11" s="89"/>
      <c r="GQO11" s="83"/>
      <c r="GQP11" s="5"/>
      <c r="GQQ11" s="87"/>
      <c r="GQR11" s="87"/>
      <c r="GQS11" s="89"/>
      <c r="GQT11" s="89"/>
      <c r="GQU11" s="89"/>
      <c r="GQV11" s="2"/>
      <c r="GQW11" s="2"/>
      <c r="GQX11" s="2"/>
      <c r="GQY11" s="2"/>
      <c r="GQZ11" s="2"/>
      <c r="GRA11" s="2"/>
      <c r="GRB11" s="1"/>
      <c r="GRC11" s="83"/>
      <c r="GRD11" s="3"/>
      <c r="GRE11" s="3"/>
      <c r="GRF11" s="3"/>
      <c r="GRG11" s="92"/>
      <c r="GRH11" s="87"/>
      <c r="GRI11" s="82"/>
      <c r="GRJ11" s="87"/>
      <c r="GRK11" s="87"/>
      <c r="GRL11" s="87"/>
      <c r="GRM11" s="88"/>
      <c r="GRN11" s="5"/>
      <c r="GRO11" s="89"/>
      <c r="GRP11" s="89"/>
      <c r="GRQ11" s="83"/>
      <c r="GRR11" s="5"/>
      <c r="GRS11" s="87"/>
      <c r="GRT11" s="87"/>
      <c r="GRU11" s="89"/>
      <c r="GRV11" s="89"/>
      <c r="GRW11" s="89"/>
      <c r="GRX11" s="2"/>
      <c r="GRY11" s="2"/>
      <c r="GRZ11" s="2"/>
      <c r="GSA11" s="2"/>
      <c r="GSB11" s="2"/>
      <c r="GSC11" s="2"/>
      <c r="GSD11" s="1"/>
      <c r="GSE11" s="83"/>
      <c r="GSF11" s="3"/>
      <c r="GSG11" s="3"/>
      <c r="GSH11" s="3"/>
      <c r="GSI11" s="92"/>
      <c r="GSJ11" s="87"/>
      <c r="GSK11" s="82"/>
      <c r="GSL11" s="87"/>
      <c r="GSM11" s="87"/>
      <c r="GSN11" s="87"/>
      <c r="GSO11" s="88"/>
      <c r="GSP11" s="5"/>
      <c r="GSQ11" s="89"/>
      <c r="GSR11" s="89"/>
      <c r="GSS11" s="83"/>
      <c r="GST11" s="5"/>
      <c r="GSU11" s="87"/>
      <c r="GSV11" s="87"/>
      <c r="GSW11" s="89"/>
      <c r="GSX11" s="89"/>
      <c r="GSY11" s="89"/>
      <c r="GSZ11" s="2"/>
      <c r="GTA11" s="2"/>
      <c r="GTB11" s="2"/>
      <c r="GTC11" s="2"/>
      <c r="GTD11" s="2"/>
      <c r="GTE11" s="2"/>
      <c r="GTF11" s="1"/>
      <c r="GTG11" s="83"/>
      <c r="GTH11" s="3"/>
      <c r="GTI11" s="3"/>
      <c r="GTJ11" s="3"/>
      <c r="GTK11" s="92"/>
      <c r="GTL11" s="87"/>
      <c r="GTM11" s="82"/>
      <c r="GTN11" s="87"/>
      <c r="GTO11" s="87"/>
      <c r="GTP11" s="87"/>
      <c r="GTQ11" s="88"/>
      <c r="GTR11" s="5"/>
      <c r="GTS11" s="89"/>
      <c r="GTT11" s="89"/>
      <c r="GTU11" s="83"/>
      <c r="GTV11" s="5"/>
      <c r="GTW11" s="87"/>
      <c r="GTX11" s="87"/>
      <c r="GTY11" s="89"/>
      <c r="GTZ11" s="89"/>
      <c r="GUA11" s="89"/>
      <c r="GUB11" s="2"/>
      <c r="GUC11" s="2"/>
      <c r="GUD11" s="2"/>
      <c r="GUE11" s="2"/>
      <c r="GUF11" s="2"/>
      <c r="GUG11" s="2"/>
      <c r="GUH11" s="1"/>
      <c r="GUI11" s="83"/>
      <c r="GUJ11" s="3"/>
      <c r="GUK11" s="3"/>
      <c r="GUL11" s="3"/>
      <c r="GUM11" s="92"/>
      <c r="GUN11" s="87"/>
      <c r="GUO11" s="82"/>
      <c r="GUP11" s="87"/>
      <c r="GUQ11" s="87"/>
      <c r="GUR11" s="87"/>
      <c r="GUS11" s="88"/>
      <c r="GUT11" s="5"/>
      <c r="GUU11" s="89"/>
      <c r="GUV11" s="89"/>
      <c r="GUW11" s="83"/>
      <c r="GUX11" s="5"/>
      <c r="GUY11" s="87"/>
      <c r="GUZ11" s="87"/>
      <c r="GVA11" s="89"/>
      <c r="GVB11" s="89"/>
      <c r="GVC11" s="89"/>
      <c r="GVD11" s="2"/>
      <c r="GVE11" s="2"/>
      <c r="GVF11" s="2"/>
      <c r="GVG11" s="2"/>
      <c r="GVH11" s="2"/>
      <c r="GVI11" s="2"/>
      <c r="GVJ11" s="1"/>
      <c r="GVK11" s="83"/>
      <c r="GVL11" s="3"/>
      <c r="GVM11" s="3"/>
      <c r="GVN11" s="3"/>
      <c r="GVO11" s="92"/>
      <c r="GVP11" s="87"/>
      <c r="GVQ11" s="82"/>
      <c r="GVR11" s="87"/>
      <c r="GVS11" s="87"/>
      <c r="GVT11" s="87"/>
      <c r="GVU11" s="88"/>
      <c r="GVV11" s="5"/>
      <c r="GVW11" s="89"/>
      <c r="GVX11" s="89"/>
      <c r="GVY11" s="83"/>
      <c r="GVZ11" s="5"/>
      <c r="GWA11" s="87"/>
      <c r="GWB11" s="87"/>
      <c r="GWC11" s="89"/>
      <c r="GWD11" s="89"/>
      <c r="GWE11" s="89"/>
      <c r="GWF11" s="2"/>
      <c r="GWG11" s="2"/>
      <c r="GWH11" s="2"/>
      <c r="GWI11" s="2"/>
      <c r="GWJ11" s="2"/>
      <c r="GWK11" s="2"/>
      <c r="GWL11" s="1"/>
      <c r="GWM11" s="83"/>
      <c r="GWN11" s="3"/>
      <c r="GWO11" s="3"/>
      <c r="GWP11" s="3"/>
      <c r="GWQ11" s="92"/>
      <c r="GWR11" s="87"/>
      <c r="GWS11" s="82"/>
      <c r="GWT11" s="87"/>
      <c r="GWU11" s="87"/>
      <c r="GWV11" s="87"/>
      <c r="GWW11" s="88"/>
      <c r="GWX11" s="5"/>
      <c r="GWY11" s="89"/>
      <c r="GWZ11" s="89"/>
      <c r="GXA11" s="83"/>
      <c r="GXB11" s="5"/>
      <c r="GXC11" s="87"/>
      <c r="GXD11" s="87"/>
      <c r="GXE11" s="89"/>
      <c r="GXF11" s="89"/>
      <c r="GXG11" s="89"/>
      <c r="GXH11" s="2"/>
      <c r="GXI11" s="2"/>
      <c r="GXJ11" s="2"/>
      <c r="GXK11" s="2"/>
      <c r="GXL11" s="2"/>
      <c r="GXM11" s="2"/>
      <c r="GXN11" s="1"/>
      <c r="GXO11" s="83"/>
      <c r="GXP11" s="3"/>
      <c r="GXQ11" s="3"/>
      <c r="GXR11" s="3"/>
      <c r="GXS11" s="92"/>
      <c r="GXT11" s="87"/>
      <c r="GXU11" s="82"/>
      <c r="GXV11" s="87"/>
      <c r="GXW11" s="87"/>
      <c r="GXX11" s="87"/>
      <c r="GXY11" s="88"/>
      <c r="GXZ11" s="5"/>
      <c r="GYA11" s="89"/>
      <c r="GYB11" s="89"/>
      <c r="GYC11" s="83"/>
      <c r="GYD11" s="5"/>
      <c r="GYE11" s="87"/>
      <c r="GYF11" s="87"/>
      <c r="GYG11" s="89"/>
      <c r="GYH11" s="89"/>
      <c r="GYI11" s="89"/>
      <c r="GYJ11" s="2"/>
      <c r="GYK11" s="2"/>
      <c r="GYL11" s="2"/>
      <c r="GYM11" s="2"/>
      <c r="GYN11" s="2"/>
      <c r="GYO11" s="2"/>
      <c r="GYP11" s="1"/>
      <c r="GYQ11" s="83"/>
      <c r="GYR11" s="3"/>
      <c r="GYS11" s="3"/>
      <c r="GYT11" s="3"/>
      <c r="GYU11" s="92"/>
      <c r="GYV11" s="87"/>
      <c r="GYW11" s="82"/>
      <c r="GYX11" s="87"/>
      <c r="GYY11" s="87"/>
      <c r="GYZ11" s="87"/>
      <c r="GZA11" s="88"/>
      <c r="GZB11" s="5"/>
      <c r="GZC11" s="89"/>
      <c r="GZD11" s="89"/>
      <c r="GZE11" s="83"/>
      <c r="GZF11" s="5"/>
      <c r="GZG11" s="87"/>
      <c r="GZH11" s="87"/>
      <c r="GZI11" s="89"/>
      <c r="GZJ11" s="89"/>
      <c r="GZK11" s="89"/>
      <c r="GZL11" s="2"/>
      <c r="GZM11" s="2"/>
      <c r="GZN11" s="2"/>
      <c r="GZO11" s="2"/>
      <c r="GZP11" s="2"/>
      <c r="GZQ11" s="2"/>
      <c r="GZR11" s="1"/>
      <c r="GZS11" s="83"/>
      <c r="GZT11" s="3"/>
      <c r="GZU11" s="3"/>
      <c r="GZV11" s="3"/>
      <c r="GZW11" s="92"/>
      <c r="GZX11" s="87"/>
      <c r="GZY11" s="82"/>
      <c r="GZZ11" s="87"/>
      <c r="HAA11" s="87"/>
      <c r="HAB11" s="87"/>
      <c r="HAC11" s="88"/>
      <c r="HAD11" s="5"/>
      <c r="HAE11" s="89"/>
      <c r="HAF11" s="89"/>
      <c r="HAG11" s="83"/>
      <c r="HAH11" s="5"/>
      <c r="HAI11" s="87"/>
      <c r="HAJ11" s="87"/>
      <c r="HAK11" s="89"/>
      <c r="HAL11" s="89"/>
      <c r="HAM11" s="89"/>
      <c r="HAN11" s="2"/>
      <c r="HAO11" s="2"/>
      <c r="HAP11" s="2"/>
      <c r="HAQ11" s="2"/>
      <c r="HAR11" s="2"/>
      <c r="HAS11" s="2"/>
      <c r="HAT11" s="1"/>
      <c r="HAU11" s="83"/>
      <c r="HAV11" s="3"/>
      <c r="HAW11" s="3"/>
      <c r="HAX11" s="3"/>
      <c r="HAY11" s="92"/>
      <c r="HAZ11" s="87"/>
      <c r="HBA11" s="82"/>
      <c r="HBB11" s="87"/>
      <c r="HBC11" s="87"/>
      <c r="HBD11" s="87"/>
      <c r="HBE11" s="88"/>
      <c r="HBF11" s="5"/>
      <c r="HBG11" s="89"/>
      <c r="HBH11" s="89"/>
      <c r="HBI11" s="83"/>
      <c r="HBJ11" s="5"/>
      <c r="HBK11" s="87"/>
      <c r="HBL11" s="87"/>
      <c r="HBM11" s="89"/>
      <c r="HBN11" s="89"/>
      <c r="HBO11" s="89"/>
      <c r="HBP11" s="2"/>
      <c r="HBQ11" s="2"/>
      <c r="HBR11" s="2"/>
      <c r="HBS11" s="2"/>
      <c r="HBT11" s="2"/>
      <c r="HBU11" s="2"/>
      <c r="HBV11" s="1"/>
      <c r="HBW11" s="83"/>
      <c r="HBX11" s="3"/>
      <c r="HBY11" s="3"/>
      <c r="HBZ11" s="3"/>
      <c r="HCA11" s="92"/>
      <c r="HCB11" s="87"/>
      <c r="HCC11" s="82"/>
      <c r="HCD11" s="87"/>
      <c r="HCE11" s="87"/>
      <c r="HCF11" s="87"/>
      <c r="HCG11" s="88"/>
      <c r="HCH11" s="5"/>
      <c r="HCI11" s="89"/>
      <c r="HCJ11" s="89"/>
      <c r="HCK11" s="83"/>
      <c r="HCL11" s="5"/>
      <c r="HCM11" s="87"/>
      <c r="HCN11" s="87"/>
      <c r="HCO11" s="89"/>
      <c r="HCP11" s="89"/>
      <c r="HCQ11" s="89"/>
      <c r="HCR11" s="2"/>
      <c r="HCS11" s="2"/>
      <c r="HCT11" s="2"/>
      <c r="HCU11" s="2"/>
      <c r="HCV11" s="2"/>
      <c r="HCW11" s="2"/>
      <c r="HCX11" s="1"/>
      <c r="HCY11" s="83"/>
      <c r="HCZ11" s="3"/>
      <c r="HDA11" s="3"/>
      <c r="HDB11" s="3"/>
      <c r="HDC11" s="92"/>
      <c r="HDD11" s="87"/>
      <c r="HDE11" s="82"/>
      <c r="HDF11" s="87"/>
      <c r="HDG11" s="87"/>
      <c r="HDH11" s="87"/>
      <c r="HDI11" s="88"/>
      <c r="HDJ11" s="5"/>
      <c r="HDK11" s="89"/>
      <c r="HDL11" s="89"/>
      <c r="HDM11" s="83"/>
      <c r="HDN11" s="5"/>
      <c r="HDO11" s="87"/>
      <c r="HDP11" s="87"/>
      <c r="HDQ11" s="89"/>
      <c r="HDR11" s="89"/>
      <c r="HDS11" s="89"/>
      <c r="HDT11" s="2"/>
      <c r="HDU11" s="2"/>
      <c r="HDV11" s="2"/>
      <c r="HDW11" s="2"/>
      <c r="HDX11" s="2"/>
      <c r="HDY11" s="2"/>
      <c r="HDZ11" s="1"/>
      <c r="HEA11" s="83"/>
      <c r="HEB11" s="3"/>
      <c r="HEC11" s="3"/>
      <c r="HED11" s="3"/>
      <c r="HEE11" s="92"/>
      <c r="HEF11" s="87"/>
      <c r="HEG11" s="82"/>
      <c r="HEH11" s="87"/>
      <c r="HEI11" s="87"/>
      <c r="HEJ11" s="87"/>
      <c r="HEK11" s="88"/>
      <c r="HEL11" s="5"/>
      <c r="HEM11" s="89"/>
      <c r="HEN11" s="89"/>
      <c r="HEO11" s="83"/>
      <c r="HEP11" s="5"/>
      <c r="HEQ11" s="87"/>
      <c r="HER11" s="87"/>
      <c r="HES11" s="89"/>
      <c r="HET11" s="89"/>
      <c r="HEU11" s="89"/>
      <c r="HEV11" s="2"/>
      <c r="HEW11" s="2"/>
      <c r="HEX11" s="2"/>
      <c r="HEY11" s="2"/>
      <c r="HEZ11" s="2"/>
      <c r="HFA11" s="2"/>
      <c r="HFB11" s="1"/>
      <c r="HFC11" s="83"/>
      <c r="HFD11" s="3"/>
      <c r="HFE11" s="3"/>
      <c r="HFF11" s="3"/>
      <c r="HFG11" s="92"/>
      <c r="HFH11" s="87"/>
      <c r="HFI11" s="82"/>
      <c r="HFJ11" s="87"/>
      <c r="HFK11" s="87"/>
      <c r="HFL11" s="87"/>
      <c r="HFM11" s="88"/>
      <c r="HFN11" s="5"/>
      <c r="HFO11" s="89"/>
      <c r="HFP11" s="89"/>
      <c r="HFQ11" s="83"/>
      <c r="HFR11" s="5"/>
      <c r="HFS11" s="87"/>
      <c r="HFT11" s="87"/>
      <c r="HFU11" s="89"/>
      <c r="HFV11" s="89"/>
      <c r="HFW11" s="89"/>
      <c r="HFX11" s="2"/>
      <c r="HFY11" s="2"/>
      <c r="HFZ11" s="2"/>
      <c r="HGA11" s="2"/>
      <c r="HGB11" s="2"/>
      <c r="HGC11" s="2"/>
      <c r="HGD11" s="1"/>
      <c r="HGE11" s="83"/>
      <c r="HGF11" s="3"/>
      <c r="HGG11" s="3"/>
      <c r="HGH11" s="3"/>
      <c r="HGI11" s="92"/>
      <c r="HGJ11" s="87"/>
      <c r="HGK11" s="82"/>
      <c r="HGL11" s="87"/>
      <c r="HGM11" s="87"/>
      <c r="HGN11" s="87"/>
      <c r="HGO11" s="88"/>
      <c r="HGP11" s="5"/>
      <c r="HGQ11" s="89"/>
      <c r="HGR11" s="89"/>
      <c r="HGS11" s="83"/>
      <c r="HGT11" s="5"/>
      <c r="HGU11" s="87"/>
      <c r="HGV11" s="87"/>
      <c r="HGW11" s="89"/>
      <c r="HGX11" s="89"/>
      <c r="HGY11" s="89"/>
      <c r="HGZ11" s="2"/>
      <c r="HHA11" s="2"/>
      <c r="HHB11" s="2"/>
      <c r="HHC11" s="2"/>
      <c r="HHD11" s="2"/>
      <c r="HHE11" s="2"/>
      <c r="HHF11" s="1"/>
      <c r="HHG11" s="83"/>
      <c r="HHH11" s="3"/>
      <c r="HHI11" s="3"/>
      <c r="HHJ11" s="3"/>
      <c r="HHK11" s="92"/>
      <c r="HHL11" s="87"/>
      <c r="HHM11" s="82"/>
      <c r="HHN11" s="87"/>
      <c r="HHO11" s="87"/>
      <c r="HHP11" s="87"/>
      <c r="HHQ11" s="88"/>
      <c r="HHR11" s="5"/>
      <c r="HHS11" s="89"/>
      <c r="HHT11" s="89"/>
      <c r="HHU11" s="83"/>
      <c r="HHV11" s="5"/>
      <c r="HHW11" s="87"/>
      <c r="HHX11" s="87"/>
      <c r="HHY11" s="89"/>
      <c r="HHZ11" s="89"/>
      <c r="HIA11" s="89"/>
      <c r="HIB11" s="2"/>
      <c r="HIC11" s="2"/>
      <c r="HID11" s="2"/>
      <c r="HIE11" s="2"/>
      <c r="HIF11" s="2"/>
      <c r="HIG11" s="2"/>
      <c r="HIH11" s="1"/>
      <c r="HII11" s="83"/>
      <c r="HIJ11" s="3"/>
      <c r="HIK11" s="3"/>
      <c r="HIL11" s="3"/>
      <c r="HIM11" s="92"/>
      <c r="HIN11" s="87"/>
      <c r="HIO11" s="82"/>
      <c r="HIP11" s="87"/>
      <c r="HIQ11" s="87"/>
      <c r="HIR11" s="87"/>
      <c r="HIS11" s="88"/>
      <c r="HIT11" s="5"/>
      <c r="HIU11" s="89"/>
      <c r="HIV11" s="89"/>
      <c r="HIW11" s="83"/>
      <c r="HIX11" s="5"/>
      <c r="HIY11" s="87"/>
      <c r="HIZ11" s="87"/>
      <c r="HJA11" s="89"/>
      <c r="HJB11" s="89"/>
      <c r="HJC11" s="89"/>
      <c r="HJD11" s="2"/>
      <c r="HJE11" s="2"/>
      <c r="HJF11" s="2"/>
      <c r="HJG11" s="2"/>
      <c r="HJH11" s="2"/>
      <c r="HJI11" s="2"/>
      <c r="HJJ11" s="1"/>
      <c r="HJK11" s="83"/>
      <c r="HJL11" s="3"/>
      <c r="HJM11" s="3"/>
      <c r="HJN11" s="3"/>
      <c r="HJO11" s="92"/>
      <c r="HJP11" s="87"/>
      <c r="HJQ11" s="82"/>
      <c r="HJR11" s="87"/>
      <c r="HJS11" s="87"/>
      <c r="HJT11" s="87"/>
      <c r="HJU11" s="88"/>
      <c r="HJV11" s="5"/>
      <c r="HJW11" s="89"/>
      <c r="HJX11" s="89"/>
      <c r="HJY11" s="83"/>
      <c r="HJZ11" s="5"/>
      <c r="HKA11" s="87"/>
      <c r="HKB11" s="87"/>
      <c r="HKC11" s="89"/>
      <c r="HKD11" s="89"/>
      <c r="HKE11" s="89"/>
      <c r="HKF11" s="2"/>
      <c r="HKG11" s="2"/>
      <c r="HKH11" s="2"/>
      <c r="HKI11" s="2"/>
      <c r="HKJ11" s="2"/>
      <c r="HKK11" s="2"/>
      <c r="HKL11" s="1"/>
      <c r="HKM11" s="83"/>
      <c r="HKN11" s="3"/>
      <c r="HKO11" s="3"/>
      <c r="HKP11" s="3"/>
      <c r="HKQ11" s="92"/>
      <c r="HKR11" s="87"/>
      <c r="HKS11" s="82"/>
      <c r="HKT11" s="87"/>
      <c r="HKU11" s="87"/>
      <c r="HKV11" s="87"/>
      <c r="HKW11" s="88"/>
      <c r="HKX11" s="5"/>
      <c r="HKY11" s="89"/>
      <c r="HKZ11" s="89"/>
      <c r="HLA11" s="83"/>
      <c r="HLB11" s="5"/>
      <c r="HLC11" s="87"/>
      <c r="HLD11" s="87"/>
      <c r="HLE11" s="89"/>
      <c r="HLF11" s="89"/>
      <c r="HLG11" s="89"/>
      <c r="HLH11" s="2"/>
      <c r="HLI11" s="2"/>
      <c r="HLJ11" s="2"/>
      <c r="HLK11" s="2"/>
      <c r="HLL11" s="2"/>
      <c r="HLM11" s="2"/>
      <c r="HLN11" s="1"/>
      <c r="HLO11" s="83"/>
      <c r="HLP11" s="3"/>
      <c r="HLQ11" s="3"/>
      <c r="HLR11" s="3"/>
      <c r="HLS11" s="92"/>
      <c r="HLT11" s="87"/>
      <c r="HLU11" s="82"/>
      <c r="HLV11" s="87"/>
      <c r="HLW11" s="87"/>
      <c r="HLX11" s="87"/>
      <c r="HLY11" s="88"/>
      <c r="HLZ11" s="5"/>
      <c r="HMA11" s="89"/>
      <c r="HMB11" s="89"/>
      <c r="HMC11" s="83"/>
      <c r="HMD11" s="5"/>
      <c r="HME11" s="87"/>
      <c r="HMF11" s="87"/>
      <c r="HMG11" s="89"/>
      <c r="HMH11" s="89"/>
      <c r="HMI11" s="89"/>
      <c r="HMJ11" s="2"/>
      <c r="HMK11" s="2"/>
      <c r="HML11" s="2"/>
      <c r="HMM11" s="2"/>
      <c r="HMN11" s="2"/>
      <c r="HMO11" s="2"/>
      <c r="HMP11" s="1"/>
      <c r="HMQ11" s="83"/>
      <c r="HMR11" s="3"/>
      <c r="HMS11" s="3"/>
      <c r="HMT11" s="3"/>
      <c r="HMU11" s="92"/>
      <c r="HMV11" s="87"/>
      <c r="HMW11" s="82"/>
      <c r="HMX11" s="87"/>
      <c r="HMY11" s="87"/>
      <c r="HMZ11" s="87"/>
      <c r="HNA11" s="88"/>
      <c r="HNB11" s="5"/>
      <c r="HNC11" s="89"/>
      <c r="HND11" s="89"/>
      <c r="HNE11" s="83"/>
      <c r="HNF11" s="5"/>
      <c r="HNG11" s="87"/>
      <c r="HNH11" s="87"/>
      <c r="HNI11" s="89"/>
      <c r="HNJ11" s="89"/>
      <c r="HNK11" s="89"/>
      <c r="HNL11" s="2"/>
      <c r="HNM11" s="2"/>
      <c r="HNN11" s="2"/>
      <c r="HNO11" s="2"/>
      <c r="HNP11" s="2"/>
      <c r="HNQ11" s="2"/>
      <c r="HNR11" s="1"/>
      <c r="HNS11" s="83"/>
      <c r="HNT11" s="3"/>
      <c r="HNU11" s="3"/>
      <c r="HNV11" s="3"/>
      <c r="HNW11" s="92"/>
      <c r="HNX11" s="87"/>
      <c r="HNY11" s="82"/>
      <c r="HNZ11" s="87"/>
      <c r="HOA11" s="87"/>
      <c r="HOB11" s="87"/>
      <c r="HOC11" s="88"/>
      <c r="HOD11" s="5"/>
      <c r="HOE11" s="89"/>
      <c r="HOF11" s="89"/>
      <c r="HOG11" s="83"/>
      <c r="HOH11" s="5"/>
      <c r="HOI11" s="87"/>
      <c r="HOJ11" s="87"/>
      <c r="HOK11" s="89"/>
      <c r="HOL11" s="89"/>
      <c r="HOM11" s="89"/>
      <c r="HON11" s="2"/>
      <c r="HOO11" s="2"/>
      <c r="HOP11" s="2"/>
      <c r="HOQ11" s="2"/>
      <c r="HOR11" s="2"/>
      <c r="HOS11" s="2"/>
      <c r="HOT11" s="1"/>
      <c r="HOU11" s="83"/>
      <c r="HOV11" s="3"/>
      <c r="HOW11" s="3"/>
      <c r="HOX11" s="3"/>
      <c r="HOY11" s="92"/>
      <c r="HOZ11" s="87"/>
      <c r="HPA11" s="82"/>
      <c r="HPB11" s="87"/>
      <c r="HPC11" s="87"/>
      <c r="HPD11" s="87"/>
      <c r="HPE11" s="88"/>
      <c r="HPF11" s="5"/>
      <c r="HPG11" s="89"/>
      <c r="HPH11" s="89"/>
      <c r="HPI11" s="83"/>
      <c r="HPJ11" s="5"/>
      <c r="HPK11" s="87"/>
      <c r="HPL11" s="87"/>
      <c r="HPM11" s="89"/>
      <c r="HPN11" s="89"/>
      <c r="HPO11" s="89"/>
      <c r="HPP11" s="2"/>
      <c r="HPQ11" s="2"/>
      <c r="HPR11" s="2"/>
      <c r="HPS11" s="2"/>
      <c r="HPT11" s="2"/>
      <c r="HPU11" s="2"/>
      <c r="HPV11" s="1"/>
      <c r="HPW11" s="83"/>
      <c r="HPX11" s="3"/>
      <c r="HPY11" s="3"/>
      <c r="HPZ11" s="3"/>
      <c r="HQA11" s="92"/>
      <c r="HQB11" s="87"/>
      <c r="HQC11" s="82"/>
      <c r="HQD11" s="87"/>
      <c r="HQE11" s="87"/>
      <c r="HQF11" s="87"/>
      <c r="HQG11" s="88"/>
      <c r="HQH11" s="5"/>
      <c r="HQI11" s="89"/>
      <c r="HQJ11" s="89"/>
      <c r="HQK11" s="83"/>
      <c r="HQL11" s="5"/>
      <c r="HQM11" s="87"/>
      <c r="HQN11" s="87"/>
      <c r="HQO11" s="89"/>
      <c r="HQP11" s="89"/>
      <c r="HQQ11" s="89"/>
      <c r="HQR11" s="2"/>
      <c r="HQS11" s="2"/>
      <c r="HQT11" s="2"/>
      <c r="HQU11" s="2"/>
      <c r="HQV11" s="2"/>
      <c r="HQW11" s="2"/>
      <c r="HQX11" s="1"/>
      <c r="HQY11" s="83"/>
      <c r="HQZ11" s="3"/>
      <c r="HRA11" s="3"/>
      <c r="HRB11" s="3"/>
      <c r="HRC11" s="92"/>
      <c r="HRD11" s="87"/>
      <c r="HRE11" s="82"/>
      <c r="HRF11" s="87"/>
      <c r="HRG11" s="87"/>
      <c r="HRH11" s="87"/>
      <c r="HRI11" s="88"/>
      <c r="HRJ11" s="5"/>
      <c r="HRK11" s="89"/>
      <c r="HRL11" s="89"/>
      <c r="HRM11" s="83"/>
      <c r="HRN11" s="5"/>
      <c r="HRO11" s="87"/>
      <c r="HRP11" s="87"/>
      <c r="HRQ11" s="89"/>
      <c r="HRR11" s="89"/>
      <c r="HRS11" s="89"/>
      <c r="HRT11" s="2"/>
      <c r="HRU11" s="2"/>
      <c r="HRV11" s="2"/>
      <c r="HRW11" s="2"/>
      <c r="HRX11" s="2"/>
      <c r="HRY11" s="2"/>
      <c r="HRZ11" s="1"/>
      <c r="HSA11" s="83"/>
      <c r="HSB11" s="3"/>
      <c r="HSC11" s="3"/>
      <c r="HSD11" s="3"/>
      <c r="HSE11" s="92"/>
      <c r="HSF11" s="87"/>
      <c r="HSG11" s="82"/>
      <c r="HSH11" s="87"/>
      <c r="HSI11" s="87"/>
      <c r="HSJ11" s="87"/>
      <c r="HSK11" s="88"/>
      <c r="HSL11" s="5"/>
      <c r="HSM11" s="89"/>
      <c r="HSN11" s="89"/>
      <c r="HSO11" s="83"/>
      <c r="HSP11" s="5"/>
      <c r="HSQ11" s="87"/>
      <c r="HSR11" s="87"/>
      <c r="HSS11" s="89"/>
      <c r="HST11" s="89"/>
      <c r="HSU11" s="89"/>
      <c r="HSV11" s="2"/>
      <c r="HSW11" s="2"/>
      <c r="HSX11" s="2"/>
      <c r="HSY11" s="2"/>
      <c r="HSZ11" s="2"/>
      <c r="HTA11" s="2"/>
      <c r="HTB11" s="1"/>
      <c r="HTC11" s="83"/>
      <c r="HTD11" s="3"/>
      <c r="HTE11" s="3"/>
      <c r="HTF11" s="3"/>
      <c r="HTG11" s="92"/>
      <c r="HTH11" s="87"/>
      <c r="HTI11" s="82"/>
      <c r="HTJ11" s="87"/>
      <c r="HTK11" s="87"/>
      <c r="HTL11" s="87"/>
      <c r="HTM11" s="88"/>
      <c r="HTN11" s="5"/>
      <c r="HTO11" s="89"/>
      <c r="HTP11" s="89"/>
      <c r="HTQ11" s="83"/>
      <c r="HTR11" s="5"/>
      <c r="HTS11" s="87"/>
      <c r="HTT11" s="87"/>
      <c r="HTU11" s="89"/>
      <c r="HTV11" s="89"/>
      <c r="HTW11" s="89"/>
      <c r="HTX11" s="2"/>
      <c r="HTY11" s="2"/>
      <c r="HTZ11" s="2"/>
      <c r="HUA11" s="2"/>
      <c r="HUB11" s="2"/>
      <c r="HUC11" s="2"/>
      <c r="HUD11" s="1"/>
      <c r="HUE11" s="83"/>
      <c r="HUF11" s="3"/>
      <c r="HUG11" s="3"/>
      <c r="HUH11" s="3"/>
      <c r="HUI11" s="92"/>
      <c r="HUJ11" s="87"/>
      <c r="HUK11" s="82"/>
      <c r="HUL11" s="87"/>
      <c r="HUM11" s="87"/>
      <c r="HUN11" s="87"/>
      <c r="HUO11" s="88"/>
      <c r="HUP11" s="5"/>
      <c r="HUQ11" s="89"/>
      <c r="HUR11" s="89"/>
      <c r="HUS11" s="83"/>
      <c r="HUT11" s="5"/>
      <c r="HUU11" s="87"/>
      <c r="HUV11" s="87"/>
      <c r="HUW11" s="89"/>
      <c r="HUX11" s="89"/>
      <c r="HUY11" s="89"/>
      <c r="HUZ11" s="2"/>
      <c r="HVA11" s="2"/>
      <c r="HVB11" s="2"/>
      <c r="HVC11" s="2"/>
      <c r="HVD11" s="2"/>
      <c r="HVE11" s="2"/>
      <c r="HVF11" s="1"/>
      <c r="HVG11" s="83"/>
      <c r="HVH11" s="3"/>
      <c r="HVI11" s="3"/>
      <c r="HVJ11" s="3"/>
      <c r="HVK11" s="92"/>
      <c r="HVL11" s="87"/>
      <c r="HVM11" s="82"/>
      <c r="HVN11" s="87"/>
      <c r="HVO11" s="87"/>
      <c r="HVP11" s="87"/>
      <c r="HVQ11" s="88"/>
      <c r="HVR11" s="5"/>
      <c r="HVS11" s="89"/>
      <c r="HVT11" s="89"/>
      <c r="HVU11" s="83"/>
      <c r="HVV11" s="5"/>
      <c r="HVW11" s="87"/>
      <c r="HVX11" s="87"/>
      <c r="HVY11" s="89"/>
      <c r="HVZ11" s="89"/>
      <c r="HWA11" s="89"/>
      <c r="HWB11" s="2"/>
      <c r="HWC11" s="2"/>
      <c r="HWD11" s="2"/>
      <c r="HWE11" s="2"/>
      <c r="HWF11" s="2"/>
      <c r="HWG11" s="2"/>
      <c r="HWH11" s="1"/>
      <c r="HWI11" s="83"/>
      <c r="HWJ11" s="3"/>
      <c r="HWK11" s="3"/>
      <c r="HWL11" s="3"/>
      <c r="HWM11" s="92"/>
      <c r="HWN11" s="87"/>
      <c r="HWO11" s="82"/>
      <c r="HWP11" s="87"/>
      <c r="HWQ11" s="87"/>
      <c r="HWR11" s="87"/>
      <c r="HWS11" s="88"/>
      <c r="HWT11" s="5"/>
      <c r="HWU11" s="89"/>
      <c r="HWV11" s="89"/>
      <c r="HWW11" s="83"/>
      <c r="HWX11" s="5"/>
      <c r="HWY11" s="87"/>
      <c r="HWZ11" s="87"/>
      <c r="HXA11" s="89"/>
      <c r="HXB11" s="89"/>
      <c r="HXC11" s="89"/>
      <c r="HXD11" s="2"/>
      <c r="HXE11" s="2"/>
      <c r="HXF11" s="2"/>
      <c r="HXG11" s="2"/>
      <c r="HXH11" s="2"/>
      <c r="HXI11" s="2"/>
      <c r="HXJ11" s="1"/>
      <c r="HXK11" s="83"/>
      <c r="HXL11" s="3"/>
      <c r="HXM11" s="3"/>
      <c r="HXN11" s="3"/>
      <c r="HXO11" s="92"/>
      <c r="HXP11" s="87"/>
      <c r="HXQ11" s="82"/>
      <c r="HXR11" s="87"/>
      <c r="HXS11" s="87"/>
      <c r="HXT11" s="87"/>
      <c r="HXU11" s="88"/>
      <c r="HXV11" s="5"/>
      <c r="HXW11" s="89"/>
      <c r="HXX11" s="89"/>
      <c r="HXY11" s="83"/>
      <c r="HXZ11" s="5"/>
      <c r="HYA11" s="87"/>
      <c r="HYB11" s="87"/>
      <c r="HYC11" s="89"/>
      <c r="HYD11" s="89"/>
      <c r="HYE11" s="89"/>
      <c r="HYF11" s="2"/>
      <c r="HYG11" s="2"/>
      <c r="HYH11" s="2"/>
      <c r="HYI11" s="2"/>
      <c r="HYJ11" s="2"/>
      <c r="HYK11" s="2"/>
      <c r="HYL11" s="1"/>
      <c r="HYM11" s="83"/>
      <c r="HYN11" s="3"/>
      <c r="HYO11" s="3"/>
      <c r="HYP11" s="3"/>
      <c r="HYQ11" s="92"/>
      <c r="HYR11" s="87"/>
      <c r="HYS11" s="82"/>
      <c r="HYT11" s="87"/>
      <c r="HYU11" s="87"/>
      <c r="HYV11" s="87"/>
      <c r="HYW11" s="88"/>
      <c r="HYX11" s="5"/>
      <c r="HYY11" s="89"/>
      <c r="HYZ11" s="89"/>
      <c r="HZA11" s="83"/>
      <c r="HZB11" s="5"/>
      <c r="HZC11" s="87"/>
      <c r="HZD11" s="87"/>
      <c r="HZE11" s="89"/>
      <c r="HZF11" s="89"/>
      <c r="HZG11" s="89"/>
      <c r="HZH11" s="2"/>
      <c r="HZI11" s="2"/>
      <c r="HZJ11" s="2"/>
      <c r="HZK11" s="2"/>
      <c r="HZL11" s="2"/>
      <c r="HZM11" s="2"/>
      <c r="HZN11" s="1"/>
      <c r="HZO11" s="83"/>
      <c r="HZP11" s="3"/>
      <c r="HZQ11" s="3"/>
      <c r="HZR11" s="3"/>
      <c r="HZS11" s="92"/>
      <c r="HZT11" s="87"/>
      <c r="HZU11" s="82"/>
      <c r="HZV11" s="87"/>
      <c r="HZW11" s="87"/>
      <c r="HZX11" s="87"/>
      <c r="HZY11" s="88"/>
      <c r="HZZ11" s="5"/>
      <c r="IAA11" s="89"/>
      <c r="IAB11" s="89"/>
      <c r="IAC11" s="83"/>
      <c r="IAD11" s="5"/>
      <c r="IAE11" s="87"/>
      <c r="IAF11" s="87"/>
      <c r="IAG11" s="89"/>
      <c r="IAH11" s="89"/>
      <c r="IAI11" s="89"/>
      <c r="IAJ11" s="2"/>
      <c r="IAK11" s="2"/>
      <c r="IAL11" s="2"/>
      <c r="IAM11" s="2"/>
      <c r="IAN11" s="2"/>
      <c r="IAO11" s="2"/>
      <c r="IAP11" s="1"/>
      <c r="IAQ11" s="83"/>
      <c r="IAR11" s="3"/>
      <c r="IAS11" s="3"/>
      <c r="IAT11" s="3"/>
      <c r="IAU11" s="92"/>
      <c r="IAV11" s="87"/>
      <c r="IAW11" s="82"/>
      <c r="IAX11" s="87"/>
      <c r="IAY11" s="87"/>
      <c r="IAZ11" s="87"/>
      <c r="IBA11" s="88"/>
      <c r="IBB11" s="5"/>
      <c r="IBC11" s="89"/>
      <c r="IBD11" s="89"/>
      <c r="IBE11" s="83"/>
      <c r="IBF11" s="5"/>
      <c r="IBG11" s="87"/>
      <c r="IBH11" s="87"/>
      <c r="IBI11" s="89"/>
      <c r="IBJ11" s="89"/>
      <c r="IBK11" s="89"/>
      <c r="IBL11" s="2"/>
      <c r="IBM11" s="2"/>
      <c r="IBN11" s="2"/>
      <c r="IBO11" s="2"/>
      <c r="IBP11" s="2"/>
      <c r="IBQ11" s="2"/>
      <c r="IBR11" s="1"/>
      <c r="IBS11" s="83"/>
      <c r="IBT11" s="3"/>
      <c r="IBU11" s="3"/>
      <c r="IBV11" s="3"/>
      <c r="IBW11" s="92"/>
      <c r="IBX11" s="87"/>
      <c r="IBY11" s="82"/>
      <c r="IBZ11" s="87"/>
      <c r="ICA11" s="87"/>
      <c r="ICB11" s="87"/>
      <c r="ICC11" s="88"/>
      <c r="ICD11" s="5"/>
      <c r="ICE11" s="89"/>
      <c r="ICF11" s="89"/>
      <c r="ICG11" s="83"/>
      <c r="ICH11" s="5"/>
      <c r="ICI11" s="87"/>
      <c r="ICJ11" s="87"/>
      <c r="ICK11" s="89"/>
      <c r="ICL11" s="89"/>
      <c r="ICM11" s="89"/>
      <c r="ICN11" s="2"/>
      <c r="ICO11" s="2"/>
      <c r="ICP11" s="2"/>
      <c r="ICQ11" s="2"/>
      <c r="ICR11" s="2"/>
      <c r="ICS11" s="2"/>
      <c r="ICT11" s="1"/>
      <c r="ICU11" s="83"/>
      <c r="ICV11" s="3"/>
      <c r="ICW11" s="3"/>
      <c r="ICX11" s="3"/>
      <c r="ICY11" s="92"/>
      <c r="ICZ11" s="87"/>
      <c r="IDA11" s="82"/>
      <c r="IDB11" s="87"/>
      <c r="IDC11" s="87"/>
      <c r="IDD11" s="87"/>
      <c r="IDE11" s="88"/>
      <c r="IDF11" s="5"/>
      <c r="IDG11" s="89"/>
      <c r="IDH11" s="89"/>
      <c r="IDI11" s="83"/>
      <c r="IDJ11" s="5"/>
      <c r="IDK11" s="87"/>
      <c r="IDL11" s="87"/>
      <c r="IDM11" s="89"/>
      <c r="IDN11" s="89"/>
      <c r="IDO11" s="89"/>
      <c r="IDP11" s="2"/>
      <c r="IDQ11" s="2"/>
      <c r="IDR11" s="2"/>
      <c r="IDS11" s="2"/>
      <c r="IDT11" s="2"/>
      <c r="IDU11" s="2"/>
      <c r="IDV11" s="1"/>
      <c r="IDW11" s="83"/>
      <c r="IDX11" s="3"/>
      <c r="IDY11" s="3"/>
      <c r="IDZ11" s="3"/>
      <c r="IEA11" s="92"/>
      <c r="IEB11" s="87"/>
      <c r="IEC11" s="82"/>
      <c r="IED11" s="87"/>
      <c r="IEE11" s="87"/>
      <c r="IEF11" s="87"/>
      <c r="IEG11" s="88"/>
      <c r="IEH11" s="5"/>
      <c r="IEI11" s="89"/>
      <c r="IEJ11" s="89"/>
      <c r="IEK11" s="83"/>
      <c r="IEL11" s="5"/>
      <c r="IEM11" s="87"/>
      <c r="IEN11" s="87"/>
      <c r="IEO11" s="89"/>
      <c r="IEP11" s="89"/>
      <c r="IEQ11" s="89"/>
      <c r="IER11" s="2"/>
      <c r="IES11" s="2"/>
      <c r="IET11" s="2"/>
      <c r="IEU11" s="2"/>
      <c r="IEV11" s="2"/>
      <c r="IEW11" s="2"/>
      <c r="IEX11" s="1"/>
      <c r="IEY11" s="83"/>
      <c r="IEZ11" s="3"/>
      <c r="IFA11" s="3"/>
      <c r="IFB11" s="3"/>
      <c r="IFC11" s="92"/>
      <c r="IFD11" s="87"/>
      <c r="IFE11" s="82"/>
      <c r="IFF11" s="87"/>
      <c r="IFG11" s="87"/>
      <c r="IFH11" s="87"/>
      <c r="IFI11" s="88"/>
      <c r="IFJ11" s="5"/>
      <c r="IFK11" s="89"/>
      <c r="IFL11" s="89"/>
      <c r="IFM11" s="83"/>
      <c r="IFN11" s="5"/>
      <c r="IFO11" s="87"/>
      <c r="IFP11" s="87"/>
      <c r="IFQ11" s="89"/>
      <c r="IFR11" s="89"/>
      <c r="IFS11" s="89"/>
      <c r="IFT11" s="2"/>
      <c r="IFU11" s="2"/>
      <c r="IFV11" s="2"/>
      <c r="IFW11" s="2"/>
      <c r="IFX11" s="2"/>
      <c r="IFY11" s="2"/>
      <c r="IFZ11" s="1"/>
      <c r="IGA11" s="83"/>
      <c r="IGB11" s="3"/>
      <c r="IGC11" s="3"/>
      <c r="IGD11" s="3"/>
      <c r="IGE11" s="92"/>
      <c r="IGF11" s="87"/>
      <c r="IGG11" s="82"/>
      <c r="IGH11" s="87"/>
      <c r="IGI11" s="87"/>
      <c r="IGJ11" s="87"/>
      <c r="IGK11" s="88"/>
      <c r="IGL11" s="5"/>
      <c r="IGM11" s="89"/>
      <c r="IGN11" s="89"/>
      <c r="IGO11" s="83"/>
      <c r="IGP11" s="5"/>
      <c r="IGQ11" s="87"/>
      <c r="IGR11" s="87"/>
      <c r="IGS11" s="89"/>
      <c r="IGT11" s="89"/>
      <c r="IGU11" s="89"/>
      <c r="IGV11" s="2"/>
      <c r="IGW11" s="2"/>
      <c r="IGX11" s="2"/>
      <c r="IGY11" s="2"/>
      <c r="IGZ11" s="2"/>
      <c r="IHA11" s="2"/>
      <c r="IHB11" s="1"/>
      <c r="IHC11" s="83"/>
      <c r="IHD11" s="3"/>
      <c r="IHE11" s="3"/>
      <c r="IHF11" s="3"/>
      <c r="IHG11" s="92"/>
      <c r="IHH11" s="87"/>
      <c r="IHI11" s="82"/>
      <c r="IHJ11" s="87"/>
      <c r="IHK11" s="87"/>
      <c r="IHL11" s="87"/>
      <c r="IHM11" s="88"/>
      <c r="IHN11" s="5"/>
      <c r="IHO11" s="89"/>
      <c r="IHP11" s="89"/>
      <c r="IHQ11" s="83"/>
      <c r="IHR11" s="5"/>
      <c r="IHS11" s="87"/>
      <c r="IHT11" s="87"/>
      <c r="IHU11" s="89"/>
      <c r="IHV11" s="89"/>
      <c r="IHW11" s="89"/>
      <c r="IHX11" s="2"/>
      <c r="IHY11" s="2"/>
      <c r="IHZ11" s="2"/>
      <c r="IIA11" s="2"/>
      <c r="IIB11" s="2"/>
      <c r="IIC11" s="2"/>
      <c r="IID11" s="1"/>
      <c r="IIE11" s="83"/>
      <c r="IIF11" s="3"/>
      <c r="IIG11" s="3"/>
      <c r="IIH11" s="3"/>
      <c r="III11" s="92"/>
      <c r="IIJ11" s="87"/>
      <c r="IIK11" s="82"/>
      <c r="IIL11" s="87"/>
      <c r="IIM11" s="87"/>
      <c r="IIN11" s="87"/>
      <c r="IIO11" s="88"/>
      <c r="IIP11" s="5"/>
      <c r="IIQ11" s="89"/>
      <c r="IIR11" s="89"/>
      <c r="IIS11" s="83"/>
      <c r="IIT11" s="5"/>
      <c r="IIU11" s="87"/>
      <c r="IIV11" s="87"/>
      <c r="IIW11" s="89"/>
      <c r="IIX11" s="89"/>
      <c r="IIY11" s="89"/>
      <c r="IIZ11" s="2"/>
      <c r="IJA11" s="2"/>
      <c r="IJB11" s="2"/>
      <c r="IJC11" s="2"/>
      <c r="IJD11" s="2"/>
      <c r="IJE11" s="2"/>
      <c r="IJF11" s="1"/>
      <c r="IJG11" s="83"/>
      <c r="IJH11" s="3"/>
      <c r="IJI11" s="3"/>
      <c r="IJJ11" s="3"/>
      <c r="IJK11" s="92"/>
      <c r="IJL11" s="87"/>
      <c r="IJM11" s="82"/>
      <c r="IJN11" s="87"/>
      <c r="IJO11" s="87"/>
      <c r="IJP11" s="87"/>
      <c r="IJQ11" s="88"/>
      <c r="IJR11" s="5"/>
      <c r="IJS11" s="89"/>
      <c r="IJT11" s="89"/>
      <c r="IJU11" s="83"/>
      <c r="IJV11" s="5"/>
      <c r="IJW11" s="87"/>
      <c r="IJX11" s="87"/>
      <c r="IJY11" s="89"/>
      <c r="IJZ11" s="89"/>
      <c r="IKA11" s="89"/>
      <c r="IKB11" s="2"/>
      <c r="IKC11" s="2"/>
      <c r="IKD11" s="2"/>
      <c r="IKE11" s="2"/>
      <c r="IKF11" s="2"/>
      <c r="IKG11" s="2"/>
      <c r="IKH11" s="1"/>
      <c r="IKI11" s="83"/>
      <c r="IKJ11" s="3"/>
      <c r="IKK11" s="3"/>
      <c r="IKL11" s="3"/>
      <c r="IKM11" s="92"/>
      <c r="IKN11" s="87"/>
      <c r="IKO11" s="82"/>
      <c r="IKP11" s="87"/>
      <c r="IKQ11" s="87"/>
      <c r="IKR11" s="87"/>
      <c r="IKS11" s="88"/>
      <c r="IKT11" s="5"/>
      <c r="IKU11" s="89"/>
      <c r="IKV11" s="89"/>
      <c r="IKW11" s="83"/>
      <c r="IKX11" s="5"/>
      <c r="IKY11" s="87"/>
      <c r="IKZ11" s="87"/>
      <c r="ILA11" s="89"/>
      <c r="ILB11" s="89"/>
      <c r="ILC11" s="89"/>
      <c r="ILD11" s="2"/>
      <c r="ILE11" s="2"/>
      <c r="ILF11" s="2"/>
      <c r="ILG11" s="2"/>
      <c r="ILH11" s="2"/>
      <c r="ILI11" s="2"/>
      <c r="ILJ11" s="1"/>
      <c r="ILK11" s="83"/>
      <c r="ILL11" s="3"/>
      <c r="ILM11" s="3"/>
      <c r="ILN11" s="3"/>
      <c r="ILO11" s="92"/>
      <c r="ILP11" s="87"/>
      <c r="ILQ11" s="82"/>
      <c r="ILR11" s="87"/>
      <c r="ILS11" s="87"/>
      <c r="ILT11" s="87"/>
      <c r="ILU11" s="88"/>
      <c r="ILV11" s="5"/>
      <c r="ILW11" s="89"/>
      <c r="ILX11" s="89"/>
      <c r="ILY11" s="83"/>
      <c r="ILZ11" s="5"/>
      <c r="IMA11" s="87"/>
      <c r="IMB11" s="87"/>
      <c r="IMC11" s="89"/>
      <c r="IMD11" s="89"/>
      <c r="IME11" s="89"/>
      <c r="IMF11" s="2"/>
      <c r="IMG11" s="2"/>
      <c r="IMH11" s="2"/>
      <c r="IMI11" s="2"/>
      <c r="IMJ11" s="2"/>
      <c r="IMK11" s="2"/>
      <c r="IML11" s="1"/>
      <c r="IMM11" s="83"/>
      <c r="IMN11" s="3"/>
      <c r="IMO11" s="3"/>
      <c r="IMP11" s="3"/>
      <c r="IMQ11" s="92"/>
      <c r="IMR11" s="87"/>
      <c r="IMS11" s="82"/>
      <c r="IMT11" s="87"/>
      <c r="IMU11" s="87"/>
      <c r="IMV11" s="87"/>
      <c r="IMW11" s="88"/>
      <c r="IMX11" s="5"/>
      <c r="IMY11" s="89"/>
      <c r="IMZ11" s="89"/>
      <c r="INA11" s="83"/>
      <c r="INB11" s="5"/>
      <c r="INC11" s="87"/>
      <c r="IND11" s="87"/>
      <c r="INE11" s="89"/>
      <c r="INF11" s="89"/>
      <c r="ING11" s="89"/>
      <c r="INH11" s="2"/>
      <c r="INI11" s="2"/>
      <c r="INJ11" s="2"/>
      <c r="INK11" s="2"/>
      <c r="INL11" s="2"/>
      <c r="INM11" s="2"/>
      <c r="INN11" s="1"/>
      <c r="INO11" s="83"/>
      <c r="INP11" s="3"/>
      <c r="INQ11" s="3"/>
      <c r="INR11" s="3"/>
      <c r="INS11" s="92"/>
      <c r="INT11" s="87"/>
      <c r="INU11" s="82"/>
      <c r="INV11" s="87"/>
      <c r="INW11" s="87"/>
      <c r="INX11" s="87"/>
      <c r="INY11" s="88"/>
      <c r="INZ11" s="5"/>
      <c r="IOA11" s="89"/>
      <c r="IOB11" s="89"/>
      <c r="IOC11" s="83"/>
      <c r="IOD11" s="5"/>
      <c r="IOE11" s="87"/>
      <c r="IOF11" s="87"/>
      <c r="IOG11" s="89"/>
      <c r="IOH11" s="89"/>
      <c r="IOI11" s="89"/>
      <c r="IOJ11" s="2"/>
      <c r="IOK11" s="2"/>
      <c r="IOL11" s="2"/>
      <c r="IOM11" s="2"/>
      <c r="ION11" s="2"/>
      <c r="IOO11" s="2"/>
      <c r="IOP11" s="1"/>
      <c r="IOQ11" s="83"/>
      <c r="IOR11" s="3"/>
      <c r="IOS11" s="3"/>
      <c r="IOT11" s="3"/>
      <c r="IOU11" s="92"/>
      <c r="IOV11" s="87"/>
      <c r="IOW11" s="82"/>
      <c r="IOX11" s="87"/>
      <c r="IOY11" s="87"/>
      <c r="IOZ11" s="87"/>
      <c r="IPA11" s="88"/>
      <c r="IPB11" s="5"/>
      <c r="IPC11" s="89"/>
      <c r="IPD11" s="89"/>
      <c r="IPE11" s="83"/>
      <c r="IPF11" s="5"/>
      <c r="IPG11" s="87"/>
      <c r="IPH11" s="87"/>
      <c r="IPI11" s="89"/>
      <c r="IPJ11" s="89"/>
      <c r="IPK11" s="89"/>
      <c r="IPL11" s="2"/>
      <c r="IPM11" s="2"/>
      <c r="IPN11" s="2"/>
      <c r="IPO11" s="2"/>
      <c r="IPP11" s="2"/>
      <c r="IPQ11" s="2"/>
      <c r="IPR11" s="1"/>
      <c r="IPS11" s="83"/>
      <c r="IPT11" s="3"/>
      <c r="IPU11" s="3"/>
      <c r="IPV11" s="3"/>
      <c r="IPW11" s="92"/>
      <c r="IPX11" s="87"/>
      <c r="IPY11" s="82"/>
      <c r="IPZ11" s="87"/>
      <c r="IQA11" s="87"/>
      <c r="IQB11" s="87"/>
      <c r="IQC11" s="88"/>
      <c r="IQD11" s="5"/>
      <c r="IQE11" s="89"/>
      <c r="IQF11" s="89"/>
      <c r="IQG11" s="83"/>
      <c r="IQH11" s="5"/>
      <c r="IQI11" s="87"/>
      <c r="IQJ11" s="87"/>
      <c r="IQK11" s="89"/>
      <c r="IQL11" s="89"/>
      <c r="IQM11" s="89"/>
      <c r="IQN11" s="2"/>
      <c r="IQO11" s="2"/>
      <c r="IQP11" s="2"/>
      <c r="IQQ11" s="2"/>
      <c r="IQR11" s="2"/>
      <c r="IQS11" s="2"/>
      <c r="IQT11" s="1"/>
      <c r="IQU11" s="83"/>
      <c r="IQV11" s="3"/>
      <c r="IQW11" s="3"/>
      <c r="IQX11" s="3"/>
      <c r="IQY11" s="92"/>
      <c r="IQZ11" s="87"/>
      <c r="IRA11" s="82"/>
      <c r="IRB11" s="87"/>
      <c r="IRC11" s="87"/>
      <c r="IRD11" s="87"/>
      <c r="IRE11" s="88"/>
      <c r="IRF11" s="5"/>
      <c r="IRG11" s="89"/>
      <c r="IRH11" s="89"/>
      <c r="IRI11" s="83"/>
      <c r="IRJ11" s="5"/>
      <c r="IRK11" s="87"/>
      <c r="IRL11" s="87"/>
      <c r="IRM11" s="89"/>
      <c r="IRN11" s="89"/>
      <c r="IRO11" s="89"/>
      <c r="IRP11" s="2"/>
      <c r="IRQ11" s="2"/>
      <c r="IRR11" s="2"/>
      <c r="IRS11" s="2"/>
      <c r="IRT11" s="2"/>
      <c r="IRU11" s="2"/>
      <c r="IRV11" s="1"/>
      <c r="IRW11" s="83"/>
      <c r="IRX11" s="3"/>
      <c r="IRY11" s="3"/>
      <c r="IRZ11" s="3"/>
      <c r="ISA11" s="92"/>
      <c r="ISB11" s="87"/>
      <c r="ISC11" s="82"/>
      <c r="ISD11" s="87"/>
      <c r="ISE11" s="87"/>
      <c r="ISF11" s="87"/>
      <c r="ISG11" s="88"/>
      <c r="ISH11" s="5"/>
      <c r="ISI11" s="89"/>
      <c r="ISJ11" s="89"/>
      <c r="ISK11" s="83"/>
      <c r="ISL11" s="5"/>
      <c r="ISM11" s="87"/>
      <c r="ISN11" s="87"/>
      <c r="ISO11" s="89"/>
      <c r="ISP11" s="89"/>
      <c r="ISQ11" s="89"/>
      <c r="ISR11" s="2"/>
      <c r="ISS11" s="2"/>
      <c r="IST11" s="2"/>
      <c r="ISU11" s="2"/>
      <c r="ISV11" s="2"/>
      <c r="ISW11" s="2"/>
      <c r="ISX11" s="1"/>
      <c r="ISY11" s="83"/>
      <c r="ISZ11" s="3"/>
      <c r="ITA11" s="3"/>
      <c r="ITB11" s="3"/>
      <c r="ITC11" s="92"/>
      <c r="ITD11" s="87"/>
      <c r="ITE11" s="82"/>
      <c r="ITF11" s="87"/>
      <c r="ITG11" s="87"/>
      <c r="ITH11" s="87"/>
      <c r="ITI11" s="88"/>
      <c r="ITJ11" s="5"/>
      <c r="ITK11" s="89"/>
      <c r="ITL11" s="89"/>
      <c r="ITM11" s="83"/>
      <c r="ITN11" s="5"/>
      <c r="ITO11" s="87"/>
      <c r="ITP11" s="87"/>
      <c r="ITQ11" s="89"/>
      <c r="ITR11" s="89"/>
      <c r="ITS11" s="89"/>
      <c r="ITT11" s="2"/>
      <c r="ITU11" s="2"/>
      <c r="ITV11" s="2"/>
      <c r="ITW11" s="2"/>
      <c r="ITX11" s="2"/>
      <c r="ITY11" s="2"/>
      <c r="ITZ11" s="1"/>
      <c r="IUA11" s="83"/>
      <c r="IUB11" s="3"/>
      <c r="IUC11" s="3"/>
      <c r="IUD11" s="3"/>
      <c r="IUE11" s="92"/>
      <c r="IUF11" s="87"/>
      <c r="IUG11" s="82"/>
      <c r="IUH11" s="87"/>
      <c r="IUI11" s="87"/>
      <c r="IUJ11" s="87"/>
      <c r="IUK11" s="88"/>
      <c r="IUL11" s="5"/>
      <c r="IUM11" s="89"/>
      <c r="IUN11" s="89"/>
      <c r="IUO11" s="83"/>
      <c r="IUP11" s="5"/>
      <c r="IUQ11" s="87"/>
      <c r="IUR11" s="87"/>
      <c r="IUS11" s="89"/>
      <c r="IUT11" s="89"/>
      <c r="IUU11" s="89"/>
      <c r="IUV11" s="2"/>
      <c r="IUW11" s="2"/>
      <c r="IUX11" s="2"/>
      <c r="IUY11" s="2"/>
      <c r="IUZ11" s="2"/>
      <c r="IVA11" s="2"/>
      <c r="IVB11" s="1"/>
      <c r="IVC11" s="83"/>
      <c r="IVD11" s="3"/>
      <c r="IVE11" s="3"/>
      <c r="IVF11" s="3"/>
      <c r="IVG11" s="92"/>
      <c r="IVH11" s="87"/>
      <c r="IVI11" s="82"/>
      <c r="IVJ11" s="87"/>
      <c r="IVK11" s="87"/>
      <c r="IVL11" s="87"/>
      <c r="IVM11" s="88"/>
      <c r="IVN11" s="5"/>
      <c r="IVO11" s="89"/>
      <c r="IVP11" s="89"/>
      <c r="IVQ11" s="83"/>
      <c r="IVR11" s="5"/>
      <c r="IVS11" s="87"/>
      <c r="IVT11" s="87"/>
      <c r="IVU11" s="89"/>
      <c r="IVV11" s="89"/>
      <c r="IVW11" s="89"/>
      <c r="IVX11" s="2"/>
      <c r="IVY11" s="2"/>
      <c r="IVZ11" s="2"/>
      <c r="IWA11" s="2"/>
      <c r="IWB11" s="2"/>
      <c r="IWC11" s="2"/>
      <c r="IWD11" s="1"/>
      <c r="IWE11" s="83"/>
      <c r="IWF11" s="3"/>
      <c r="IWG11" s="3"/>
      <c r="IWH11" s="3"/>
      <c r="IWI11" s="92"/>
      <c r="IWJ11" s="87"/>
      <c r="IWK11" s="82"/>
      <c r="IWL11" s="87"/>
      <c r="IWM11" s="87"/>
      <c r="IWN11" s="87"/>
      <c r="IWO11" s="88"/>
      <c r="IWP11" s="5"/>
      <c r="IWQ11" s="89"/>
      <c r="IWR11" s="89"/>
      <c r="IWS11" s="83"/>
      <c r="IWT11" s="5"/>
      <c r="IWU11" s="87"/>
      <c r="IWV11" s="87"/>
      <c r="IWW11" s="89"/>
      <c r="IWX11" s="89"/>
      <c r="IWY11" s="89"/>
      <c r="IWZ11" s="2"/>
      <c r="IXA11" s="2"/>
      <c r="IXB11" s="2"/>
      <c r="IXC11" s="2"/>
      <c r="IXD11" s="2"/>
      <c r="IXE11" s="2"/>
      <c r="IXF11" s="1"/>
      <c r="IXG11" s="83"/>
      <c r="IXH11" s="3"/>
      <c r="IXI11" s="3"/>
      <c r="IXJ11" s="3"/>
      <c r="IXK11" s="92"/>
      <c r="IXL11" s="87"/>
      <c r="IXM11" s="82"/>
      <c r="IXN11" s="87"/>
      <c r="IXO11" s="87"/>
      <c r="IXP11" s="87"/>
      <c r="IXQ11" s="88"/>
      <c r="IXR11" s="5"/>
      <c r="IXS11" s="89"/>
      <c r="IXT11" s="89"/>
      <c r="IXU11" s="83"/>
      <c r="IXV11" s="5"/>
      <c r="IXW11" s="87"/>
      <c r="IXX11" s="87"/>
      <c r="IXY11" s="89"/>
      <c r="IXZ11" s="89"/>
      <c r="IYA11" s="89"/>
      <c r="IYB11" s="2"/>
      <c r="IYC11" s="2"/>
      <c r="IYD11" s="2"/>
      <c r="IYE11" s="2"/>
      <c r="IYF11" s="2"/>
      <c r="IYG11" s="2"/>
      <c r="IYH11" s="1"/>
      <c r="IYI11" s="83"/>
      <c r="IYJ11" s="3"/>
      <c r="IYK11" s="3"/>
      <c r="IYL11" s="3"/>
      <c r="IYM11" s="92"/>
      <c r="IYN11" s="87"/>
      <c r="IYO11" s="82"/>
      <c r="IYP11" s="87"/>
      <c r="IYQ11" s="87"/>
      <c r="IYR11" s="87"/>
      <c r="IYS11" s="88"/>
      <c r="IYT11" s="5"/>
      <c r="IYU11" s="89"/>
      <c r="IYV11" s="89"/>
      <c r="IYW11" s="83"/>
      <c r="IYX11" s="5"/>
      <c r="IYY11" s="87"/>
      <c r="IYZ11" s="87"/>
      <c r="IZA11" s="89"/>
      <c r="IZB11" s="89"/>
      <c r="IZC11" s="89"/>
      <c r="IZD11" s="2"/>
      <c r="IZE11" s="2"/>
      <c r="IZF11" s="2"/>
      <c r="IZG11" s="2"/>
      <c r="IZH11" s="2"/>
      <c r="IZI11" s="2"/>
      <c r="IZJ11" s="1"/>
      <c r="IZK11" s="83"/>
      <c r="IZL11" s="3"/>
      <c r="IZM11" s="3"/>
      <c r="IZN11" s="3"/>
      <c r="IZO11" s="92"/>
      <c r="IZP11" s="87"/>
      <c r="IZQ11" s="82"/>
      <c r="IZR11" s="87"/>
      <c r="IZS11" s="87"/>
      <c r="IZT11" s="87"/>
      <c r="IZU11" s="88"/>
      <c r="IZV11" s="5"/>
      <c r="IZW11" s="89"/>
      <c r="IZX11" s="89"/>
      <c r="IZY11" s="83"/>
      <c r="IZZ11" s="5"/>
      <c r="JAA11" s="87"/>
      <c r="JAB11" s="87"/>
      <c r="JAC11" s="89"/>
      <c r="JAD11" s="89"/>
      <c r="JAE11" s="89"/>
      <c r="JAF11" s="2"/>
      <c r="JAG11" s="2"/>
      <c r="JAH11" s="2"/>
      <c r="JAI11" s="2"/>
      <c r="JAJ11" s="2"/>
      <c r="JAK11" s="2"/>
      <c r="JAL11" s="1"/>
      <c r="JAM11" s="83"/>
      <c r="JAN11" s="3"/>
      <c r="JAO11" s="3"/>
      <c r="JAP11" s="3"/>
      <c r="JAQ11" s="92"/>
      <c r="JAR11" s="87"/>
      <c r="JAS11" s="82"/>
      <c r="JAT11" s="87"/>
      <c r="JAU11" s="87"/>
      <c r="JAV11" s="87"/>
      <c r="JAW11" s="88"/>
      <c r="JAX11" s="5"/>
      <c r="JAY11" s="89"/>
      <c r="JAZ11" s="89"/>
      <c r="JBA11" s="83"/>
      <c r="JBB11" s="5"/>
      <c r="JBC11" s="87"/>
      <c r="JBD11" s="87"/>
      <c r="JBE11" s="89"/>
      <c r="JBF11" s="89"/>
      <c r="JBG11" s="89"/>
      <c r="JBH11" s="2"/>
      <c r="JBI11" s="2"/>
      <c r="JBJ11" s="2"/>
      <c r="JBK11" s="2"/>
      <c r="JBL11" s="2"/>
      <c r="JBM11" s="2"/>
      <c r="JBN11" s="1"/>
      <c r="JBO11" s="83"/>
      <c r="JBP11" s="3"/>
      <c r="JBQ11" s="3"/>
      <c r="JBR11" s="3"/>
      <c r="JBS11" s="92"/>
      <c r="JBT11" s="87"/>
      <c r="JBU11" s="82"/>
      <c r="JBV11" s="87"/>
      <c r="JBW11" s="87"/>
      <c r="JBX11" s="87"/>
      <c r="JBY11" s="88"/>
      <c r="JBZ11" s="5"/>
      <c r="JCA11" s="89"/>
      <c r="JCB11" s="89"/>
      <c r="JCC11" s="83"/>
      <c r="JCD11" s="5"/>
      <c r="JCE11" s="87"/>
      <c r="JCF11" s="87"/>
      <c r="JCG11" s="89"/>
      <c r="JCH11" s="89"/>
      <c r="JCI11" s="89"/>
      <c r="JCJ11" s="2"/>
      <c r="JCK11" s="2"/>
      <c r="JCL11" s="2"/>
      <c r="JCM11" s="2"/>
      <c r="JCN11" s="2"/>
      <c r="JCO11" s="2"/>
      <c r="JCP11" s="1"/>
      <c r="JCQ11" s="83"/>
      <c r="JCR11" s="3"/>
      <c r="JCS11" s="3"/>
      <c r="JCT11" s="3"/>
      <c r="JCU11" s="92"/>
      <c r="JCV11" s="87"/>
      <c r="JCW11" s="82"/>
      <c r="JCX11" s="87"/>
      <c r="JCY11" s="87"/>
      <c r="JCZ11" s="87"/>
      <c r="JDA11" s="88"/>
      <c r="JDB11" s="5"/>
      <c r="JDC11" s="89"/>
      <c r="JDD11" s="89"/>
      <c r="JDE11" s="83"/>
      <c r="JDF11" s="5"/>
      <c r="JDG11" s="87"/>
      <c r="JDH11" s="87"/>
      <c r="JDI11" s="89"/>
      <c r="JDJ11" s="89"/>
      <c r="JDK11" s="89"/>
      <c r="JDL11" s="2"/>
      <c r="JDM11" s="2"/>
      <c r="JDN11" s="2"/>
      <c r="JDO11" s="2"/>
      <c r="JDP11" s="2"/>
      <c r="JDQ11" s="2"/>
      <c r="JDR11" s="1"/>
      <c r="JDS11" s="83"/>
      <c r="JDT11" s="3"/>
      <c r="JDU11" s="3"/>
      <c r="JDV11" s="3"/>
      <c r="JDW11" s="92"/>
      <c r="JDX11" s="87"/>
      <c r="JDY11" s="82"/>
      <c r="JDZ11" s="87"/>
      <c r="JEA11" s="87"/>
      <c r="JEB11" s="87"/>
      <c r="JEC11" s="88"/>
      <c r="JED11" s="5"/>
      <c r="JEE11" s="89"/>
      <c r="JEF11" s="89"/>
      <c r="JEG11" s="83"/>
      <c r="JEH11" s="5"/>
      <c r="JEI11" s="87"/>
      <c r="JEJ11" s="87"/>
      <c r="JEK11" s="89"/>
      <c r="JEL11" s="89"/>
      <c r="JEM11" s="89"/>
      <c r="JEN11" s="2"/>
      <c r="JEO11" s="2"/>
      <c r="JEP11" s="2"/>
      <c r="JEQ11" s="2"/>
      <c r="JER11" s="2"/>
      <c r="JES11" s="2"/>
      <c r="JET11" s="1"/>
      <c r="JEU11" s="83"/>
      <c r="JEV11" s="3"/>
      <c r="JEW11" s="3"/>
      <c r="JEX11" s="3"/>
      <c r="JEY11" s="92"/>
      <c r="JEZ11" s="87"/>
      <c r="JFA11" s="82"/>
      <c r="JFB11" s="87"/>
      <c r="JFC11" s="87"/>
      <c r="JFD11" s="87"/>
      <c r="JFE11" s="88"/>
      <c r="JFF11" s="5"/>
      <c r="JFG11" s="89"/>
      <c r="JFH11" s="89"/>
      <c r="JFI11" s="83"/>
      <c r="JFJ11" s="5"/>
      <c r="JFK11" s="87"/>
      <c r="JFL11" s="87"/>
      <c r="JFM11" s="89"/>
      <c r="JFN11" s="89"/>
      <c r="JFO11" s="89"/>
      <c r="JFP11" s="2"/>
      <c r="JFQ11" s="2"/>
      <c r="JFR11" s="2"/>
      <c r="JFS11" s="2"/>
      <c r="JFT11" s="2"/>
      <c r="JFU11" s="2"/>
      <c r="JFV11" s="1"/>
      <c r="JFW11" s="83"/>
      <c r="JFX11" s="3"/>
      <c r="JFY11" s="3"/>
      <c r="JFZ11" s="3"/>
      <c r="JGA11" s="92"/>
      <c r="JGB11" s="87"/>
      <c r="JGC11" s="82"/>
      <c r="JGD11" s="87"/>
      <c r="JGE11" s="87"/>
      <c r="JGF11" s="87"/>
      <c r="JGG11" s="88"/>
      <c r="JGH11" s="5"/>
      <c r="JGI11" s="89"/>
      <c r="JGJ11" s="89"/>
      <c r="JGK11" s="83"/>
      <c r="JGL11" s="5"/>
      <c r="JGM11" s="87"/>
      <c r="JGN11" s="87"/>
      <c r="JGO11" s="89"/>
      <c r="JGP11" s="89"/>
      <c r="JGQ11" s="89"/>
      <c r="JGR11" s="2"/>
      <c r="JGS11" s="2"/>
      <c r="JGT11" s="2"/>
      <c r="JGU11" s="2"/>
      <c r="JGV11" s="2"/>
      <c r="JGW11" s="2"/>
      <c r="JGX11" s="1"/>
      <c r="JGY11" s="83"/>
      <c r="JGZ11" s="3"/>
      <c r="JHA11" s="3"/>
      <c r="JHB11" s="3"/>
      <c r="JHC11" s="92"/>
      <c r="JHD11" s="87"/>
      <c r="JHE11" s="82"/>
      <c r="JHF11" s="87"/>
      <c r="JHG11" s="87"/>
      <c r="JHH11" s="87"/>
      <c r="JHI11" s="88"/>
      <c r="JHJ11" s="5"/>
      <c r="JHK11" s="89"/>
      <c r="JHL11" s="89"/>
      <c r="JHM11" s="83"/>
      <c r="JHN11" s="5"/>
      <c r="JHO11" s="87"/>
      <c r="JHP11" s="87"/>
      <c r="JHQ11" s="89"/>
      <c r="JHR11" s="89"/>
      <c r="JHS11" s="89"/>
      <c r="JHT11" s="2"/>
      <c r="JHU11" s="2"/>
      <c r="JHV11" s="2"/>
      <c r="JHW11" s="2"/>
      <c r="JHX11" s="2"/>
      <c r="JHY11" s="2"/>
      <c r="JHZ11" s="1"/>
      <c r="JIA11" s="83"/>
      <c r="JIB11" s="3"/>
      <c r="JIC11" s="3"/>
      <c r="JID11" s="3"/>
      <c r="JIE11" s="92"/>
      <c r="JIF11" s="87"/>
      <c r="JIG11" s="82"/>
      <c r="JIH11" s="87"/>
      <c r="JII11" s="87"/>
      <c r="JIJ11" s="87"/>
      <c r="JIK11" s="88"/>
      <c r="JIL11" s="5"/>
      <c r="JIM11" s="89"/>
      <c r="JIN11" s="89"/>
      <c r="JIO11" s="83"/>
      <c r="JIP11" s="5"/>
      <c r="JIQ11" s="87"/>
      <c r="JIR11" s="87"/>
      <c r="JIS11" s="89"/>
      <c r="JIT11" s="89"/>
      <c r="JIU11" s="89"/>
      <c r="JIV11" s="2"/>
      <c r="JIW11" s="2"/>
      <c r="JIX11" s="2"/>
      <c r="JIY11" s="2"/>
      <c r="JIZ11" s="2"/>
      <c r="JJA11" s="2"/>
      <c r="JJB11" s="1"/>
      <c r="JJC11" s="83"/>
      <c r="JJD11" s="3"/>
      <c r="JJE11" s="3"/>
      <c r="JJF11" s="3"/>
      <c r="JJG11" s="92"/>
      <c r="JJH11" s="87"/>
      <c r="JJI11" s="82"/>
      <c r="JJJ11" s="87"/>
      <c r="JJK11" s="87"/>
      <c r="JJL11" s="87"/>
      <c r="JJM11" s="88"/>
      <c r="JJN11" s="5"/>
      <c r="JJO11" s="89"/>
      <c r="JJP11" s="89"/>
      <c r="JJQ11" s="83"/>
      <c r="JJR11" s="5"/>
      <c r="JJS11" s="87"/>
      <c r="JJT11" s="87"/>
      <c r="JJU11" s="89"/>
      <c r="JJV11" s="89"/>
      <c r="JJW11" s="89"/>
      <c r="JJX11" s="2"/>
      <c r="JJY11" s="2"/>
      <c r="JJZ11" s="2"/>
      <c r="JKA11" s="2"/>
      <c r="JKB11" s="2"/>
      <c r="JKC11" s="2"/>
      <c r="JKD11" s="1"/>
      <c r="JKE11" s="83"/>
      <c r="JKF11" s="3"/>
      <c r="JKG11" s="3"/>
      <c r="JKH11" s="3"/>
      <c r="JKI11" s="92"/>
      <c r="JKJ11" s="87"/>
      <c r="JKK11" s="82"/>
      <c r="JKL11" s="87"/>
      <c r="JKM11" s="87"/>
      <c r="JKN11" s="87"/>
      <c r="JKO11" s="88"/>
      <c r="JKP11" s="5"/>
      <c r="JKQ11" s="89"/>
      <c r="JKR11" s="89"/>
      <c r="JKS11" s="83"/>
      <c r="JKT11" s="5"/>
      <c r="JKU11" s="87"/>
      <c r="JKV11" s="87"/>
      <c r="JKW11" s="89"/>
      <c r="JKX11" s="89"/>
      <c r="JKY11" s="89"/>
      <c r="JKZ11" s="2"/>
      <c r="JLA11" s="2"/>
      <c r="JLB11" s="2"/>
      <c r="JLC11" s="2"/>
      <c r="JLD11" s="2"/>
      <c r="JLE11" s="2"/>
      <c r="JLF11" s="1"/>
      <c r="JLG11" s="83"/>
      <c r="JLH11" s="3"/>
      <c r="JLI11" s="3"/>
      <c r="JLJ11" s="3"/>
      <c r="JLK11" s="92"/>
      <c r="JLL11" s="87"/>
      <c r="JLM11" s="82"/>
      <c r="JLN11" s="87"/>
      <c r="JLO11" s="87"/>
      <c r="JLP11" s="87"/>
      <c r="JLQ11" s="88"/>
      <c r="JLR11" s="5"/>
      <c r="JLS11" s="89"/>
      <c r="JLT11" s="89"/>
      <c r="JLU11" s="83"/>
      <c r="JLV11" s="5"/>
      <c r="JLW11" s="87"/>
      <c r="JLX11" s="87"/>
      <c r="JLY11" s="89"/>
      <c r="JLZ11" s="89"/>
      <c r="JMA11" s="89"/>
      <c r="JMB11" s="2"/>
      <c r="JMC11" s="2"/>
      <c r="JMD11" s="2"/>
      <c r="JME11" s="2"/>
      <c r="JMF11" s="2"/>
      <c r="JMG11" s="2"/>
      <c r="JMH11" s="1"/>
      <c r="JMI11" s="83"/>
      <c r="JMJ11" s="3"/>
      <c r="JMK11" s="3"/>
      <c r="JML11" s="3"/>
      <c r="JMM11" s="92"/>
      <c r="JMN11" s="87"/>
      <c r="JMO11" s="82"/>
      <c r="JMP11" s="87"/>
      <c r="JMQ11" s="87"/>
      <c r="JMR11" s="87"/>
      <c r="JMS11" s="88"/>
      <c r="JMT11" s="5"/>
      <c r="JMU11" s="89"/>
      <c r="JMV11" s="89"/>
      <c r="JMW11" s="83"/>
      <c r="JMX11" s="5"/>
      <c r="JMY11" s="87"/>
      <c r="JMZ11" s="87"/>
      <c r="JNA11" s="89"/>
      <c r="JNB11" s="89"/>
      <c r="JNC11" s="89"/>
      <c r="JND11" s="2"/>
      <c r="JNE11" s="2"/>
      <c r="JNF11" s="2"/>
      <c r="JNG11" s="2"/>
      <c r="JNH11" s="2"/>
      <c r="JNI11" s="2"/>
      <c r="JNJ11" s="1"/>
      <c r="JNK11" s="83"/>
      <c r="JNL11" s="3"/>
      <c r="JNM11" s="3"/>
      <c r="JNN11" s="3"/>
      <c r="JNO11" s="92"/>
      <c r="JNP11" s="87"/>
      <c r="JNQ11" s="82"/>
      <c r="JNR11" s="87"/>
      <c r="JNS11" s="87"/>
      <c r="JNT11" s="87"/>
      <c r="JNU11" s="88"/>
      <c r="JNV11" s="5"/>
      <c r="JNW11" s="89"/>
      <c r="JNX11" s="89"/>
      <c r="JNY11" s="83"/>
      <c r="JNZ11" s="5"/>
      <c r="JOA11" s="87"/>
      <c r="JOB11" s="87"/>
      <c r="JOC11" s="89"/>
      <c r="JOD11" s="89"/>
      <c r="JOE11" s="89"/>
      <c r="JOF11" s="2"/>
      <c r="JOG11" s="2"/>
      <c r="JOH11" s="2"/>
      <c r="JOI11" s="2"/>
      <c r="JOJ11" s="2"/>
      <c r="JOK11" s="2"/>
      <c r="JOL11" s="1"/>
      <c r="JOM11" s="83"/>
      <c r="JON11" s="3"/>
      <c r="JOO11" s="3"/>
      <c r="JOP11" s="3"/>
      <c r="JOQ11" s="92"/>
      <c r="JOR11" s="87"/>
      <c r="JOS11" s="82"/>
      <c r="JOT11" s="87"/>
      <c r="JOU11" s="87"/>
      <c r="JOV11" s="87"/>
      <c r="JOW11" s="88"/>
      <c r="JOX11" s="5"/>
      <c r="JOY11" s="89"/>
      <c r="JOZ11" s="89"/>
      <c r="JPA11" s="83"/>
      <c r="JPB11" s="5"/>
      <c r="JPC11" s="87"/>
      <c r="JPD11" s="87"/>
      <c r="JPE11" s="89"/>
      <c r="JPF11" s="89"/>
      <c r="JPG11" s="89"/>
      <c r="JPH11" s="2"/>
      <c r="JPI11" s="2"/>
      <c r="JPJ11" s="2"/>
      <c r="JPK11" s="2"/>
      <c r="JPL11" s="2"/>
      <c r="JPM11" s="2"/>
      <c r="JPN11" s="1"/>
      <c r="JPO11" s="83"/>
      <c r="JPP11" s="3"/>
      <c r="JPQ11" s="3"/>
      <c r="JPR11" s="3"/>
      <c r="JPS11" s="92"/>
      <c r="JPT11" s="87"/>
      <c r="JPU11" s="82"/>
      <c r="JPV11" s="87"/>
      <c r="JPW11" s="87"/>
      <c r="JPX11" s="87"/>
      <c r="JPY11" s="88"/>
      <c r="JPZ11" s="5"/>
      <c r="JQA11" s="89"/>
      <c r="JQB11" s="89"/>
      <c r="JQC11" s="83"/>
      <c r="JQD11" s="5"/>
      <c r="JQE11" s="87"/>
      <c r="JQF11" s="87"/>
      <c r="JQG11" s="89"/>
      <c r="JQH11" s="89"/>
      <c r="JQI11" s="89"/>
      <c r="JQJ11" s="2"/>
      <c r="JQK11" s="2"/>
      <c r="JQL11" s="2"/>
      <c r="JQM11" s="2"/>
      <c r="JQN11" s="2"/>
      <c r="JQO11" s="2"/>
      <c r="JQP11" s="1"/>
      <c r="JQQ11" s="83"/>
      <c r="JQR11" s="3"/>
      <c r="JQS11" s="3"/>
      <c r="JQT11" s="3"/>
      <c r="JQU11" s="92"/>
      <c r="JQV11" s="87"/>
      <c r="JQW11" s="82"/>
      <c r="JQX11" s="87"/>
      <c r="JQY11" s="87"/>
      <c r="JQZ11" s="87"/>
      <c r="JRA11" s="88"/>
      <c r="JRB11" s="5"/>
      <c r="JRC11" s="89"/>
      <c r="JRD11" s="89"/>
      <c r="JRE11" s="83"/>
      <c r="JRF11" s="5"/>
      <c r="JRG11" s="87"/>
      <c r="JRH11" s="87"/>
      <c r="JRI11" s="89"/>
      <c r="JRJ11" s="89"/>
      <c r="JRK11" s="89"/>
      <c r="JRL11" s="2"/>
      <c r="JRM11" s="2"/>
      <c r="JRN11" s="2"/>
      <c r="JRO11" s="2"/>
      <c r="JRP11" s="2"/>
      <c r="JRQ11" s="2"/>
      <c r="JRR11" s="1"/>
      <c r="JRS11" s="83"/>
      <c r="JRT11" s="3"/>
      <c r="JRU11" s="3"/>
      <c r="JRV11" s="3"/>
      <c r="JRW11" s="92"/>
      <c r="JRX11" s="87"/>
      <c r="JRY11" s="82"/>
      <c r="JRZ11" s="87"/>
      <c r="JSA11" s="87"/>
      <c r="JSB11" s="87"/>
      <c r="JSC11" s="88"/>
      <c r="JSD11" s="5"/>
      <c r="JSE11" s="89"/>
      <c r="JSF11" s="89"/>
      <c r="JSG11" s="83"/>
      <c r="JSH11" s="5"/>
      <c r="JSI11" s="87"/>
      <c r="JSJ11" s="87"/>
      <c r="JSK11" s="89"/>
      <c r="JSL11" s="89"/>
      <c r="JSM11" s="89"/>
      <c r="JSN11" s="2"/>
      <c r="JSO11" s="2"/>
      <c r="JSP11" s="2"/>
      <c r="JSQ11" s="2"/>
      <c r="JSR11" s="2"/>
      <c r="JSS11" s="2"/>
      <c r="JST11" s="1"/>
      <c r="JSU11" s="83"/>
      <c r="JSV11" s="3"/>
      <c r="JSW11" s="3"/>
      <c r="JSX11" s="3"/>
      <c r="JSY11" s="92"/>
      <c r="JSZ11" s="87"/>
      <c r="JTA11" s="82"/>
      <c r="JTB11" s="87"/>
      <c r="JTC11" s="87"/>
      <c r="JTD11" s="87"/>
      <c r="JTE11" s="88"/>
      <c r="JTF11" s="5"/>
      <c r="JTG11" s="89"/>
      <c r="JTH11" s="89"/>
      <c r="JTI11" s="83"/>
      <c r="JTJ11" s="5"/>
      <c r="JTK11" s="87"/>
      <c r="JTL11" s="87"/>
      <c r="JTM11" s="89"/>
      <c r="JTN11" s="89"/>
      <c r="JTO11" s="89"/>
      <c r="JTP11" s="2"/>
      <c r="JTQ11" s="2"/>
      <c r="JTR11" s="2"/>
      <c r="JTS11" s="2"/>
      <c r="JTT11" s="2"/>
      <c r="JTU11" s="2"/>
      <c r="JTV11" s="1"/>
      <c r="JTW11" s="83"/>
      <c r="JTX11" s="3"/>
      <c r="JTY11" s="3"/>
      <c r="JTZ11" s="3"/>
      <c r="JUA11" s="92"/>
      <c r="JUB11" s="87"/>
      <c r="JUC11" s="82"/>
      <c r="JUD11" s="87"/>
      <c r="JUE11" s="87"/>
      <c r="JUF11" s="87"/>
      <c r="JUG11" s="88"/>
      <c r="JUH11" s="5"/>
      <c r="JUI11" s="89"/>
      <c r="JUJ11" s="89"/>
      <c r="JUK11" s="83"/>
      <c r="JUL11" s="5"/>
      <c r="JUM11" s="87"/>
      <c r="JUN11" s="87"/>
      <c r="JUO11" s="89"/>
      <c r="JUP11" s="89"/>
      <c r="JUQ11" s="89"/>
      <c r="JUR11" s="2"/>
      <c r="JUS11" s="2"/>
      <c r="JUT11" s="2"/>
      <c r="JUU11" s="2"/>
      <c r="JUV11" s="2"/>
      <c r="JUW11" s="2"/>
      <c r="JUX11" s="1"/>
      <c r="JUY11" s="83"/>
      <c r="JUZ11" s="3"/>
      <c r="JVA11" s="3"/>
      <c r="JVB11" s="3"/>
      <c r="JVC11" s="92"/>
      <c r="JVD11" s="87"/>
      <c r="JVE11" s="82"/>
      <c r="JVF11" s="87"/>
      <c r="JVG11" s="87"/>
      <c r="JVH11" s="87"/>
      <c r="JVI11" s="88"/>
      <c r="JVJ11" s="5"/>
      <c r="JVK11" s="89"/>
      <c r="JVL11" s="89"/>
      <c r="JVM11" s="83"/>
      <c r="JVN11" s="5"/>
      <c r="JVO11" s="87"/>
      <c r="JVP11" s="87"/>
      <c r="JVQ11" s="89"/>
      <c r="JVR11" s="89"/>
      <c r="JVS11" s="89"/>
      <c r="JVT11" s="2"/>
      <c r="JVU11" s="2"/>
      <c r="JVV11" s="2"/>
      <c r="JVW11" s="2"/>
      <c r="JVX11" s="2"/>
      <c r="JVY11" s="2"/>
      <c r="JVZ11" s="1"/>
      <c r="JWA11" s="83"/>
      <c r="JWB11" s="3"/>
      <c r="JWC11" s="3"/>
      <c r="JWD11" s="3"/>
      <c r="JWE11" s="92"/>
      <c r="JWF11" s="87"/>
      <c r="JWG11" s="82"/>
      <c r="JWH11" s="87"/>
      <c r="JWI11" s="87"/>
      <c r="JWJ11" s="87"/>
      <c r="JWK11" s="88"/>
      <c r="JWL11" s="5"/>
      <c r="JWM11" s="89"/>
      <c r="JWN11" s="89"/>
      <c r="JWO11" s="83"/>
      <c r="JWP11" s="5"/>
      <c r="JWQ11" s="87"/>
      <c r="JWR11" s="87"/>
      <c r="JWS11" s="89"/>
      <c r="JWT11" s="89"/>
      <c r="JWU11" s="89"/>
      <c r="JWV11" s="2"/>
      <c r="JWW11" s="2"/>
      <c r="JWX11" s="2"/>
      <c r="JWY11" s="2"/>
      <c r="JWZ11" s="2"/>
      <c r="JXA11" s="2"/>
      <c r="JXB11" s="1"/>
      <c r="JXC11" s="83"/>
      <c r="JXD11" s="3"/>
      <c r="JXE11" s="3"/>
      <c r="JXF11" s="3"/>
      <c r="JXG11" s="92"/>
      <c r="JXH11" s="87"/>
      <c r="JXI11" s="82"/>
      <c r="JXJ11" s="87"/>
      <c r="JXK11" s="87"/>
      <c r="JXL11" s="87"/>
      <c r="JXM11" s="88"/>
      <c r="JXN11" s="5"/>
      <c r="JXO11" s="89"/>
      <c r="JXP11" s="89"/>
      <c r="JXQ11" s="83"/>
      <c r="JXR11" s="5"/>
      <c r="JXS11" s="87"/>
      <c r="JXT11" s="87"/>
      <c r="JXU11" s="89"/>
      <c r="JXV11" s="89"/>
      <c r="JXW11" s="89"/>
      <c r="JXX11" s="2"/>
      <c r="JXY11" s="2"/>
      <c r="JXZ11" s="2"/>
      <c r="JYA11" s="2"/>
      <c r="JYB11" s="2"/>
      <c r="JYC11" s="2"/>
      <c r="JYD11" s="1"/>
      <c r="JYE11" s="83"/>
      <c r="JYF11" s="3"/>
      <c r="JYG11" s="3"/>
      <c r="JYH11" s="3"/>
      <c r="JYI11" s="92"/>
      <c r="JYJ11" s="87"/>
      <c r="JYK11" s="82"/>
      <c r="JYL11" s="87"/>
      <c r="JYM11" s="87"/>
      <c r="JYN11" s="87"/>
      <c r="JYO11" s="88"/>
      <c r="JYP11" s="5"/>
      <c r="JYQ11" s="89"/>
      <c r="JYR11" s="89"/>
      <c r="JYS11" s="83"/>
      <c r="JYT11" s="5"/>
      <c r="JYU11" s="87"/>
      <c r="JYV11" s="87"/>
      <c r="JYW11" s="89"/>
      <c r="JYX11" s="89"/>
      <c r="JYY11" s="89"/>
      <c r="JYZ11" s="2"/>
      <c r="JZA11" s="2"/>
      <c r="JZB11" s="2"/>
      <c r="JZC11" s="2"/>
      <c r="JZD11" s="2"/>
      <c r="JZE11" s="2"/>
      <c r="JZF11" s="1"/>
      <c r="JZG11" s="83"/>
      <c r="JZH11" s="3"/>
      <c r="JZI11" s="3"/>
      <c r="JZJ11" s="3"/>
      <c r="JZK11" s="92"/>
      <c r="JZL11" s="87"/>
      <c r="JZM11" s="82"/>
      <c r="JZN11" s="87"/>
      <c r="JZO11" s="87"/>
      <c r="JZP11" s="87"/>
      <c r="JZQ11" s="88"/>
      <c r="JZR11" s="5"/>
      <c r="JZS11" s="89"/>
      <c r="JZT11" s="89"/>
      <c r="JZU11" s="83"/>
      <c r="JZV11" s="5"/>
      <c r="JZW11" s="87"/>
      <c r="JZX11" s="87"/>
      <c r="JZY11" s="89"/>
      <c r="JZZ11" s="89"/>
      <c r="KAA11" s="89"/>
      <c r="KAB11" s="2"/>
      <c r="KAC11" s="2"/>
      <c r="KAD11" s="2"/>
      <c r="KAE11" s="2"/>
      <c r="KAF11" s="2"/>
      <c r="KAG11" s="2"/>
      <c r="KAH11" s="1"/>
      <c r="KAI11" s="83"/>
      <c r="KAJ11" s="3"/>
      <c r="KAK11" s="3"/>
      <c r="KAL11" s="3"/>
      <c r="KAM11" s="92"/>
      <c r="KAN11" s="87"/>
      <c r="KAO11" s="82"/>
      <c r="KAP11" s="87"/>
      <c r="KAQ11" s="87"/>
      <c r="KAR11" s="87"/>
      <c r="KAS11" s="88"/>
      <c r="KAT11" s="5"/>
      <c r="KAU11" s="89"/>
      <c r="KAV11" s="89"/>
      <c r="KAW11" s="83"/>
      <c r="KAX11" s="5"/>
      <c r="KAY11" s="87"/>
      <c r="KAZ11" s="87"/>
      <c r="KBA11" s="89"/>
      <c r="KBB11" s="89"/>
      <c r="KBC11" s="89"/>
      <c r="KBD11" s="2"/>
      <c r="KBE11" s="2"/>
      <c r="KBF11" s="2"/>
      <c r="KBG11" s="2"/>
      <c r="KBH11" s="2"/>
      <c r="KBI11" s="2"/>
      <c r="KBJ11" s="1"/>
      <c r="KBK11" s="83"/>
      <c r="KBL11" s="3"/>
      <c r="KBM11" s="3"/>
      <c r="KBN11" s="3"/>
      <c r="KBO11" s="92"/>
      <c r="KBP11" s="87"/>
      <c r="KBQ11" s="82"/>
      <c r="KBR11" s="87"/>
      <c r="KBS11" s="87"/>
      <c r="KBT11" s="87"/>
      <c r="KBU11" s="88"/>
      <c r="KBV11" s="5"/>
      <c r="KBW11" s="89"/>
      <c r="KBX11" s="89"/>
      <c r="KBY11" s="83"/>
      <c r="KBZ11" s="5"/>
      <c r="KCA11" s="87"/>
      <c r="KCB11" s="87"/>
      <c r="KCC11" s="89"/>
      <c r="KCD11" s="89"/>
      <c r="KCE11" s="89"/>
      <c r="KCF11" s="2"/>
      <c r="KCG11" s="2"/>
      <c r="KCH11" s="2"/>
      <c r="KCI11" s="2"/>
      <c r="KCJ11" s="2"/>
      <c r="KCK11" s="2"/>
      <c r="KCL11" s="1"/>
      <c r="KCM11" s="83"/>
      <c r="KCN11" s="3"/>
      <c r="KCO11" s="3"/>
      <c r="KCP11" s="3"/>
      <c r="KCQ11" s="92"/>
      <c r="KCR11" s="87"/>
      <c r="KCS11" s="82"/>
      <c r="KCT11" s="87"/>
      <c r="KCU11" s="87"/>
      <c r="KCV11" s="87"/>
      <c r="KCW11" s="88"/>
      <c r="KCX11" s="5"/>
      <c r="KCY11" s="89"/>
      <c r="KCZ11" s="89"/>
      <c r="KDA11" s="83"/>
      <c r="KDB11" s="5"/>
      <c r="KDC11" s="87"/>
      <c r="KDD11" s="87"/>
      <c r="KDE11" s="89"/>
      <c r="KDF11" s="89"/>
      <c r="KDG11" s="89"/>
      <c r="KDH11" s="2"/>
      <c r="KDI11" s="2"/>
      <c r="KDJ11" s="2"/>
      <c r="KDK11" s="2"/>
      <c r="KDL11" s="2"/>
      <c r="KDM11" s="2"/>
      <c r="KDN11" s="1"/>
      <c r="KDO11" s="83"/>
      <c r="KDP11" s="3"/>
      <c r="KDQ11" s="3"/>
      <c r="KDR11" s="3"/>
      <c r="KDS11" s="92"/>
      <c r="KDT11" s="87"/>
      <c r="KDU11" s="82"/>
      <c r="KDV11" s="87"/>
      <c r="KDW11" s="87"/>
      <c r="KDX11" s="87"/>
      <c r="KDY11" s="88"/>
      <c r="KDZ11" s="5"/>
      <c r="KEA11" s="89"/>
      <c r="KEB11" s="89"/>
      <c r="KEC11" s="83"/>
      <c r="KED11" s="5"/>
      <c r="KEE11" s="87"/>
      <c r="KEF11" s="87"/>
      <c r="KEG11" s="89"/>
      <c r="KEH11" s="89"/>
      <c r="KEI11" s="89"/>
      <c r="KEJ11" s="2"/>
      <c r="KEK11" s="2"/>
      <c r="KEL11" s="2"/>
      <c r="KEM11" s="2"/>
      <c r="KEN11" s="2"/>
      <c r="KEO11" s="2"/>
      <c r="KEP11" s="1"/>
      <c r="KEQ11" s="83"/>
      <c r="KER11" s="3"/>
      <c r="KES11" s="3"/>
      <c r="KET11" s="3"/>
      <c r="KEU11" s="92"/>
      <c r="KEV11" s="87"/>
      <c r="KEW11" s="82"/>
      <c r="KEX11" s="87"/>
      <c r="KEY11" s="87"/>
      <c r="KEZ11" s="87"/>
      <c r="KFA11" s="88"/>
      <c r="KFB11" s="5"/>
      <c r="KFC11" s="89"/>
      <c r="KFD11" s="89"/>
      <c r="KFE11" s="83"/>
      <c r="KFF11" s="5"/>
      <c r="KFG11" s="87"/>
      <c r="KFH11" s="87"/>
      <c r="KFI11" s="89"/>
      <c r="KFJ11" s="89"/>
      <c r="KFK11" s="89"/>
      <c r="KFL11" s="2"/>
      <c r="KFM11" s="2"/>
      <c r="KFN11" s="2"/>
      <c r="KFO11" s="2"/>
      <c r="KFP11" s="2"/>
      <c r="KFQ11" s="2"/>
      <c r="KFR11" s="1"/>
      <c r="KFS11" s="83"/>
      <c r="KFT11" s="3"/>
      <c r="KFU11" s="3"/>
      <c r="KFV11" s="3"/>
      <c r="KFW11" s="92"/>
      <c r="KFX11" s="87"/>
      <c r="KFY11" s="82"/>
      <c r="KFZ11" s="87"/>
      <c r="KGA11" s="87"/>
      <c r="KGB11" s="87"/>
      <c r="KGC11" s="88"/>
      <c r="KGD11" s="5"/>
      <c r="KGE11" s="89"/>
      <c r="KGF11" s="89"/>
      <c r="KGG11" s="83"/>
      <c r="KGH11" s="5"/>
      <c r="KGI11" s="87"/>
      <c r="KGJ11" s="87"/>
      <c r="KGK11" s="89"/>
      <c r="KGL11" s="89"/>
      <c r="KGM11" s="89"/>
      <c r="KGN11" s="2"/>
      <c r="KGO11" s="2"/>
      <c r="KGP11" s="2"/>
      <c r="KGQ11" s="2"/>
      <c r="KGR11" s="2"/>
      <c r="KGS11" s="2"/>
      <c r="KGT11" s="1"/>
      <c r="KGU11" s="83"/>
      <c r="KGV11" s="3"/>
      <c r="KGW11" s="3"/>
      <c r="KGX11" s="3"/>
      <c r="KGY11" s="92"/>
      <c r="KGZ11" s="87"/>
      <c r="KHA11" s="82"/>
      <c r="KHB11" s="87"/>
      <c r="KHC11" s="87"/>
      <c r="KHD11" s="87"/>
      <c r="KHE11" s="88"/>
      <c r="KHF11" s="5"/>
      <c r="KHG11" s="89"/>
      <c r="KHH11" s="89"/>
      <c r="KHI11" s="83"/>
      <c r="KHJ11" s="5"/>
      <c r="KHK11" s="87"/>
      <c r="KHL11" s="87"/>
      <c r="KHM11" s="89"/>
      <c r="KHN11" s="89"/>
      <c r="KHO11" s="89"/>
      <c r="KHP11" s="2"/>
      <c r="KHQ11" s="2"/>
      <c r="KHR11" s="2"/>
      <c r="KHS11" s="2"/>
      <c r="KHT11" s="2"/>
      <c r="KHU11" s="2"/>
      <c r="KHV11" s="1"/>
      <c r="KHW11" s="83"/>
      <c r="KHX11" s="3"/>
      <c r="KHY11" s="3"/>
      <c r="KHZ11" s="3"/>
      <c r="KIA11" s="92"/>
      <c r="KIB11" s="87"/>
      <c r="KIC11" s="82"/>
      <c r="KID11" s="87"/>
      <c r="KIE11" s="87"/>
      <c r="KIF11" s="87"/>
      <c r="KIG11" s="88"/>
      <c r="KIH11" s="5"/>
      <c r="KII11" s="89"/>
      <c r="KIJ11" s="89"/>
      <c r="KIK11" s="83"/>
      <c r="KIL11" s="5"/>
      <c r="KIM11" s="87"/>
      <c r="KIN11" s="87"/>
      <c r="KIO11" s="89"/>
      <c r="KIP11" s="89"/>
      <c r="KIQ11" s="89"/>
      <c r="KIR11" s="2"/>
      <c r="KIS11" s="2"/>
      <c r="KIT11" s="2"/>
      <c r="KIU11" s="2"/>
      <c r="KIV11" s="2"/>
      <c r="KIW11" s="2"/>
      <c r="KIX11" s="1"/>
      <c r="KIY11" s="83"/>
      <c r="KIZ11" s="3"/>
      <c r="KJA11" s="3"/>
      <c r="KJB11" s="3"/>
      <c r="KJC11" s="92"/>
      <c r="KJD11" s="87"/>
      <c r="KJE11" s="82"/>
      <c r="KJF11" s="87"/>
      <c r="KJG11" s="87"/>
      <c r="KJH11" s="87"/>
      <c r="KJI11" s="88"/>
      <c r="KJJ11" s="5"/>
      <c r="KJK11" s="89"/>
      <c r="KJL11" s="89"/>
      <c r="KJM11" s="83"/>
      <c r="KJN11" s="5"/>
      <c r="KJO11" s="87"/>
      <c r="KJP11" s="87"/>
      <c r="KJQ11" s="89"/>
      <c r="KJR11" s="89"/>
      <c r="KJS11" s="89"/>
      <c r="KJT11" s="2"/>
      <c r="KJU11" s="2"/>
      <c r="KJV11" s="2"/>
      <c r="KJW11" s="2"/>
      <c r="KJX11" s="2"/>
      <c r="KJY11" s="2"/>
      <c r="KJZ11" s="1"/>
      <c r="KKA11" s="83"/>
      <c r="KKB11" s="3"/>
      <c r="KKC11" s="3"/>
      <c r="KKD11" s="3"/>
      <c r="KKE11" s="92"/>
      <c r="KKF11" s="87"/>
      <c r="KKG11" s="82"/>
      <c r="KKH11" s="87"/>
      <c r="KKI11" s="87"/>
      <c r="KKJ11" s="87"/>
      <c r="KKK11" s="88"/>
      <c r="KKL11" s="5"/>
      <c r="KKM11" s="89"/>
      <c r="KKN11" s="89"/>
      <c r="KKO11" s="83"/>
      <c r="KKP11" s="5"/>
      <c r="KKQ11" s="87"/>
      <c r="KKR11" s="87"/>
      <c r="KKS11" s="89"/>
      <c r="KKT11" s="89"/>
      <c r="KKU11" s="89"/>
      <c r="KKV11" s="2"/>
      <c r="KKW11" s="2"/>
      <c r="KKX11" s="2"/>
      <c r="KKY11" s="2"/>
      <c r="KKZ11" s="2"/>
      <c r="KLA11" s="2"/>
      <c r="KLB11" s="1"/>
      <c r="KLC11" s="83"/>
      <c r="KLD11" s="3"/>
      <c r="KLE11" s="3"/>
      <c r="KLF11" s="3"/>
      <c r="KLG11" s="92"/>
      <c r="KLH11" s="87"/>
      <c r="KLI11" s="82"/>
      <c r="KLJ11" s="87"/>
      <c r="KLK11" s="87"/>
      <c r="KLL11" s="87"/>
      <c r="KLM11" s="88"/>
      <c r="KLN11" s="5"/>
      <c r="KLO11" s="89"/>
      <c r="KLP11" s="89"/>
      <c r="KLQ11" s="83"/>
      <c r="KLR11" s="5"/>
      <c r="KLS11" s="87"/>
      <c r="KLT11" s="87"/>
      <c r="KLU11" s="89"/>
      <c r="KLV11" s="89"/>
      <c r="KLW11" s="89"/>
      <c r="KLX11" s="2"/>
      <c r="KLY11" s="2"/>
      <c r="KLZ11" s="2"/>
      <c r="KMA11" s="2"/>
      <c r="KMB11" s="2"/>
      <c r="KMC11" s="2"/>
      <c r="KMD11" s="1"/>
      <c r="KME11" s="83"/>
      <c r="KMF11" s="3"/>
      <c r="KMG11" s="3"/>
      <c r="KMH11" s="3"/>
      <c r="KMI11" s="92"/>
      <c r="KMJ11" s="87"/>
      <c r="KMK11" s="82"/>
      <c r="KML11" s="87"/>
      <c r="KMM11" s="87"/>
      <c r="KMN11" s="87"/>
      <c r="KMO11" s="88"/>
      <c r="KMP11" s="5"/>
      <c r="KMQ11" s="89"/>
      <c r="KMR11" s="89"/>
      <c r="KMS11" s="83"/>
      <c r="KMT11" s="5"/>
      <c r="KMU11" s="87"/>
      <c r="KMV11" s="87"/>
      <c r="KMW11" s="89"/>
      <c r="KMX11" s="89"/>
      <c r="KMY11" s="89"/>
      <c r="KMZ11" s="2"/>
      <c r="KNA11" s="2"/>
      <c r="KNB11" s="2"/>
      <c r="KNC11" s="2"/>
      <c r="KND11" s="2"/>
      <c r="KNE11" s="2"/>
      <c r="KNF11" s="1"/>
      <c r="KNG11" s="83"/>
      <c r="KNH11" s="3"/>
      <c r="KNI11" s="3"/>
      <c r="KNJ11" s="3"/>
      <c r="KNK11" s="92"/>
      <c r="KNL11" s="87"/>
      <c r="KNM11" s="82"/>
      <c r="KNN11" s="87"/>
      <c r="KNO11" s="87"/>
      <c r="KNP11" s="87"/>
      <c r="KNQ11" s="88"/>
      <c r="KNR11" s="5"/>
      <c r="KNS11" s="89"/>
      <c r="KNT11" s="89"/>
      <c r="KNU11" s="83"/>
      <c r="KNV11" s="5"/>
      <c r="KNW11" s="87"/>
      <c r="KNX11" s="87"/>
      <c r="KNY11" s="89"/>
      <c r="KNZ11" s="89"/>
      <c r="KOA11" s="89"/>
      <c r="KOB11" s="2"/>
      <c r="KOC11" s="2"/>
      <c r="KOD11" s="2"/>
      <c r="KOE11" s="2"/>
      <c r="KOF11" s="2"/>
      <c r="KOG11" s="2"/>
      <c r="KOH11" s="1"/>
      <c r="KOI11" s="83"/>
      <c r="KOJ11" s="3"/>
      <c r="KOK11" s="3"/>
      <c r="KOL11" s="3"/>
      <c r="KOM11" s="92"/>
      <c r="KON11" s="87"/>
      <c r="KOO11" s="82"/>
      <c r="KOP11" s="87"/>
      <c r="KOQ11" s="87"/>
      <c r="KOR11" s="87"/>
      <c r="KOS11" s="88"/>
      <c r="KOT11" s="5"/>
      <c r="KOU11" s="89"/>
      <c r="KOV11" s="89"/>
      <c r="KOW11" s="83"/>
      <c r="KOX11" s="5"/>
      <c r="KOY11" s="87"/>
      <c r="KOZ11" s="87"/>
      <c r="KPA11" s="89"/>
      <c r="KPB11" s="89"/>
      <c r="KPC11" s="89"/>
      <c r="KPD11" s="2"/>
      <c r="KPE11" s="2"/>
      <c r="KPF11" s="2"/>
      <c r="KPG11" s="2"/>
      <c r="KPH11" s="2"/>
      <c r="KPI11" s="2"/>
      <c r="KPJ11" s="1"/>
      <c r="KPK11" s="83"/>
      <c r="KPL11" s="3"/>
      <c r="KPM11" s="3"/>
      <c r="KPN11" s="3"/>
      <c r="KPO11" s="92"/>
      <c r="KPP11" s="87"/>
      <c r="KPQ11" s="82"/>
      <c r="KPR11" s="87"/>
      <c r="KPS11" s="87"/>
      <c r="KPT11" s="87"/>
      <c r="KPU11" s="88"/>
      <c r="KPV11" s="5"/>
      <c r="KPW11" s="89"/>
      <c r="KPX11" s="89"/>
      <c r="KPY11" s="83"/>
      <c r="KPZ11" s="5"/>
      <c r="KQA11" s="87"/>
      <c r="KQB11" s="87"/>
      <c r="KQC11" s="89"/>
      <c r="KQD11" s="89"/>
      <c r="KQE11" s="89"/>
      <c r="KQF11" s="2"/>
      <c r="KQG11" s="2"/>
      <c r="KQH11" s="2"/>
      <c r="KQI11" s="2"/>
      <c r="KQJ11" s="2"/>
      <c r="KQK11" s="2"/>
      <c r="KQL11" s="1"/>
      <c r="KQM11" s="83"/>
      <c r="KQN11" s="3"/>
      <c r="KQO11" s="3"/>
      <c r="KQP11" s="3"/>
      <c r="KQQ11" s="92"/>
      <c r="KQR11" s="87"/>
      <c r="KQS11" s="82"/>
      <c r="KQT11" s="87"/>
      <c r="KQU11" s="87"/>
      <c r="KQV11" s="87"/>
      <c r="KQW11" s="88"/>
      <c r="KQX11" s="5"/>
      <c r="KQY11" s="89"/>
      <c r="KQZ11" s="89"/>
      <c r="KRA11" s="83"/>
      <c r="KRB11" s="5"/>
      <c r="KRC11" s="87"/>
      <c r="KRD11" s="87"/>
      <c r="KRE11" s="89"/>
      <c r="KRF11" s="89"/>
      <c r="KRG11" s="89"/>
      <c r="KRH11" s="2"/>
      <c r="KRI11" s="2"/>
      <c r="KRJ11" s="2"/>
      <c r="KRK11" s="2"/>
      <c r="KRL11" s="2"/>
      <c r="KRM11" s="2"/>
      <c r="KRN11" s="1"/>
      <c r="KRO11" s="83"/>
      <c r="KRP11" s="3"/>
      <c r="KRQ11" s="3"/>
      <c r="KRR11" s="3"/>
      <c r="KRS11" s="92"/>
      <c r="KRT11" s="87"/>
      <c r="KRU11" s="82"/>
      <c r="KRV11" s="87"/>
      <c r="KRW11" s="87"/>
      <c r="KRX11" s="87"/>
      <c r="KRY11" s="88"/>
      <c r="KRZ11" s="5"/>
      <c r="KSA11" s="89"/>
      <c r="KSB11" s="89"/>
      <c r="KSC11" s="83"/>
      <c r="KSD11" s="5"/>
      <c r="KSE11" s="87"/>
      <c r="KSF11" s="87"/>
      <c r="KSG11" s="89"/>
      <c r="KSH11" s="89"/>
      <c r="KSI11" s="89"/>
      <c r="KSJ11" s="2"/>
      <c r="KSK11" s="2"/>
      <c r="KSL11" s="2"/>
      <c r="KSM11" s="2"/>
      <c r="KSN11" s="2"/>
      <c r="KSO11" s="2"/>
      <c r="KSP11" s="1"/>
      <c r="KSQ11" s="83"/>
      <c r="KSR11" s="3"/>
      <c r="KSS11" s="3"/>
      <c r="KST11" s="3"/>
      <c r="KSU11" s="92"/>
      <c r="KSV11" s="87"/>
      <c r="KSW11" s="82"/>
      <c r="KSX11" s="87"/>
      <c r="KSY11" s="87"/>
      <c r="KSZ11" s="87"/>
      <c r="KTA11" s="88"/>
      <c r="KTB11" s="5"/>
      <c r="KTC11" s="89"/>
      <c r="KTD11" s="89"/>
      <c r="KTE11" s="83"/>
      <c r="KTF11" s="5"/>
      <c r="KTG11" s="87"/>
      <c r="KTH11" s="87"/>
      <c r="KTI11" s="89"/>
      <c r="KTJ11" s="89"/>
      <c r="KTK11" s="89"/>
      <c r="KTL11" s="2"/>
      <c r="KTM11" s="2"/>
      <c r="KTN11" s="2"/>
      <c r="KTO11" s="2"/>
      <c r="KTP11" s="2"/>
      <c r="KTQ11" s="2"/>
      <c r="KTR11" s="1"/>
      <c r="KTS11" s="83"/>
      <c r="KTT11" s="3"/>
      <c r="KTU11" s="3"/>
      <c r="KTV11" s="3"/>
      <c r="KTW11" s="92"/>
      <c r="KTX11" s="87"/>
      <c r="KTY11" s="82"/>
      <c r="KTZ11" s="87"/>
      <c r="KUA11" s="87"/>
      <c r="KUB11" s="87"/>
      <c r="KUC11" s="88"/>
      <c r="KUD11" s="5"/>
      <c r="KUE11" s="89"/>
      <c r="KUF11" s="89"/>
      <c r="KUG11" s="83"/>
      <c r="KUH11" s="5"/>
      <c r="KUI11" s="87"/>
      <c r="KUJ11" s="87"/>
      <c r="KUK11" s="89"/>
      <c r="KUL11" s="89"/>
      <c r="KUM11" s="89"/>
      <c r="KUN11" s="2"/>
      <c r="KUO11" s="2"/>
      <c r="KUP11" s="2"/>
      <c r="KUQ11" s="2"/>
      <c r="KUR11" s="2"/>
      <c r="KUS11" s="2"/>
      <c r="KUT11" s="1"/>
      <c r="KUU11" s="83"/>
      <c r="KUV11" s="3"/>
      <c r="KUW11" s="3"/>
      <c r="KUX11" s="3"/>
      <c r="KUY11" s="92"/>
      <c r="KUZ11" s="87"/>
      <c r="KVA11" s="82"/>
      <c r="KVB11" s="87"/>
      <c r="KVC11" s="87"/>
      <c r="KVD11" s="87"/>
      <c r="KVE11" s="88"/>
      <c r="KVF11" s="5"/>
      <c r="KVG11" s="89"/>
      <c r="KVH11" s="89"/>
      <c r="KVI11" s="83"/>
      <c r="KVJ11" s="5"/>
      <c r="KVK11" s="87"/>
      <c r="KVL11" s="87"/>
      <c r="KVM11" s="89"/>
      <c r="KVN11" s="89"/>
      <c r="KVO11" s="89"/>
      <c r="KVP11" s="2"/>
      <c r="KVQ11" s="2"/>
      <c r="KVR11" s="2"/>
      <c r="KVS11" s="2"/>
      <c r="KVT11" s="2"/>
      <c r="KVU11" s="2"/>
      <c r="KVV11" s="1"/>
      <c r="KVW11" s="83"/>
      <c r="KVX11" s="3"/>
      <c r="KVY11" s="3"/>
      <c r="KVZ11" s="3"/>
      <c r="KWA11" s="92"/>
      <c r="KWB11" s="87"/>
      <c r="KWC11" s="82"/>
      <c r="KWD11" s="87"/>
      <c r="KWE11" s="87"/>
      <c r="KWF11" s="87"/>
      <c r="KWG11" s="88"/>
      <c r="KWH11" s="5"/>
      <c r="KWI11" s="89"/>
      <c r="KWJ11" s="89"/>
      <c r="KWK11" s="83"/>
      <c r="KWL11" s="5"/>
      <c r="KWM11" s="87"/>
      <c r="KWN11" s="87"/>
      <c r="KWO11" s="89"/>
      <c r="KWP11" s="89"/>
      <c r="KWQ11" s="89"/>
      <c r="KWR11" s="2"/>
      <c r="KWS11" s="2"/>
      <c r="KWT11" s="2"/>
      <c r="KWU11" s="2"/>
      <c r="KWV11" s="2"/>
      <c r="KWW11" s="2"/>
      <c r="KWX11" s="1"/>
      <c r="KWY11" s="83"/>
      <c r="KWZ11" s="3"/>
      <c r="KXA11" s="3"/>
      <c r="KXB11" s="3"/>
      <c r="KXC11" s="92"/>
      <c r="KXD11" s="87"/>
      <c r="KXE11" s="82"/>
      <c r="KXF11" s="87"/>
      <c r="KXG11" s="87"/>
      <c r="KXH11" s="87"/>
      <c r="KXI11" s="88"/>
      <c r="KXJ11" s="5"/>
      <c r="KXK11" s="89"/>
      <c r="KXL11" s="89"/>
      <c r="KXM11" s="83"/>
      <c r="KXN11" s="5"/>
      <c r="KXO11" s="87"/>
      <c r="KXP11" s="87"/>
      <c r="KXQ11" s="89"/>
      <c r="KXR11" s="89"/>
      <c r="KXS11" s="89"/>
      <c r="KXT11" s="2"/>
      <c r="KXU11" s="2"/>
      <c r="KXV11" s="2"/>
      <c r="KXW11" s="2"/>
      <c r="KXX11" s="2"/>
      <c r="KXY11" s="2"/>
      <c r="KXZ11" s="1"/>
      <c r="KYA11" s="83"/>
      <c r="KYB11" s="3"/>
      <c r="KYC11" s="3"/>
      <c r="KYD11" s="3"/>
      <c r="KYE11" s="92"/>
      <c r="KYF11" s="87"/>
      <c r="KYG11" s="82"/>
      <c r="KYH11" s="87"/>
      <c r="KYI11" s="87"/>
      <c r="KYJ11" s="87"/>
      <c r="KYK11" s="88"/>
      <c r="KYL11" s="5"/>
      <c r="KYM11" s="89"/>
      <c r="KYN11" s="89"/>
      <c r="KYO11" s="83"/>
      <c r="KYP11" s="5"/>
      <c r="KYQ11" s="87"/>
      <c r="KYR11" s="87"/>
      <c r="KYS11" s="89"/>
      <c r="KYT11" s="89"/>
      <c r="KYU11" s="89"/>
      <c r="KYV11" s="2"/>
      <c r="KYW11" s="2"/>
      <c r="KYX11" s="2"/>
      <c r="KYY11" s="2"/>
      <c r="KYZ11" s="2"/>
      <c r="KZA11" s="2"/>
      <c r="KZB11" s="1"/>
      <c r="KZC11" s="83"/>
      <c r="KZD11" s="3"/>
      <c r="KZE11" s="3"/>
      <c r="KZF11" s="3"/>
      <c r="KZG11" s="92"/>
      <c r="KZH11" s="87"/>
      <c r="KZI11" s="82"/>
      <c r="KZJ11" s="87"/>
      <c r="KZK11" s="87"/>
      <c r="KZL11" s="87"/>
      <c r="KZM11" s="88"/>
      <c r="KZN11" s="5"/>
      <c r="KZO11" s="89"/>
      <c r="KZP11" s="89"/>
      <c r="KZQ11" s="83"/>
      <c r="KZR11" s="5"/>
      <c r="KZS11" s="87"/>
      <c r="KZT11" s="87"/>
      <c r="KZU11" s="89"/>
      <c r="KZV11" s="89"/>
      <c r="KZW11" s="89"/>
      <c r="KZX11" s="2"/>
      <c r="KZY11" s="2"/>
      <c r="KZZ11" s="2"/>
      <c r="LAA11" s="2"/>
      <c r="LAB11" s="2"/>
      <c r="LAC11" s="2"/>
      <c r="LAD11" s="1"/>
      <c r="LAE11" s="83"/>
      <c r="LAF11" s="3"/>
      <c r="LAG11" s="3"/>
      <c r="LAH11" s="3"/>
      <c r="LAI11" s="92"/>
      <c r="LAJ11" s="87"/>
      <c r="LAK11" s="82"/>
      <c r="LAL11" s="87"/>
      <c r="LAM11" s="87"/>
      <c r="LAN11" s="87"/>
      <c r="LAO11" s="88"/>
      <c r="LAP11" s="5"/>
      <c r="LAQ11" s="89"/>
      <c r="LAR11" s="89"/>
      <c r="LAS11" s="83"/>
      <c r="LAT11" s="5"/>
      <c r="LAU11" s="87"/>
      <c r="LAV11" s="87"/>
      <c r="LAW11" s="89"/>
      <c r="LAX11" s="89"/>
      <c r="LAY11" s="89"/>
      <c r="LAZ11" s="2"/>
      <c r="LBA11" s="2"/>
      <c r="LBB11" s="2"/>
      <c r="LBC11" s="2"/>
      <c r="LBD11" s="2"/>
      <c r="LBE11" s="2"/>
      <c r="LBF11" s="1"/>
      <c r="LBG11" s="83"/>
      <c r="LBH11" s="3"/>
      <c r="LBI11" s="3"/>
      <c r="LBJ11" s="3"/>
      <c r="LBK11" s="92"/>
      <c r="LBL11" s="87"/>
      <c r="LBM11" s="82"/>
      <c r="LBN11" s="87"/>
      <c r="LBO11" s="87"/>
      <c r="LBP11" s="87"/>
      <c r="LBQ11" s="88"/>
      <c r="LBR11" s="5"/>
      <c r="LBS11" s="89"/>
      <c r="LBT11" s="89"/>
      <c r="LBU11" s="83"/>
      <c r="LBV11" s="5"/>
      <c r="LBW11" s="87"/>
      <c r="LBX11" s="87"/>
      <c r="LBY11" s="89"/>
      <c r="LBZ11" s="89"/>
      <c r="LCA11" s="89"/>
      <c r="LCB11" s="2"/>
      <c r="LCC11" s="2"/>
      <c r="LCD11" s="2"/>
      <c r="LCE11" s="2"/>
      <c r="LCF11" s="2"/>
      <c r="LCG11" s="2"/>
      <c r="LCH11" s="1"/>
      <c r="LCI11" s="83"/>
      <c r="LCJ11" s="3"/>
      <c r="LCK11" s="3"/>
      <c r="LCL11" s="3"/>
      <c r="LCM11" s="92"/>
      <c r="LCN11" s="87"/>
      <c r="LCO11" s="82"/>
      <c r="LCP11" s="87"/>
      <c r="LCQ11" s="87"/>
      <c r="LCR11" s="87"/>
      <c r="LCS11" s="88"/>
      <c r="LCT11" s="5"/>
      <c r="LCU11" s="89"/>
      <c r="LCV11" s="89"/>
      <c r="LCW11" s="83"/>
      <c r="LCX11" s="5"/>
      <c r="LCY11" s="87"/>
      <c r="LCZ11" s="87"/>
      <c r="LDA11" s="89"/>
      <c r="LDB11" s="89"/>
      <c r="LDC11" s="89"/>
      <c r="LDD11" s="2"/>
      <c r="LDE11" s="2"/>
      <c r="LDF11" s="2"/>
      <c r="LDG11" s="2"/>
      <c r="LDH11" s="2"/>
      <c r="LDI11" s="2"/>
      <c r="LDJ11" s="1"/>
      <c r="LDK11" s="83"/>
      <c r="LDL11" s="3"/>
      <c r="LDM11" s="3"/>
      <c r="LDN11" s="3"/>
      <c r="LDO11" s="92"/>
      <c r="LDP11" s="87"/>
      <c r="LDQ11" s="82"/>
      <c r="LDR11" s="87"/>
      <c r="LDS11" s="87"/>
      <c r="LDT11" s="87"/>
      <c r="LDU11" s="88"/>
      <c r="LDV11" s="5"/>
      <c r="LDW11" s="89"/>
      <c r="LDX11" s="89"/>
      <c r="LDY11" s="83"/>
      <c r="LDZ11" s="5"/>
      <c r="LEA11" s="87"/>
      <c r="LEB11" s="87"/>
      <c r="LEC11" s="89"/>
      <c r="LED11" s="89"/>
      <c r="LEE11" s="89"/>
      <c r="LEF11" s="2"/>
      <c r="LEG11" s="2"/>
      <c r="LEH11" s="2"/>
      <c r="LEI11" s="2"/>
      <c r="LEJ11" s="2"/>
      <c r="LEK11" s="2"/>
      <c r="LEL11" s="1"/>
      <c r="LEM11" s="83"/>
      <c r="LEN11" s="3"/>
      <c r="LEO11" s="3"/>
      <c r="LEP11" s="3"/>
      <c r="LEQ11" s="92"/>
      <c r="LER11" s="87"/>
      <c r="LES11" s="82"/>
      <c r="LET11" s="87"/>
      <c r="LEU11" s="87"/>
      <c r="LEV11" s="87"/>
      <c r="LEW11" s="88"/>
      <c r="LEX11" s="5"/>
      <c r="LEY11" s="89"/>
      <c r="LEZ11" s="89"/>
      <c r="LFA11" s="83"/>
      <c r="LFB11" s="5"/>
      <c r="LFC11" s="87"/>
      <c r="LFD11" s="87"/>
      <c r="LFE11" s="89"/>
      <c r="LFF11" s="89"/>
      <c r="LFG11" s="89"/>
      <c r="LFH11" s="2"/>
      <c r="LFI11" s="2"/>
      <c r="LFJ11" s="2"/>
      <c r="LFK11" s="2"/>
      <c r="LFL11" s="2"/>
      <c r="LFM11" s="2"/>
      <c r="LFN11" s="1"/>
      <c r="LFO11" s="83"/>
      <c r="LFP11" s="3"/>
      <c r="LFQ11" s="3"/>
      <c r="LFR11" s="3"/>
      <c r="LFS11" s="92"/>
      <c r="LFT11" s="87"/>
      <c r="LFU11" s="82"/>
      <c r="LFV11" s="87"/>
      <c r="LFW11" s="87"/>
      <c r="LFX11" s="87"/>
      <c r="LFY11" s="88"/>
      <c r="LFZ11" s="5"/>
      <c r="LGA11" s="89"/>
      <c r="LGB11" s="89"/>
      <c r="LGC11" s="83"/>
      <c r="LGD11" s="5"/>
      <c r="LGE11" s="87"/>
      <c r="LGF11" s="87"/>
      <c r="LGG11" s="89"/>
      <c r="LGH11" s="89"/>
      <c r="LGI11" s="89"/>
      <c r="LGJ11" s="2"/>
      <c r="LGK11" s="2"/>
      <c r="LGL11" s="2"/>
      <c r="LGM11" s="2"/>
      <c r="LGN11" s="2"/>
      <c r="LGO11" s="2"/>
      <c r="LGP11" s="1"/>
      <c r="LGQ11" s="83"/>
      <c r="LGR11" s="3"/>
      <c r="LGS11" s="3"/>
      <c r="LGT11" s="3"/>
      <c r="LGU11" s="92"/>
      <c r="LGV11" s="87"/>
      <c r="LGW11" s="82"/>
      <c r="LGX11" s="87"/>
      <c r="LGY11" s="87"/>
      <c r="LGZ11" s="87"/>
      <c r="LHA11" s="88"/>
      <c r="LHB11" s="5"/>
      <c r="LHC11" s="89"/>
      <c r="LHD11" s="89"/>
      <c r="LHE11" s="83"/>
      <c r="LHF11" s="5"/>
      <c r="LHG11" s="87"/>
      <c r="LHH11" s="87"/>
      <c r="LHI11" s="89"/>
      <c r="LHJ11" s="89"/>
      <c r="LHK11" s="89"/>
      <c r="LHL11" s="2"/>
      <c r="LHM11" s="2"/>
      <c r="LHN11" s="2"/>
      <c r="LHO11" s="2"/>
      <c r="LHP11" s="2"/>
      <c r="LHQ11" s="2"/>
      <c r="LHR11" s="1"/>
      <c r="LHS11" s="83"/>
      <c r="LHT11" s="3"/>
      <c r="LHU11" s="3"/>
      <c r="LHV11" s="3"/>
      <c r="LHW11" s="92"/>
      <c r="LHX11" s="87"/>
      <c r="LHY11" s="82"/>
      <c r="LHZ11" s="87"/>
      <c r="LIA11" s="87"/>
      <c r="LIB11" s="87"/>
      <c r="LIC11" s="88"/>
      <c r="LID11" s="5"/>
      <c r="LIE11" s="89"/>
      <c r="LIF11" s="89"/>
      <c r="LIG11" s="83"/>
      <c r="LIH11" s="5"/>
      <c r="LII11" s="87"/>
      <c r="LIJ11" s="87"/>
      <c r="LIK11" s="89"/>
      <c r="LIL11" s="89"/>
      <c r="LIM11" s="89"/>
      <c r="LIN11" s="2"/>
      <c r="LIO11" s="2"/>
      <c r="LIP11" s="2"/>
      <c r="LIQ11" s="2"/>
      <c r="LIR11" s="2"/>
      <c r="LIS11" s="2"/>
      <c r="LIT11" s="1"/>
      <c r="LIU11" s="83"/>
      <c r="LIV11" s="3"/>
      <c r="LIW11" s="3"/>
      <c r="LIX11" s="3"/>
      <c r="LIY11" s="92"/>
      <c r="LIZ11" s="87"/>
      <c r="LJA11" s="82"/>
      <c r="LJB11" s="87"/>
      <c r="LJC11" s="87"/>
      <c r="LJD11" s="87"/>
      <c r="LJE11" s="88"/>
      <c r="LJF11" s="5"/>
      <c r="LJG11" s="89"/>
      <c r="LJH11" s="89"/>
      <c r="LJI11" s="83"/>
      <c r="LJJ11" s="5"/>
      <c r="LJK11" s="87"/>
      <c r="LJL11" s="87"/>
      <c r="LJM11" s="89"/>
      <c r="LJN11" s="89"/>
      <c r="LJO11" s="89"/>
      <c r="LJP11" s="2"/>
      <c r="LJQ11" s="2"/>
      <c r="LJR11" s="2"/>
      <c r="LJS11" s="2"/>
      <c r="LJT11" s="2"/>
      <c r="LJU11" s="2"/>
      <c r="LJV11" s="1"/>
      <c r="LJW11" s="83"/>
      <c r="LJX11" s="3"/>
      <c r="LJY11" s="3"/>
      <c r="LJZ11" s="3"/>
      <c r="LKA11" s="92"/>
      <c r="LKB11" s="87"/>
      <c r="LKC11" s="82"/>
      <c r="LKD11" s="87"/>
      <c r="LKE11" s="87"/>
      <c r="LKF11" s="87"/>
      <c r="LKG11" s="88"/>
      <c r="LKH11" s="5"/>
      <c r="LKI11" s="89"/>
      <c r="LKJ11" s="89"/>
      <c r="LKK11" s="83"/>
      <c r="LKL11" s="5"/>
      <c r="LKM11" s="87"/>
      <c r="LKN11" s="87"/>
      <c r="LKO11" s="89"/>
      <c r="LKP11" s="89"/>
      <c r="LKQ11" s="89"/>
      <c r="LKR11" s="2"/>
      <c r="LKS11" s="2"/>
      <c r="LKT11" s="2"/>
      <c r="LKU11" s="2"/>
      <c r="LKV11" s="2"/>
      <c r="LKW11" s="2"/>
      <c r="LKX11" s="1"/>
      <c r="LKY11" s="83"/>
      <c r="LKZ11" s="3"/>
      <c r="LLA11" s="3"/>
      <c r="LLB11" s="3"/>
      <c r="LLC11" s="92"/>
      <c r="LLD11" s="87"/>
      <c r="LLE11" s="82"/>
      <c r="LLF11" s="87"/>
      <c r="LLG11" s="87"/>
      <c r="LLH11" s="87"/>
      <c r="LLI11" s="88"/>
      <c r="LLJ11" s="5"/>
      <c r="LLK11" s="89"/>
      <c r="LLL11" s="89"/>
      <c r="LLM11" s="83"/>
      <c r="LLN11" s="5"/>
      <c r="LLO11" s="87"/>
      <c r="LLP11" s="87"/>
      <c r="LLQ11" s="89"/>
      <c r="LLR11" s="89"/>
      <c r="LLS11" s="89"/>
      <c r="LLT11" s="2"/>
      <c r="LLU11" s="2"/>
      <c r="LLV11" s="2"/>
      <c r="LLW11" s="2"/>
      <c r="LLX11" s="2"/>
      <c r="LLY11" s="2"/>
      <c r="LLZ11" s="1"/>
      <c r="LMA11" s="83"/>
      <c r="LMB11" s="3"/>
      <c r="LMC11" s="3"/>
      <c r="LMD11" s="3"/>
      <c r="LME11" s="92"/>
      <c r="LMF11" s="87"/>
      <c r="LMG11" s="82"/>
      <c r="LMH11" s="87"/>
      <c r="LMI11" s="87"/>
      <c r="LMJ11" s="87"/>
      <c r="LMK11" s="88"/>
      <c r="LML11" s="5"/>
      <c r="LMM11" s="89"/>
      <c r="LMN11" s="89"/>
      <c r="LMO11" s="83"/>
      <c r="LMP11" s="5"/>
      <c r="LMQ11" s="87"/>
      <c r="LMR11" s="87"/>
      <c r="LMS11" s="89"/>
      <c r="LMT11" s="89"/>
      <c r="LMU11" s="89"/>
      <c r="LMV11" s="2"/>
      <c r="LMW11" s="2"/>
      <c r="LMX11" s="2"/>
      <c r="LMY11" s="2"/>
      <c r="LMZ11" s="2"/>
      <c r="LNA11" s="2"/>
      <c r="LNB11" s="1"/>
      <c r="LNC11" s="83"/>
      <c r="LND11" s="3"/>
      <c r="LNE11" s="3"/>
      <c r="LNF11" s="3"/>
      <c r="LNG11" s="92"/>
      <c r="LNH11" s="87"/>
      <c r="LNI11" s="82"/>
      <c r="LNJ11" s="87"/>
      <c r="LNK11" s="87"/>
      <c r="LNL11" s="87"/>
      <c r="LNM11" s="88"/>
      <c r="LNN11" s="5"/>
      <c r="LNO11" s="89"/>
      <c r="LNP11" s="89"/>
      <c r="LNQ11" s="83"/>
      <c r="LNR11" s="5"/>
      <c r="LNS11" s="87"/>
      <c r="LNT11" s="87"/>
      <c r="LNU11" s="89"/>
      <c r="LNV11" s="89"/>
      <c r="LNW11" s="89"/>
      <c r="LNX11" s="2"/>
      <c r="LNY11" s="2"/>
      <c r="LNZ11" s="2"/>
      <c r="LOA11" s="2"/>
      <c r="LOB11" s="2"/>
      <c r="LOC11" s="2"/>
      <c r="LOD11" s="1"/>
      <c r="LOE11" s="83"/>
      <c r="LOF11" s="3"/>
      <c r="LOG11" s="3"/>
      <c r="LOH11" s="3"/>
      <c r="LOI11" s="92"/>
      <c r="LOJ11" s="87"/>
      <c r="LOK11" s="82"/>
      <c r="LOL11" s="87"/>
      <c r="LOM11" s="87"/>
      <c r="LON11" s="87"/>
      <c r="LOO11" s="88"/>
      <c r="LOP11" s="5"/>
      <c r="LOQ11" s="89"/>
      <c r="LOR11" s="89"/>
      <c r="LOS11" s="83"/>
      <c r="LOT11" s="5"/>
      <c r="LOU11" s="87"/>
      <c r="LOV11" s="87"/>
      <c r="LOW11" s="89"/>
      <c r="LOX11" s="89"/>
      <c r="LOY11" s="89"/>
      <c r="LOZ11" s="2"/>
      <c r="LPA11" s="2"/>
      <c r="LPB11" s="2"/>
      <c r="LPC11" s="2"/>
      <c r="LPD11" s="2"/>
      <c r="LPE11" s="2"/>
      <c r="LPF11" s="1"/>
      <c r="LPG11" s="83"/>
      <c r="LPH11" s="3"/>
      <c r="LPI11" s="3"/>
      <c r="LPJ11" s="3"/>
      <c r="LPK11" s="92"/>
      <c r="LPL11" s="87"/>
      <c r="LPM11" s="82"/>
      <c r="LPN11" s="87"/>
      <c r="LPO11" s="87"/>
      <c r="LPP11" s="87"/>
      <c r="LPQ11" s="88"/>
      <c r="LPR11" s="5"/>
      <c r="LPS11" s="89"/>
      <c r="LPT11" s="89"/>
      <c r="LPU11" s="83"/>
      <c r="LPV11" s="5"/>
      <c r="LPW11" s="87"/>
      <c r="LPX11" s="87"/>
      <c r="LPY11" s="89"/>
      <c r="LPZ11" s="89"/>
      <c r="LQA11" s="89"/>
      <c r="LQB11" s="2"/>
      <c r="LQC11" s="2"/>
      <c r="LQD11" s="2"/>
      <c r="LQE11" s="2"/>
      <c r="LQF11" s="2"/>
      <c r="LQG11" s="2"/>
      <c r="LQH11" s="1"/>
      <c r="LQI11" s="83"/>
      <c r="LQJ11" s="3"/>
      <c r="LQK11" s="3"/>
      <c r="LQL11" s="3"/>
      <c r="LQM11" s="92"/>
      <c r="LQN11" s="87"/>
      <c r="LQO11" s="82"/>
      <c r="LQP11" s="87"/>
      <c r="LQQ11" s="87"/>
      <c r="LQR11" s="87"/>
      <c r="LQS11" s="88"/>
      <c r="LQT11" s="5"/>
      <c r="LQU11" s="89"/>
      <c r="LQV11" s="89"/>
      <c r="LQW11" s="83"/>
      <c r="LQX11" s="5"/>
      <c r="LQY11" s="87"/>
      <c r="LQZ11" s="87"/>
      <c r="LRA11" s="89"/>
      <c r="LRB11" s="89"/>
      <c r="LRC11" s="89"/>
      <c r="LRD11" s="2"/>
      <c r="LRE11" s="2"/>
      <c r="LRF11" s="2"/>
      <c r="LRG11" s="2"/>
      <c r="LRH11" s="2"/>
      <c r="LRI11" s="2"/>
      <c r="LRJ11" s="1"/>
      <c r="LRK11" s="83"/>
      <c r="LRL11" s="3"/>
      <c r="LRM11" s="3"/>
      <c r="LRN11" s="3"/>
      <c r="LRO11" s="92"/>
      <c r="LRP11" s="87"/>
      <c r="LRQ11" s="82"/>
      <c r="LRR11" s="87"/>
      <c r="LRS11" s="87"/>
      <c r="LRT11" s="87"/>
      <c r="LRU11" s="88"/>
      <c r="LRV11" s="5"/>
      <c r="LRW11" s="89"/>
      <c r="LRX11" s="89"/>
      <c r="LRY11" s="83"/>
      <c r="LRZ11" s="5"/>
      <c r="LSA11" s="87"/>
      <c r="LSB11" s="87"/>
      <c r="LSC11" s="89"/>
      <c r="LSD11" s="89"/>
      <c r="LSE11" s="89"/>
      <c r="LSF11" s="2"/>
      <c r="LSG11" s="2"/>
      <c r="LSH11" s="2"/>
      <c r="LSI11" s="2"/>
      <c r="LSJ11" s="2"/>
      <c r="LSK11" s="2"/>
      <c r="LSL11" s="1"/>
      <c r="LSM11" s="83"/>
      <c r="LSN11" s="3"/>
      <c r="LSO11" s="3"/>
      <c r="LSP11" s="3"/>
      <c r="LSQ11" s="92"/>
      <c r="LSR11" s="87"/>
      <c r="LSS11" s="82"/>
      <c r="LST11" s="87"/>
      <c r="LSU11" s="87"/>
      <c r="LSV11" s="87"/>
      <c r="LSW11" s="88"/>
      <c r="LSX11" s="5"/>
      <c r="LSY11" s="89"/>
      <c r="LSZ11" s="89"/>
      <c r="LTA11" s="83"/>
      <c r="LTB11" s="5"/>
      <c r="LTC11" s="87"/>
      <c r="LTD11" s="87"/>
      <c r="LTE11" s="89"/>
      <c r="LTF11" s="89"/>
      <c r="LTG11" s="89"/>
      <c r="LTH11" s="2"/>
      <c r="LTI11" s="2"/>
      <c r="LTJ11" s="2"/>
      <c r="LTK11" s="2"/>
      <c r="LTL11" s="2"/>
      <c r="LTM11" s="2"/>
      <c r="LTN11" s="1"/>
      <c r="LTO11" s="83"/>
      <c r="LTP11" s="3"/>
      <c r="LTQ11" s="3"/>
      <c r="LTR11" s="3"/>
      <c r="LTS11" s="92"/>
      <c r="LTT11" s="87"/>
      <c r="LTU11" s="82"/>
      <c r="LTV11" s="87"/>
      <c r="LTW11" s="87"/>
      <c r="LTX11" s="87"/>
      <c r="LTY11" s="88"/>
      <c r="LTZ11" s="5"/>
      <c r="LUA11" s="89"/>
      <c r="LUB11" s="89"/>
      <c r="LUC11" s="83"/>
      <c r="LUD11" s="5"/>
      <c r="LUE11" s="87"/>
      <c r="LUF11" s="87"/>
      <c r="LUG11" s="89"/>
      <c r="LUH11" s="89"/>
      <c r="LUI11" s="89"/>
      <c r="LUJ11" s="2"/>
      <c r="LUK11" s="2"/>
      <c r="LUL11" s="2"/>
      <c r="LUM11" s="2"/>
      <c r="LUN11" s="2"/>
      <c r="LUO11" s="2"/>
      <c r="LUP11" s="1"/>
      <c r="LUQ11" s="83"/>
      <c r="LUR11" s="3"/>
      <c r="LUS11" s="3"/>
      <c r="LUT11" s="3"/>
      <c r="LUU11" s="92"/>
      <c r="LUV11" s="87"/>
      <c r="LUW11" s="82"/>
      <c r="LUX11" s="87"/>
      <c r="LUY11" s="87"/>
      <c r="LUZ11" s="87"/>
      <c r="LVA11" s="88"/>
      <c r="LVB11" s="5"/>
      <c r="LVC11" s="89"/>
      <c r="LVD11" s="89"/>
      <c r="LVE11" s="83"/>
      <c r="LVF11" s="5"/>
      <c r="LVG11" s="87"/>
      <c r="LVH11" s="87"/>
      <c r="LVI11" s="89"/>
      <c r="LVJ11" s="89"/>
      <c r="LVK11" s="89"/>
      <c r="LVL11" s="2"/>
      <c r="LVM11" s="2"/>
      <c r="LVN11" s="2"/>
      <c r="LVO11" s="2"/>
      <c r="LVP11" s="2"/>
      <c r="LVQ11" s="2"/>
      <c r="LVR11" s="1"/>
      <c r="LVS11" s="83"/>
      <c r="LVT11" s="3"/>
      <c r="LVU11" s="3"/>
      <c r="LVV11" s="3"/>
      <c r="LVW11" s="92"/>
      <c r="LVX11" s="87"/>
      <c r="LVY11" s="82"/>
      <c r="LVZ11" s="87"/>
      <c r="LWA11" s="87"/>
      <c r="LWB11" s="87"/>
      <c r="LWC11" s="88"/>
      <c r="LWD11" s="5"/>
      <c r="LWE11" s="89"/>
      <c r="LWF11" s="89"/>
      <c r="LWG11" s="83"/>
      <c r="LWH11" s="5"/>
      <c r="LWI11" s="87"/>
      <c r="LWJ11" s="87"/>
      <c r="LWK11" s="89"/>
      <c r="LWL11" s="89"/>
      <c r="LWM11" s="89"/>
      <c r="LWN11" s="2"/>
      <c r="LWO11" s="2"/>
      <c r="LWP11" s="2"/>
      <c r="LWQ11" s="2"/>
      <c r="LWR11" s="2"/>
      <c r="LWS11" s="2"/>
      <c r="LWT11" s="1"/>
      <c r="LWU11" s="83"/>
      <c r="LWV11" s="3"/>
      <c r="LWW11" s="3"/>
      <c r="LWX11" s="3"/>
      <c r="LWY11" s="92"/>
      <c r="LWZ11" s="87"/>
      <c r="LXA11" s="82"/>
      <c r="LXB11" s="87"/>
      <c r="LXC11" s="87"/>
      <c r="LXD11" s="87"/>
      <c r="LXE11" s="88"/>
      <c r="LXF11" s="5"/>
      <c r="LXG11" s="89"/>
      <c r="LXH11" s="89"/>
      <c r="LXI11" s="83"/>
      <c r="LXJ11" s="5"/>
      <c r="LXK11" s="87"/>
      <c r="LXL11" s="87"/>
      <c r="LXM11" s="89"/>
      <c r="LXN11" s="89"/>
      <c r="LXO11" s="89"/>
      <c r="LXP11" s="2"/>
      <c r="LXQ11" s="2"/>
      <c r="LXR11" s="2"/>
      <c r="LXS11" s="2"/>
      <c r="LXT11" s="2"/>
      <c r="LXU11" s="2"/>
      <c r="LXV11" s="1"/>
      <c r="LXW11" s="83"/>
      <c r="LXX11" s="3"/>
      <c r="LXY11" s="3"/>
      <c r="LXZ11" s="3"/>
      <c r="LYA11" s="92"/>
      <c r="LYB11" s="87"/>
      <c r="LYC11" s="82"/>
      <c r="LYD11" s="87"/>
      <c r="LYE11" s="87"/>
      <c r="LYF11" s="87"/>
      <c r="LYG11" s="88"/>
      <c r="LYH11" s="5"/>
      <c r="LYI11" s="89"/>
      <c r="LYJ11" s="89"/>
      <c r="LYK11" s="83"/>
      <c r="LYL11" s="5"/>
      <c r="LYM11" s="87"/>
      <c r="LYN11" s="87"/>
      <c r="LYO11" s="89"/>
      <c r="LYP11" s="89"/>
      <c r="LYQ11" s="89"/>
      <c r="LYR11" s="2"/>
      <c r="LYS11" s="2"/>
      <c r="LYT11" s="2"/>
      <c r="LYU11" s="2"/>
      <c r="LYV11" s="2"/>
      <c r="LYW11" s="2"/>
      <c r="LYX11" s="1"/>
      <c r="LYY11" s="83"/>
      <c r="LYZ11" s="3"/>
      <c r="LZA11" s="3"/>
      <c r="LZB11" s="3"/>
      <c r="LZC11" s="92"/>
      <c r="LZD11" s="87"/>
      <c r="LZE11" s="82"/>
      <c r="LZF11" s="87"/>
      <c r="LZG11" s="87"/>
      <c r="LZH11" s="87"/>
      <c r="LZI11" s="88"/>
      <c r="LZJ11" s="5"/>
      <c r="LZK11" s="89"/>
      <c r="LZL11" s="89"/>
      <c r="LZM11" s="83"/>
      <c r="LZN11" s="5"/>
      <c r="LZO11" s="87"/>
      <c r="LZP11" s="87"/>
      <c r="LZQ11" s="89"/>
      <c r="LZR11" s="89"/>
      <c r="LZS11" s="89"/>
      <c r="LZT11" s="2"/>
      <c r="LZU11" s="2"/>
      <c r="LZV11" s="2"/>
      <c r="LZW11" s="2"/>
      <c r="LZX11" s="2"/>
      <c r="LZY11" s="2"/>
      <c r="LZZ11" s="1"/>
      <c r="MAA11" s="83"/>
      <c r="MAB11" s="3"/>
      <c r="MAC11" s="3"/>
      <c r="MAD11" s="3"/>
      <c r="MAE11" s="92"/>
      <c r="MAF11" s="87"/>
      <c r="MAG11" s="82"/>
      <c r="MAH11" s="87"/>
      <c r="MAI11" s="87"/>
      <c r="MAJ11" s="87"/>
      <c r="MAK11" s="88"/>
      <c r="MAL11" s="5"/>
      <c r="MAM11" s="89"/>
      <c r="MAN11" s="89"/>
      <c r="MAO11" s="83"/>
      <c r="MAP11" s="5"/>
      <c r="MAQ11" s="87"/>
      <c r="MAR11" s="87"/>
      <c r="MAS11" s="89"/>
      <c r="MAT11" s="89"/>
      <c r="MAU11" s="89"/>
      <c r="MAV11" s="2"/>
      <c r="MAW11" s="2"/>
      <c r="MAX11" s="2"/>
      <c r="MAY11" s="2"/>
      <c r="MAZ11" s="2"/>
      <c r="MBA11" s="2"/>
      <c r="MBB11" s="1"/>
      <c r="MBC11" s="83"/>
      <c r="MBD11" s="3"/>
      <c r="MBE11" s="3"/>
      <c r="MBF11" s="3"/>
      <c r="MBG11" s="92"/>
      <c r="MBH11" s="87"/>
      <c r="MBI11" s="82"/>
      <c r="MBJ11" s="87"/>
      <c r="MBK11" s="87"/>
      <c r="MBL11" s="87"/>
      <c r="MBM11" s="88"/>
      <c r="MBN11" s="5"/>
      <c r="MBO11" s="89"/>
      <c r="MBP11" s="89"/>
      <c r="MBQ11" s="83"/>
      <c r="MBR11" s="5"/>
      <c r="MBS11" s="87"/>
      <c r="MBT11" s="87"/>
      <c r="MBU11" s="89"/>
      <c r="MBV11" s="89"/>
      <c r="MBW11" s="89"/>
      <c r="MBX11" s="2"/>
      <c r="MBY11" s="2"/>
      <c r="MBZ11" s="2"/>
      <c r="MCA11" s="2"/>
      <c r="MCB11" s="2"/>
      <c r="MCC11" s="2"/>
      <c r="MCD11" s="1"/>
      <c r="MCE11" s="83"/>
      <c r="MCF11" s="3"/>
      <c r="MCG11" s="3"/>
      <c r="MCH11" s="3"/>
      <c r="MCI11" s="92"/>
      <c r="MCJ11" s="87"/>
      <c r="MCK11" s="82"/>
      <c r="MCL11" s="87"/>
      <c r="MCM11" s="87"/>
      <c r="MCN11" s="87"/>
      <c r="MCO11" s="88"/>
      <c r="MCP11" s="5"/>
      <c r="MCQ11" s="89"/>
      <c r="MCR11" s="89"/>
      <c r="MCS11" s="83"/>
      <c r="MCT11" s="5"/>
      <c r="MCU11" s="87"/>
      <c r="MCV11" s="87"/>
      <c r="MCW11" s="89"/>
      <c r="MCX11" s="89"/>
      <c r="MCY11" s="89"/>
      <c r="MCZ11" s="2"/>
      <c r="MDA11" s="2"/>
      <c r="MDB11" s="2"/>
      <c r="MDC11" s="2"/>
      <c r="MDD11" s="2"/>
      <c r="MDE11" s="2"/>
      <c r="MDF11" s="1"/>
      <c r="MDG11" s="83"/>
      <c r="MDH11" s="3"/>
      <c r="MDI11" s="3"/>
      <c r="MDJ11" s="3"/>
      <c r="MDK11" s="92"/>
      <c r="MDL11" s="87"/>
      <c r="MDM11" s="82"/>
      <c r="MDN11" s="87"/>
      <c r="MDO11" s="87"/>
      <c r="MDP11" s="87"/>
      <c r="MDQ11" s="88"/>
      <c r="MDR11" s="5"/>
      <c r="MDS11" s="89"/>
      <c r="MDT11" s="89"/>
      <c r="MDU11" s="83"/>
      <c r="MDV11" s="5"/>
      <c r="MDW11" s="87"/>
      <c r="MDX11" s="87"/>
      <c r="MDY11" s="89"/>
      <c r="MDZ11" s="89"/>
      <c r="MEA11" s="89"/>
      <c r="MEB11" s="2"/>
      <c r="MEC11" s="2"/>
      <c r="MED11" s="2"/>
      <c r="MEE11" s="2"/>
      <c r="MEF11" s="2"/>
      <c r="MEG11" s="2"/>
      <c r="MEH11" s="1"/>
      <c r="MEI11" s="83"/>
      <c r="MEJ11" s="3"/>
      <c r="MEK11" s="3"/>
      <c r="MEL11" s="3"/>
      <c r="MEM11" s="92"/>
      <c r="MEN11" s="87"/>
      <c r="MEO11" s="82"/>
      <c r="MEP11" s="87"/>
      <c r="MEQ11" s="87"/>
      <c r="MER11" s="87"/>
      <c r="MES11" s="88"/>
      <c r="MET11" s="5"/>
      <c r="MEU11" s="89"/>
      <c r="MEV11" s="89"/>
      <c r="MEW11" s="83"/>
      <c r="MEX11" s="5"/>
      <c r="MEY11" s="87"/>
      <c r="MEZ11" s="87"/>
      <c r="MFA11" s="89"/>
      <c r="MFB11" s="89"/>
      <c r="MFC11" s="89"/>
      <c r="MFD11" s="2"/>
      <c r="MFE11" s="2"/>
      <c r="MFF11" s="2"/>
      <c r="MFG11" s="2"/>
      <c r="MFH11" s="2"/>
      <c r="MFI11" s="2"/>
      <c r="MFJ11" s="1"/>
      <c r="MFK11" s="83"/>
      <c r="MFL11" s="3"/>
      <c r="MFM11" s="3"/>
      <c r="MFN11" s="3"/>
      <c r="MFO11" s="92"/>
      <c r="MFP11" s="87"/>
      <c r="MFQ11" s="82"/>
      <c r="MFR11" s="87"/>
      <c r="MFS11" s="87"/>
      <c r="MFT11" s="87"/>
      <c r="MFU11" s="88"/>
      <c r="MFV11" s="5"/>
      <c r="MFW11" s="89"/>
      <c r="MFX11" s="89"/>
      <c r="MFY11" s="83"/>
      <c r="MFZ11" s="5"/>
      <c r="MGA11" s="87"/>
      <c r="MGB11" s="87"/>
      <c r="MGC11" s="89"/>
      <c r="MGD11" s="89"/>
      <c r="MGE11" s="89"/>
      <c r="MGF11" s="2"/>
      <c r="MGG11" s="2"/>
      <c r="MGH11" s="2"/>
      <c r="MGI11" s="2"/>
      <c r="MGJ11" s="2"/>
      <c r="MGK11" s="2"/>
      <c r="MGL11" s="1"/>
      <c r="MGM11" s="83"/>
      <c r="MGN11" s="3"/>
      <c r="MGO11" s="3"/>
      <c r="MGP11" s="3"/>
      <c r="MGQ11" s="92"/>
      <c r="MGR11" s="87"/>
      <c r="MGS11" s="82"/>
      <c r="MGT11" s="87"/>
      <c r="MGU11" s="87"/>
      <c r="MGV11" s="87"/>
      <c r="MGW11" s="88"/>
      <c r="MGX11" s="5"/>
      <c r="MGY11" s="89"/>
      <c r="MGZ11" s="89"/>
      <c r="MHA11" s="83"/>
      <c r="MHB11" s="5"/>
      <c r="MHC11" s="87"/>
      <c r="MHD11" s="87"/>
      <c r="MHE11" s="89"/>
      <c r="MHF11" s="89"/>
      <c r="MHG11" s="89"/>
      <c r="MHH11" s="2"/>
      <c r="MHI11" s="2"/>
      <c r="MHJ11" s="2"/>
      <c r="MHK11" s="2"/>
      <c r="MHL11" s="2"/>
      <c r="MHM11" s="2"/>
      <c r="MHN11" s="1"/>
      <c r="MHO11" s="83"/>
      <c r="MHP11" s="3"/>
      <c r="MHQ11" s="3"/>
      <c r="MHR11" s="3"/>
      <c r="MHS11" s="92"/>
      <c r="MHT11" s="87"/>
      <c r="MHU11" s="82"/>
      <c r="MHV11" s="87"/>
      <c r="MHW11" s="87"/>
      <c r="MHX11" s="87"/>
      <c r="MHY11" s="88"/>
      <c r="MHZ11" s="5"/>
      <c r="MIA11" s="89"/>
      <c r="MIB11" s="89"/>
      <c r="MIC11" s="83"/>
      <c r="MID11" s="5"/>
      <c r="MIE11" s="87"/>
      <c r="MIF11" s="87"/>
      <c r="MIG11" s="89"/>
      <c r="MIH11" s="89"/>
      <c r="MII11" s="89"/>
      <c r="MIJ11" s="2"/>
      <c r="MIK11" s="2"/>
      <c r="MIL11" s="2"/>
      <c r="MIM11" s="2"/>
      <c r="MIN11" s="2"/>
      <c r="MIO11" s="2"/>
      <c r="MIP11" s="1"/>
      <c r="MIQ11" s="83"/>
      <c r="MIR11" s="3"/>
      <c r="MIS11" s="3"/>
      <c r="MIT11" s="3"/>
      <c r="MIU11" s="92"/>
      <c r="MIV11" s="87"/>
      <c r="MIW11" s="82"/>
      <c r="MIX11" s="87"/>
      <c r="MIY11" s="87"/>
      <c r="MIZ11" s="87"/>
      <c r="MJA11" s="88"/>
      <c r="MJB11" s="5"/>
      <c r="MJC11" s="89"/>
      <c r="MJD11" s="89"/>
      <c r="MJE11" s="83"/>
      <c r="MJF11" s="5"/>
      <c r="MJG11" s="87"/>
      <c r="MJH11" s="87"/>
      <c r="MJI11" s="89"/>
      <c r="MJJ11" s="89"/>
      <c r="MJK11" s="89"/>
      <c r="MJL11" s="2"/>
      <c r="MJM11" s="2"/>
      <c r="MJN11" s="2"/>
      <c r="MJO11" s="2"/>
      <c r="MJP11" s="2"/>
      <c r="MJQ11" s="2"/>
      <c r="MJR11" s="1"/>
      <c r="MJS11" s="83"/>
      <c r="MJT11" s="3"/>
      <c r="MJU11" s="3"/>
      <c r="MJV11" s="3"/>
      <c r="MJW11" s="92"/>
      <c r="MJX11" s="87"/>
      <c r="MJY11" s="82"/>
      <c r="MJZ11" s="87"/>
      <c r="MKA11" s="87"/>
      <c r="MKB11" s="87"/>
      <c r="MKC11" s="88"/>
      <c r="MKD11" s="5"/>
      <c r="MKE11" s="89"/>
      <c r="MKF11" s="89"/>
      <c r="MKG11" s="83"/>
      <c r="MKH11" s="5"/>
      <c r="MKI11" s="87"/>
      <c r="MKJ11" s="87"/>
      <c r="MKK11" s="89"/>
      <c r="MKL11" s="89"/>
      <c r="MKM11" s="89"/>
      <c r="MKN11" s="2"/>
      <c r="MKO11" s="2"/>
      <c r="MKP11" s="2"/>
      <c r="MKQ11" s="2"/>
      <c r="MKR11" s="2"/>
      <c r="MKS11" s="2"/>
      <c r="MKT11" s="1"/>
      <c r="MKU11" s="83"/>
      <c r="MKV11" s="3"/>
      <c r="MKW11" s="3"/>
      <c r="MKX11" s="3"/>
      <c r="MKY11" s="92"/>
      <c r="MKZ11" s="87"/>
      <c r="MLA11" s="82"/>
      <c r="MLB11" s="87"/>
      <c r="MLC11" s="87"/>
      <c r="MLD11" s="87"/>
      <c r="MLE11" s="88"/>
      <c r="MLF11" s="5"/>
      <c r="MLG11" s="89"/>
      <c r="MLH11" s="89"/>
      <c r="MLI11" s="83"/>
      <c r="MLJ11" s="5"/>
      <c r="MLK11" s="87"/>
      <c r="MLL11" s="87"/>
      <c r="MLM11" s="89"/>
      <c r="MLN11" s="89"/>
      <c r="MLO11" s="89"/>
      <c r="MLP11" s="2"/>
      <c r="MLQ11" s="2"/>
      <c r="MLR11" s="2"/>
      <c r="MLS11" s="2"/>
      <c r="MLT11" s="2"/>
      <c r="MLU11" s="2"/>
      <c r="MLV11" s="1"/>
      <c r="MLW11" s="83"/>
      <c r="MLX11" s="3"/>
      <c r="MLY11" s="3"/>
      <c r="MLZ11" s="3"/>
      <c r="MMA11" s="92"/>
      <c r="MMB11" s="87"/>
      <c r="MMC11" s="82"/>
      <c r="MMD11" s="87"/>
      <c r="MME11" s="87"/>
      <c r="MMF11" s="87"/>
      <c r="MMG11" s="88"/>
      <c r="MMH11" s="5"/>
      <c r="MMI11" s="89"/>
      <c r="MMJ11" s="89"/>
      <c r="MMK11" s="83"/>
      <c r="MML11" s="5"/>
      <c r="MMM11" s="87"/>
      <c r="MMN11" s="87"/>
      <c r="MMO11" s="89"/>
      <c r="MMP11" s="89"/>
      <c r="MMQ11" s="89"/>
      <c r="MMR11" s="2"/>
      <c r="MMS11" s="2"/>
      <c r="MMT11" s="2"/>
      <c r="MMU11" s="2"/>
      <c r="MMV11" s="2"/>
      <c r="MMW11" s="2"/>
      <c r="MMX11" s="1"/>
      <c r="MMY11" s="83"/>
      <c r="MMZ11" s="3"/>
      <c r="MNA11" s="3"/>
      <c r="MNB11" s="3"/>
      <c r="MNC11" s="92"/>
      <c r="MND11" s="87"/>
      <c r="MNE11" s="82"/>
      <c r="MNF11" s="87"/>
      <c r="MNG11" s="87"/>
      <c r="MNH11" s="87"/>
      <c r="MNI11" s="88"/>
      <c r="MNJ11" s="5"/>
      <c r="MNK11" s="89"/>
      <c r="MNL11" s="89"/>
      <c r="MNM11" s="83"/>
      <c r="MNN11" s="5"/>
      <c r="MNO11" s="87"/>
      <c r="MNP11" s="87"/>
      <c r="MNQ11" s="89"/>
      <c r="MNR11" s="89"/>
      <c r="MNS11" s="89"/>
      <c r="MNT11" s="2"/>
      <c r="MNU11" s="2"/>
      <c r="MNV11" s="2"/>
      <c r="MNW11" s="2"/>
      <c r="MNX11" s="2"/>
      <c r="MNY11" s="2"/>
      <c r="MNZ11" s="1"/>
      <c r="MOA11" s="83"/>
      <c r="MOB11" s="3"/>
      <c r="MOC11" s="3"/>
      <c r="MOD11" s="3"/>
      <c r="MOE11" s="92"/>
      <c r="MOF11" s="87"/>
      <c r="MOG11" s="82"/>
      <c r="MOH11" s="87"/>
      <c r="MOI11" s="87"/>
      <c r="MOJ11" s="87"/>
      <c r="MOK11" s="88"/>
      <c r="MOL11" s="5"/>
      <c r="MOM11" s="89"/>
      <c r="MON11" s="89"/>
      <c r="MOO11" s="83"/>
      <c r="MOP11" s="5"/>
      <c r="MOQ11" s="87"/>
      <c r="MOR11" s="87"/>
      <c r="MOS11" s="89"/>
      <c r="MOT11" s="89"/>
      <c r="MOU11" s="89"/>
      <c r="MOV11" s="2"/>
      <c r="MOW11" s="2"/>
      <c r="MOX11" s="2"/>
      <c r="MOY11" s="2"/>
      <c r="MOZ11" s="2"/>
      <c r="MPA11" s="2"/>
      <c r="MPB11" s="1"/>
      <c r="MPC11" s="83"/>
      <c r="MPD11" s="3"/>
      <c r="MPE11" s="3"/>
      <c r="MPF11" s="3"/>
      <c r="MPG11" s="92"/>
      <c r="MPH11" s="87"/>
      <c r="MPI11" s="82"/>
      <c r="MPJ11" s="87"/>
      <c r="MPK11" s="87"/>
      <c r="MPL11" s="87"/>
      <c r="MPM11" s="88"/>
      <c r="MPN11" s="5"/>
      <c r="MPO11" s="89"/>
      <c r="MPP11" s="89"/>
      <c r="MPQ11" s="83"/>
      <c r="MPR11" s="5"/>
      <c r="MPS11" s="87"/>
      <c r="MPT11" s="87"/>
      <c r="MPU11" s="89"/>
      <c r="MPV11" s="89"/>
      <c r="MPW11" s="89"/>
      <c r="MPX11" s="2"/>
      <c r="MPY11" s="2"/>
      <c r="MPZ11" s="2"/>
      <c r="MQA11" s="2"/>
      <c r="MQB11" s="2"/>
      <c r="MQC11" s="2"/>
      <c r="MQD11" s="1"/>
      <c r="MQE11" s="83"/>
      <c r="MQF11" s="3"/>
      <c r="MQG11" s="3"/>
      <c r="MQH11" s="3"/>
      <c r="MQI11" s="92"/>
      <c r="MQJ11" s="87"/>
      <c r="MQK11" s="82"/>
      <c r="MQL11" s="87"/>
      <c r="MQM11" s="87"/>
      <c r="MQN11" s="87"/>
      <c r="MQO11" s="88"/>
      <c r="MQP11" s="5"/>
      <c r="MQQ11" s="89"/>
      <c r="MQR11" s="89"/>
      <c r="MQS11" s="83"/>
      <c r="MQT11" s="5"/>
      <c r="MQU11" s="87"/>
      <c r="MQV11" s="87"/>
      <c r="MQW11" s="89"/>
      <c r="MQX11" s="89"/>
      <c r="MQY11" s="89"/>
      <c r="MQZ11" s="2"/>
      <c r="MRA11" s="2"/>
      <c r="MRB11" s="2"/>
      <c r="MRC11" s="2"/>
      <c r="MRD11" s="2"/>
      <c r="MRE11" s="2"/>
      <c r="MRF11" s="1"/>
      <c r="MRG11" s="83"/>
      <c r="MRH11" s="3"/>
      <c r="MRI11" s="3"/>
      <c r="MRJ11" s="3"/>
      <c r="MRK11" s="92"/>
      <c r="MRL11" s="87"/>
      <c r="MRM11" s="82"/>
      <c r="MRN11" s="87"/>
      <c r="MRO11" s="87"/>
      <c r="MRP11" s="87"/>
      <c r="MRQ11" s="88"/>
      <c r="MRR11" s="5"/>
      <c r="MRS11" s="89"/>
      <c r="MRT11" s="89"/>
      <c r="MRU11" s="83"/>
      <c r="MRV11" s="5"/>
      <c r="MRW11" s="87"/>
      <c r="MRX11" s="87"/>
      <c r="MRY11" s="89"/>
      <c r="MRZ11" s="89"/>
      <c r="MSA11" s="89"/>
      <c r="MSB11" s="2"/>
      <c r="MSC11" s="2"/>
      <c r="MSD11" s="2"/>
      <c r="MSE11" s="2"/>
      <c r="MSF11" s="2"/>
      <c r="MSG11" s="2"/>
      <c r="MSH11" s="1"/>
      <c r="MSI11" s="83"/>
      <c r="MSJ11" s="3"/>
      <c r="MSK11" s="3"/>
      <c r="MSL11" s="3"/>
      <c r="MSM11" s="92"/>
      <c r="MSN11" s="87"/>
      <c r="MSO11" s="82"/>
      <c r="MSP11" s="87"/>
      <c r="MSQ11" s="87"/>
      <c r="MSR11" s="87"/>
      <c r="MSS11" s="88"/>
      <c r="MST11" s="5"/>
      <c r="MSU11" s="89"/>
      <c r="MSV11" s="89"/>
      <c r="MSW11" s="83"/>
      <c r="MSX11" s="5"/>
      <c r="MSY11" s="87"/>
      <c r="MSZ11" s="87"/>
      <c r="MTA11" s="89"/>
      <c r="MTB11" s="89"/>
      <c r="MTC11" s="89"/>
      <c r="MTD11" s="2"/>
      <c r="MTE11" s="2"/>
      <c r="MTF11" s="2"/>
      <c r="MTG11" s="2"/>
      <c r="MTH11" s="2"/>
      <c r="MTI11" s="2"/>
      <c r="MTJ11" s="1"/>
      <c r="MTK11" s="83"/>
      <c r="MTL11" s="3"/>
      <c r="MTM11" s="3"/>
      <c r="MTN11" s="3"/>
      <c r="MTO11" s="92"/>
      <c r="MTP11" s="87"/>
      <c r="MTQ11" s="82"/>
      <c r="MTR11" s="87"/>
      <c r="MTS11" s="87"/>
      <c r="MTT11" s="87"/>
      <c r="MTU11" s="88"/>
      <c r="MTV11" s="5"/>
      <c r="MTW11" s="89"/>
      <c r="MTX11" s="89"/>
      <c r="MTY11" s="83"/>
      <c r="MTZ11" s="5"/>
      <c r="MUA11" s="87"/>
      <c r="MUB11" s="87"/>
      <c r="MUC11" s="89"/>
      <c r="MUD11" s="89"/>
      <c r="MUE11" s="89"/>
      <c r="MUF11" s="2"/>
      <c r="MUG11" s="2"/>
      <c r="MUH11" s="2"/>
      <c r="MUI11" s="2"/>
      <c r="MUJ11" s="2"/>
      <c r="MUK11" s="2"/>
      <c r="MUL11" s="1"/>
      <c r="MUM11" s="83"/>
      <c r="MUN11" s="3"/>
      <c r="MUO11" s="3"/>
      <c r="MUP11" s="3"/>
      <c r="MUQ11" s="92"/>
      <c r="MUR11" s="87"/>
      <c r="MUS11" s="82"/>
      <c r="MUT11" s="87"/>
      <c r="MUU11" s="87"/>
      <c r="MUV11" s="87"/>
      <c r="MUW11" s="88"/>
      <c r="MUX11" s="5"/>
      <c r="MUY11" s="89"/>
      <c r="MUZ11" s="89"/>
      <c r="MVA11" s="83"/>
      <c r="MVB11" s="5"/>
      <c r="MVC11" s="87"/>
      <c r="MVD11" s="87"/>
      <c r="MVE11" s="89"/>
      <c r="MVF11" s="89"/>
      <c r="MVG11" s="89"/>
      <c r="MVH11" s="2"/>
      <c r="MVI11" s="2"/>
      <c r="MVJ11" s="2"/>
      <c r="MVK11" s="2"/>
      <c r="MVL11" s="2"/>
      <c r="MVM11" s="2"/>
      <c r="MVN11" s="1"/>
      <c r="MVO11" s="83"/>
      <c r="MVP11" s="3"/>
      <c r="MVQ11" s="3"/>
      <c r="MVR11" s="3"/>
      <c r="MVS11" s="92"/>
      <c r="MVT11" s="87"/>
      <c r="MVU11" s="82"/>
      <c r="MVV11" s="87"/>
      <c r="MVW11" s="87"/>
      <c r="MVX11" s="87"/>
      <c r="MVY11" s="88"/>
      <c r="MVZ11" s="5"/>
      <c r="MWA11" s="89"/>
      <c r="MWB11" s="89"/>
      <c r="MWC11" s="83"/>
      <c r="MWD11" s="5"/>
      <c r="MWE11" s="87"/>
      <c r="MWF11" s="87"/>
      <c r="MWG11" s="89"/>
      <c r="MWH11" s="89"/>
      <c r="MWI11" s="89"/>
      <c r="MWJ11" s="2"/>
      <c r="MWK11" s="2"/>
      <c r="MWL11" s="2"/>
      <c r="MWM11" s="2"/>
      <c r="MWN11" s="2"/>
      <c r="MWO11" s="2"/>
      <c r="MWP11" s="1"/>
      <c r="MWQ11" s="83"/>
      <c r="MWR11" s="3"/>
      <c r="MWS11" s="3"/>
      <c r="MWT11" s="3"/>
      <c r="MWU11" s="92"/>
      <c r="MWV11" s="87"/>
      <c r="MWW11" s="82"/>
      <c r="MWX11" s="87"/>
      <c r="MWY11" s="87"/>
      <c r="MWZ11" s="87"/>
      <c r="MXA11" s="88"/>
      <c r="MXB11" s="5"/>
      <c r="MXC11" s="89"/>
      <c r="MXD11" s="89"/>
      <c r="MXE11" s="83"/>
      <c r="MXF11" s="5"/>
      <c r="MXG11" s="87"/>
      <c r="MXH11" s="87"/>
      <c r="MXI11" s="89"/>
      <c r="MXJ11" s="89"/>
      <c r="MXK11" s="89"/>
      <c r="MXL11" s="2"/>
      <c r="MXM11" s="2"/>
      <c r="MXN11" s="2"/>
      <c r="MXO11" s="2"/>
      <c r="MXP11" s="2"/>
      <c r="MXQ11" s="2"/>
      <c r="MXR11" s="1"/>
      <c r="MXS11" s="83"/>
      <c r="MXT11" s="3"/>
      <c r="MXU11" s="3"/>
      <c r="MXV11" s="3"/>
      <c r="MXW11" s="92"/>
      <c r="MXX11" s="87"/>
      <c r="MXY11" s="82"/>
      <c r="MXZ11" s="87"/>
      <c r="MYA11" s="87"/>
      <c r="MYB11" s="87"/>
      <c r="MYC11" s="88"/>
      <c r="MYD11" s="5"/>
      <c r="MYE11" s="89"/>
      <c r="MYF11" s="89"/>
      <c r="MYG11" s="83"/>
      <c r="MYH11" s="5"/>
      <c r="MYI11" s="87"/>
      <c r="MYJ11" s="87"/>
      <c r="MYK11" s="89"/>
      <c r="MYL11" s="89"/>
      <c r="MYM11" s="89"/>
      <c r="MYN11" s="2"/>
      <c r="MYO11" s="2"/>
      <c r="MYP11" s="2"/>
      <c r="MYQ11" s="2"/>
      <c r="MYR11" s="2"/>
      <c r="MYS11" s="2"/>
      <c r="MYT11" s="1"/>
      <c r="MYU11" s="83"/>
      <c r="MYV11" s="3"/>
      <c r="MYW11" s="3"/>
      <c r="MYX11" s="3"/>
      <c r="MYY11" s="92"/>
      <c r="MYZ11" s="87"/>
      <c r="MZA11" s="82"/>
      <c r="MZB11" s="87"/>
      <c r="MZC11" s="87"/>
      <c r="MZD11" s="87"/>
      <c r="MZE11" s="88"/>
      <c r="MZF11" s="5"/>
      <c r="MZG11" s="89"/>
      <c r="MZH11" s="89"/>
      <c r="MZI11" s="83"/>
      <c r="MZJ11" s="5"/>
      <c r="MZK11" s="87"/>
      <c r="MZL11" s="87"/>
      <c r="MZM11" s="89"/>
      <c r="MZN11" s="89"/>
      <c r="MZO11" s="89"/>
      <c r="MZP11" s="2"/>
      <c r="MZQ11" s="2"/>
      <c r="MZR11" s="2"/>
      <c r="MZS11" s="2"/>
      <c r="MZT11" s="2"/>
      <c r="MZU11" s="2"/>
      <c r="MZV11" s="1"/>
      <c r="MZW11" s="83"/>
      <c r="MZX11" s="3"/>
      <c r="MZY11" s="3"/>
      <c r="MZZ11" s="3"/>
      <c r="NAA11" s="92"/>
      <c r="NAB11" s="87"/>
      <c r="NAC11" s="82"/>
      <c r="NAD11" s="87"/>
      <c r="NAE11" s="87"/>
      <c r="NAF11" s="87"/>
      <c r="NAG11" s="88"/>
      <c r="NAH11" s="5"/>
      <c r="NAI11" s="89"/>
      <c r="NAJ11" s="89"/>
      <c r="NAK11" s="83"/>
      <c r="NAL11" s="5"/>
      <c r="NAM11" s="87"/>
      <c r="NAN11" s="87"/>
      <c r="NAO11" s="89"/>
      <c r="NAP11" s="89"/>
      <c r="NAQ11" s="89"/>
      <c r="NAR11" s="2"/>
      <c r="NAS11" s="2"/>
      <c r="NAT11" s="2"/>
      <c r="NAU11" s="2"/>
      <c r="NAV11" s="2"/>
      <c r="NAW11" s="2"/>
      <c r="NAX11" s="1"/>
      <c r="NAY11" s="83"/>
      <c r="NAZ11" s="3"/>
      <c r="NBA11" s="3"/>
      <c r="NBB11" s="3"/>
      <c r="NBC11" s="92"/>
      <c r="NBD11" s="87"/>
      <c r="NBE11" s="82"/>
      <c r="NBF11" s="87"/>
      <c r="NBG11" s="87"/>
      <c r="NBH11" s="87"/>
      <c r="NBI11" s="88"/>
      <c r="NBJ11" s="5"/>
      <c r="NBK11" s="89"/>
      <c r="NBL11" s="89"/>
      <c r="NBM11" s="83"/>
      <c r="NBN11" s="5"/>
      <c r="NBO11" s="87"/>
      <c r="NBP11" s="87"/>
      <c r="NBQ11" s="89"/>
      <c r="NBR11" s="89"/>
      <c r="NBS11" s="89"/>
      <c r="NBT11" s="2"/>
      <c r="NBU11" s="2"/>
      <c r="NBV11" s="2"/>
      <c r="NBW11" s="2"/>
      <c r="NBX11" s="2"/>
      <c r="NBY11" s="2"/>
      <c r="NBZ11" s="1"/>
      <c r="NCA11" s="83"/>
      <c r="NCB11" s="3"/>
      <c r="NCC11" s="3"/>
      <c r="NCD11" s="3"/>
      <c r="NCE11" s="92"/>
      <c r="NCF11" s="87"/>
      <c r="NCG11" s="82"/>
      <c r="NCH11" s="87"/>
      <c r="NCI11" s="87"/>
      <c r="NCJ11" s="87"/>
      <c r="NCK11" s="88"/>
      <c r="NCL11" s="5"/>
      <c r="NCM11" s="89"/>
      <c r="NCN11" s="89"/>
      <c r="NCO11" s="83"/>
      <c r="NCP11" s="5"/>
      <c r="NCQ11" s="87"/>
      <c r="NCR11" s="87"/>
      <c r="NCS11" s="89"/>
      <c r="NCT11" s="89"/>
      <c r="NCU11" s="89"/>
      <c r="NCV11" s="2"/>
      <c r="NCW11" s="2"/>
      <c r="NCX11" s="2"/>
      <c r="NCY11" s="2"/>
      <c r="NCZ11" s="2"/>
      <c r="NDA11" s="2"/>
      <c r="NDB11" s="1"/>
      <c r="NDC11" s="83"/>
      <c r="NDD11" s="3"/>
      <c r="NDE11" s="3"/>
      <c r="NDF11" s="3"/>
      <c r="NDG11" s="92"/>
      <c r="NDH11" s="87"/>
      <c r="NDI11" s="82"/>
      <c r="NDJ11" s="87"/>
      <c r="NDK11" s="87"/>
      <c r="NDL11" s="87"/>
      <c r="NDM11" s="88"/>
      <c r="NDN11" s="5"/>
      <c r="NDO11" s="89"/>
      <c r="NDP11" s="89"/>
      <c r="NDQ11" s="83"/>
      <c r="NDR11" s="5"/>
      <c r="NDS11" s="87"/>
      <c r="NDT11" s="87"/>
      <c r="NDU11" s="89"/>
      <c r="NDV11" s="89"/>
      <c r="NDW11" s="89"/>
      <c r="NDX11" s="2"/>
      <c r="NDY11" s="2"/>
      <c r="NDZ11" s="2"/>
      <c r="NEA11" s="2"/>
      <c r="NEB11" s="2"/>
      <c r="NEC11" s="2"/>
      <c r="NED11" s="1"/>
      <c r="NEE11" s="83"/>
      <c r="NEF11" s="3"/>
      <c r="NEG11" s="3"/>
      <c r="NEH11" s="3"/>
      <c r="NEI11" s="92"/>
      <c r="NEJ11" s="87"/>
      <c r="NEK11" s="82"/>
      <c r="NEL11" s="87"/>
      <c r="NEM11" s="87"/>
      <c r="NEN11" s="87"/>
      <c r="NEO11" s="88"/>
      <c r="NEP11" s="5"/>
      <c r="NEQ11" s="89"/>
      <c r="NER11" s="89"/>
      <c r="NES11" s="83"/>
      <c r="NET11" s="5"/>
      <c r="NEU11" s="87"/>
      <c r="NEV11" s="87"/>
      <c r="NEW11" s="89"/>
      <c r="NEX11" s="89"/>
      <c r="NEY11" s="89"/>
      <c r="NEZ11" s="2"/>
      <c r="NFA11" s="2"/>
      <c r="NFB11" s="2"/>
      <c r="NFC11" s="2"/>
      <c r="NFD11" s="2"/>
      <c r="NFE11" s="2"/>
      <c r="NFF11" s="1"/>
      <c r="NFG11" s="83"/>
      <c r="NFH11" s="3"/>
      <c r="NFI11" s="3"/>
      <c r="NFJ11" s="3"/>
      <c r="NFK11" s="92"/>
      <c r="NFL11" s="87"/>
      <c r="NFM11" s="82"/>
      <c r="NFN11" s="87"/>
      <c r="NFO11" s="87"/>
      <c r="NFP11" s="87"/>
      <c r="NFQ11" s="88"/>
      <c r="NFR11" s="5"/>
      <c r="NFS11" s="89"/>
      <c r="NFT11" s="89"/>
      <c r="NFU11" s="83"/>
      <c r="NFV11" s="5"/>
      <c r="NFW11" s="87"/>
      <c r="NFX11" s="87"/>
      <c r="NFY11" s="89"/>
      <c r="NFZ11" s="89"/>
      <c r="NGA11" s="89"/>
      <c r="NGB11" s="2"/>
      <c r="NGC11" s="2"/>
      <c r="NGD11" s="2"/>
      <c r="NGE11" s="2"/>
      <c r="NGF11" s="2"/>
      <c r="NGG11" s="2"/>
      <c r="NGH11" s="1"/>
      <c r="NGI11" s="83"/>
      <c r="NGJ11" s="3"/>
      <c r="NGK11" s="3"/>
      <c r="NGL11" s="3"/>
      <c r="NGM11" s="92"/>
      <c r="NGN11" s="87"/>
      <c r="NGO11" s="82"/>
      <c r="NGP11" s="87"/>
      <c r="NGQ11" s="87"/>
      <c r="NGR11" s="87"/>
      <c r="NGS11" s="88"/>
      <c r="NGT11" s="5"/>
      <c r="NGU11" s="89"/>
      <c r="NGV11" s="89"/>
      <c r="NGW11" s="83"/>
      <c r="NGX11" s="5"/>
      <c r="NGY11" s="87"/>
      <c r="NGZ11" s="87"/>
      <c r="NHA11" s="89"/>
      <c r="NHB11" s="89"/>
      <c r="NHC11" s="89"/>
      <c r="NHD11" s="2"/>
      <c r="NHE11" s="2"/>
      <c r="NHF11" s="2"/>
      <c r="NHG11" s="2"/>
      <c r="NHH11" s="2"/>
      <c r="NHI11" s="2"/>
      <c r="NHJ11" s="1"/>
      <c r="NHK11" s="83"/>
      <c r="NHL11" s="3"/>
      <c r="NHM11" s="3"/>
      <c r="NHN11" s="3"/>
      <c r="NHO11" s="92"/>
      <c r="NHP11" s="87"/>
      <c r="NHQ11" s="82"/>
      <c r="NHR11" s="87"/>
      <c r="NHS11" s="87"/>
      <c r="NHT11" s="87"/>
      <c r="NHU11" s="88"/>
      <c r="NHV11" s="5"/>
      <c r="NHW11" s="89"/>
      <c r="NHX11" s="89"/>
      <c r="NHY11" s="83"/>
      <c r="NHZ11" s="5"/>
      <c r="NIA11" s="87"/>
      <c r="NIB11" s="87"/>
      <c r="NIC11" s="89"/>
      <c r="NID11" s="89"/>
      <c r="NIE11" s="89"/>
      <c r="NIF11" s="2"/>
      <c r="NIG11" s="2"/>
      <c r="NIH11" s="2"/>
      <c r="NII11" s="2"/>
      <c r="NIJ11" s="2"/>
      <c r="NIK11" s="2"/>
      <c r="NIL11" s="1"/>
      <c r="NIM11" s="83"/>
      <c r="NIN11" s="3"/>
      <c r="NIO11" s="3"/>
      <c r="NIP11" s="3"/>
      <c r="NIQ11" s="92"/>
      <c r="NIR11" s="87"/>
      <c r="NIS11" s="82"/>
      <c r="NIT11" s="87"/>
      <c r="NIU11" s="87"/>
      <c r="NIV11" s="87"/>
      <c r="NIW11" s="88"/>
      <c r="NIX11" s="5"/>
      <c r="NIY11" s="89"/>
      <c r="NIZ11" s="89"/>
      <c r="NJA11" s="83"/>
      <c r="NJB11" s="5"/>
      <c r="NJC11" s="87"/>
      <c r="NJD11" s="87"/>
      <c r="NJE11" s="89"/>
      <c r="NJF11" s="89"/>
      <c r="NJG11" s="89"/>
      <c r="NJH11" s="2"/>
      <c r="NJI11" s="2"/>
      <c r="NJJ11" s="2"/>
      <c r="NJK11" s="2"/>
      <c r="NJL11" s="2"/>
      <c r="NJM11" s="2"/>
      <c r="NJN11" s="1"/>
      <c r="NJO11" s="83"/>
      <c r="NJP11" s="3"/>
      <c r="NJQ11" s="3"/>
      <c r="NJR11" s="3"/>
      <c r="NJS11" s="92"/>
      <c r="NJT11" s="87"/>
      <c r="NJU11" s="82"/>
      <c r="NJV11" s="87"/>
      <c r="NJW11" s="87"/>
      <c r="NJX11" s="87"/>
      <c r="NJY11" s="88"/>
      <c r="NJZ11" s="5"/>
      <c r="NKA11" s="89"/>
      <c r="NKB11" s="89"/>
      <c r="NKC11" s="83"/>
      <c r="NKD11" s="5"/>
      <c r="NKE11" s="87"/>
      <c r="NKF11" s="87"/>
      <c r="NKG11" s="89"/>
      <c r="NKH11" s="89"/>
      <c r="NKI11" s="89"/>
      <c r="NKJ11" s="2"/>
      <c r="NKK11" s="2"/>
      <c r="NKL11" s="2"/>
      <c r="NKM11" s="2"/>
      <c r="NKN11" s="2"/>
      <c r="NKO11" s="2"/>
      <c r="NKP11" s="1"/>
      <c r="NKQ11" s="83"/>
      <c r="NKR11" s="3"/>
      <c r="NKS11" s="3"/>
      <c r="NKT11" s="3"/>
      <c r="NKU11" s="92"/>
      <c r="NKV11" s="87"/>
      <c r="NKW11" s="82"/>
      <c r="NKX11" s="87"/>
      <c r="NKY11" s="87"/>
      <c r="NKZ11" s="87"/>
      <c r="NLA11" s="88"/>
      <c r="NLB11" s="5"/>
      <c r="NLC11" s="89"/>
      <c r="NLD11" s="89"/>
      <c r="NLE11" s="83"/>
      <c r="NLF11" s="5"/>
      <c r="NLG11" s="87"/>
      <c r="NLH11" s="87"/>
      <c r="NLI11" s="89"/>
      <c r="NLJ11" s="89"/>
      <c r="NLK11" s="89"/>
      <c r="NLL11" s="2"/>
      <c r="NLM11" s="2"/>
      <c r="NLN11" s="2"/>
      <c r="NLO11" s="2"/>
      <c r="NLP11" s="2"/>
      <c r="NLQ11" s="2"/>
      <c r="NLR11" s="1"/>
      <c r="NLS11" s="83"/>
      <c r="NLT11" s="3"/>
      <c r="NLU11" s="3"/>
      <c r="NLV11" s="3"/>
      <c r="NLW11" s="92"/>
      <c r="NLX11" s="87"/>
      <c r="NLY11" s="82"/>
      <c r="NLZ11" s="87"/>
      <c r="NMA11" s="87"/>
      <c r="NMB11" s="87"/>
      <c r="NMC11" s="88"/>
      <c r="NMD11" s="5"/>
      <c r="NME11" s="89"/>
      <c r="NMF11" s="89"/>
      <c r="NMG11" s="83"/>
      <c r="NMH11" s="5"/>
      <c r="NMI11" s="87"/>
      <c r="NMJ11" s="87"/>
      <c r="NMK11" s="89"/>
      <c r="NML11" s="89"/>
      <c r="NMM11" s="89"/>
      <c r="NMN11" s="2"/>
      <c r="NMO11" s="2"/>
      <c r="NMP11" s="2"/>
      <c r="NMQ11" s="2"/>
      <c r="NMR11" s="2"/>
      <c r="NMS11" s="2"/>
      <c r="NMT11" s="1"/>
      <c r="NMU11" s="83"/>
      <c r="NMV11" s="3"/>
      <c r="NMW11" s="3"/>
      <c r="NMX11" s="3"/>
      <c r="NMY11" s="92"/>
      <c r="NMZ11" s="87"/>
      <c r="NNA11" s="82"/>
      <c r="NNB11" s="87"/>
      <c r="NNC11" s="87"/>
      <c r="NND11" s="87"/>
      <c r="NNE11" s="88"/>
      <c r="NNF11" s="5"/>
      <c r="NNG11" s="89"/>
      <c r="NNH11" s="89"/>
      <c r="NNI11" s="83"/>
      <c r="NNJ11" s="5"/>
      <c r="NNK11" s="87"/>
      <c r="NNL11" s="87"/>
      <c r="NNM11" s="89"/>
      <c r="NNN11" s="89"/>
      <c r="NNO11" s="89"/>
      <c r="NNP11" s="2"/>
      <c r="NNQ11" s="2"/>
      <c r="NNR11" s="2"/>
      <c r="NNS11" s="2"/>
      <c r="NNT11" s="2"/>
      <c r="NNU11" s="2"/>
      <c r="NNV11" s="1"/>
      <c r="NNW11" s="83"/>
      <c r="NNX11" s="3"/>
      <c r="NNY11" s="3"/>
      <c r="NNZ11" s="3"/>
      <c r="NOA11" s="92"/>
      <c r="NOB11" s="87"/>
      <c r="NOC11" s="82"/>
      <c r="NOD11" s="87"/>
      <c r="NOE11" s="87"/>
      <c r="NOF11" s="87"/>
      <c r="NOG11" s="88"/>
      <c r="NOH11" s="5"/>
      <c r="NOI11" s="89"/>
      <c r="NOJ11" s="89"/>
      <c r="NOK11" s="83"/>
      <c r="NOL11" s="5"/>
      <c r="NOM11" s="87"/>
      <c r="NON11" s="87"/>
      <c r="NOO11" s="89"/>
      <c r="NOP11" s="89"/>
      <c r="NOQ11" s="89"/>
      <c r="NOR11" s="2"/>
      <c r="NOS11" s="2"/>
      <c r="NOT11" s="2"/>
      <c r="NOU11" s="2"/>
      <c r="NOV11" s="2"/>
      <c r="NOW11" s="2"/>
      <c r="NOX11" s="1"/>
      <c r="NOY11" s="83"/>
      <c r="NOZ11" s="3"/>
      <c r="NPA11" s="3"/>
      <c r="NPB11" s="3"/>
      <c r="NPC11" s="92"/>
      <c r="NPD11" s="87"/>
      <c r="NPE11" s="82"/>
      <c r="NPF11" s="87"/>
      <c r="NPG11" s="87"/>
      <c r="NPH11" s="87"/>
      <c r="NPI11" s="88"/>
      <c r="NPJ11" s="5"/>
      <c r="NPK11" s="89"/>
      <c r="NPL11" s="89"/>
      <c r="NPM11" s="83"/>
      <c r="NPN11" s="5"/>
      <c r="NPO11" s="87"/>
      <c r="NPP11" s="87"/>
      <c r="NPQ11" s="89"/>
      <c r="NPR11" s="89"/>
      <c r="NPS11" s="89"/>
      <c r="NPT11" s="2"/>
      <c r="NPU11" s="2"/>
      <c r="NPV11" s="2"/>
      <c r="NPW11" s="2"/>
      <c r="NPX11" s="2"/>
      <c r="NPY11" s="2"/>
      <c r="NPZ11" s="1"/>
      <c r="NQA11" s="83"/>
      <c r="NQB11" s="3"/>
      <c r="NQC11" s="3"/>
      <c r="NQD11" s="3"/>
      <c r="NQE11" s="92"/>
      <c r="NQF11" s="87"/>
      <c r="NQG11" s="82"/>
      <c r="NQH11" s="87"/>
      <c r="NQI11" s="87"/>
      <c r="NQJ11" s="87"/>
      <c r="NQK11" s="88"/>
      <c r="NQL11" s="5"/>
      <c r="NQM11" s="89"/>
      <c r="NQN11" s="89"/>
      <c r="NQO11" s="83"/>
      <c r="NQP11" s="5"/>
      <c r="NQQ11" s="87"/>
      <c r="NQR11" s="87"/>
      <c r="NQS11" s="89"/>
      <c r="NQT11" s="89"/>
      <c r="NQU11" s="89"/>
      <c r="NQV11" s="2"/>
      <c r="NQW11" s="2"/>
      <c r="NQX11" s="2"/>
      <c r="NQY11" s="2"/>
      <c r="NQZ11" s="2"/>
      <c r="NRA11" s="2"/>
      <c r="NRB11" s="1"/>
      <c r="NRC11" s="83"/>
      <c r="NRD11" s="3"/>
      <c r="NRE11" s="3"/>
      <c r="NRF11" s="3"/>
      <c r="NRG11" s="92"/>
      <c r="NRH11" s="87"/>
      <c r="NRI11" s="82"/>
      <c r="NRJ11" s="87"/>
      <c r="NRK11" s="87"/>
      <c r="NRL11" s="87"/>
      <c r="NRM11" s="88"/>
      <c r="NRN11" s="5"/>
      <c r="NRO11" s="89"/>
      <c r="NRP11" s="89"/>
      <c r="NRQ11" s="83"/>
      <c r="NRR11" s="5"/>
      <c r="NRS11" s="87"/>
      <c r="NRT11" s="87"/>
      <c r="NRU11" s="89"/>
      <c r="NRV11" s="89"/>
      <c r="NRW11" s="89"/>
      <c r="NRX11" s="2"/>
      <c r="NRY11" s="2"/>
      <c r="NRZ11" s="2"/>
      <c r="NSA11" s="2"/>
      <c r="NSB11" s="2"/>
      <c r="NSC11" s="2"/>
      <c r="NSD11" s="1"/>
      <c r="NSE11" s="83"/>
      <c r="NSF11" s="3"/>
      <c r="NSG11" s="3"/>
      <c r="NSH11" s="3"/>
      <c r="NSI11" s="92"/>
      <c r="NSJ11" s="87"/>
      <c r="NSK11" s="82"/>
      <c r="NSL11" s="87"/>
      <c r="NSM11" s="87"/>
      <c r="NSN11" s="87"/>
      <c r="NSO11" s="88"/>
      <c r="NSP11" s="5"/>
      <c r="NSQ11" s="89"/>
      <c r="NSR11" s="89"/>
      <c r="NSS11" s="83"/>
      <c r="NST11" s="5"/>
      <c r="NSU11" s="87"/>
      <c r="NSV11" s="87"/>
      <c r="NSW11" s="89"/>
      <c r="NSX11" s="89"/>
      <c r="NSY11" s="89"/>
      <c r="NSZ11" s="2"/>
      <c r="NTA11" s="2"/>
      <c r="NTB11" s="2"/>
      <c r="NTC11" s="2"/>
      <c r="NTD11" s="2"/>
      <c r="NTE11" s="2"/>
      <c r="NTF11" s="1"/>
      <c r="NTG11" s="83"/>
      <c r="NTH11" s="3"/>
      <c r="NTI11" s="3"/>
      <c r="NTJ11" s="3"/>
      <c r="NTK11" s="92"/>
      <c r="NTL11" s="87"/>
      <c r="NTM11" s="82"/>
      <c r="NTN11" s="87"/>
      <c r="NTO11" s="87"/>
      <c r="NTP11" s="87"/>
      <c r="NTQ11" s="88"/>
      <c r="NTR11" s="5"/>
      <c r="NTS11" s="89"/>
      <c r="NTT11" s="89"/>
      <c r="NTU11" s="83"/>
      <c r="NTV11" s="5"/>
      <c r="NTW11" s="87"/>
      <c r="NTX11" s="87"/>
      <c r="NTY11" s="89"/>
      <c r="NTZ11" s="89"/>
      <c r="NUA11" s="89"/>
      <c r="NUB11" s="2"/>
      <c r="NUC11" s="2"/>
      <c r="NUD11" s="2"/>
      <c r="NUE11" s="2"/>
      <c r="NUF11" s="2"/>
      <c r="NUG11" s="2"/>
      <c r="NUH11" s="1"/>
      <c r="NUI11" s="83"/>
      <c r="NUJ11" s="3"/>
      <c r="NUK11" s="3"/>
      <c r="NUL11" s="3"/>
      <c r="NUM11" s="92"/>
      <c r="NUN11" s="87"/>
      <c r="NUO11" s="82"/>
      <c r="NUP11" s="87"/>
      <c r="NUQ11" s="87"/>
      <c r="NUR11" s="87"/>
      <c r="NUS11" s="88"/>
      <c r="NUT11" s="5"/>
      <c r="NUU11" s="89"/>
      <c r="NUV11" s="89"/>
      <c r="NUW11" s="83"/>
      <c r="NUX11" s="5"/>
      <c r="NUY11" s="87"/>
      <c r="NUZ11" s="87"/>
      <c r="NVA11" s="89"/>
      <c r="NVB11" s="89"/>
      <c r="NVC11" s="89"/>
      <c r="NVD11" s="2"/>
      <c r="NVE11" s="2"/>
      <c r="NVF11" s="2"/>
      <c r="NVG11" s="2"/>
      <c r="NVH11" s="2"/>
      <c r="NVI11" s="2"/>
      <c r="NVJ11" s="1"/>
      <c r="NVK11" s="83"/>
      <c r="NVL11" s="3"/>
      <c r="NVM11" s="3"/>
      <c r="NVN11" s="3"/>
      <c r="NVO11" s="92"/>
      <c r="NVP11" s="87"/>
      <c r="NVQ11" s="82"/>
      <c r="NVR11" s="87"/>
      <c r="NVS11" s="87"/>
      <c r="NVT11" s="87"/>
      <c r="NVU11" s="88"/>
      <c r="NVV11" s="5"/>
      <c r="NVW11" s="89"/>
      <c r="NVX11" s="89"/>
      <c r="NVY11" s="83"/>
      <c r="NVZ11" s="5"/>
      <c r="NWA11" s="87"/>
      <c r="NWB11" s="87"/>
      <c r="NWC11" s="89"/>
      <c r="NWD11" s="89"/>
      <c r="NWE11" s="89"/>
      <c r="NWF11" s="2"/>
      <c r="NWG11" s="2"/>
      <c r="NWH11" s="2"/>
      <c r="NWI11" s="2"/>
      <c r="NWJ11" s="2"/>
      <c r="NWK11" s="2"/>
      <c r="NWL11" s="1"/>
      <c r="NWM11" s="83"/>
      <c r="NWN11" s="3"/>
      <c r="NWO11" s="3"/>
      <c r="NWP11" s="3"/>
      <c r="NWQ11" s="92"/>
      <c r="NWR11" s="87"/>
      <c r="NWS11" s="82"/>
      <c r="NWT11" s="87"/>
      <c r="NWU11" s="87"/>
      <c r="NWV11" s="87"/>
      <c r="NWW11" s="88"/>
      <c r="NWX11" s="5"/>
      <c r="NWY11" s="89"/>
      <c r="NWZ11" s="89"/>
      <c r="NXA11" s="83"/>
      <c r="NXB11" s="5"/>
      <c r="NXC11" s="87"/>
      <c r="NXD11" s="87"/>
      <c r="NXE11" s="89"/>
      <c r="NXF11" s="89"/>
      <c r="NXG11" s="89"/>
      <c r="NXH11" s="2"/>
      <c r="NXI11" s="2"/>
      <c r="NXJ11" s="2"/>
      <c r="NXK11" s="2"/>
      <c r="NXL11" s="2"/>
      <c r="NXM11" s="2"/>
      <c r="NXN11" s="1"/>
      <c r="NXO11" s="83"/>
      <c r="NXP11" s="3"/>
      <c r="NXQ11" s="3"/>
      <c r="NXR11" s="3"/>
      <c r="NXS11" s="92"/>
      <c r="NXT11" s="87"/>
      <c r="NXU11" s="82"/>
      <c r="NXV11" s="87"/>
      <c r="NXW11" s="87"/>
      <c r="NXX11" s="87"/>
      <c r="NXY11" s="88"/>
      <c r="NXZ11" s="5"/>
      <c r="NYA11" s="89"/>
      <c r="NYB11" s="89"/>
      <c r="NYC11" s="83"/>
      <c r="NYD11" s="5"/>
      <c r="NYE11" s="87"/>
      <c r="NYF11" s="87"/>
      <c r="NYG11" s="89"/>
      <c r="NYH11" s="89"/>
      <c r="NYI11" s="89"/>
      <c r="NYJ11" s="2"/>
      <c r="NYK11" s="2"/>
      <c r="NYL11" s="2"/>
      <c r="NYM11" s="2"/>
      <c r="NYN11" s="2"/>
      <c r="NYO11" s="2"/>
      <c r="NYP11" s="1"/>
      <c r="NYQ11" s="83"/>
      <c r="NYR11" s="3"/>
      <c r="NYS11" s="3"/>
      <c r="NYT11" s="3"/>
      <c r="NYU11" s="92"/>
      <c r="NYV11" s="87"/>
      <c r="NYW11" s="82"/>
      <c r="NYX11" s="87"/>
      <c r="NYY11" s="87"/>
      <c r="NYZ11" s="87"/>
      <c r="NZA11" s="88"/>
      <c r="NZB11" s="5"/>
      <c r="NZC11" s="89"/>
      <c r="NZD11" s="89"/>
      <c r="NZE11" s="83"/>
      <c r="NZF11" s="5"/>
      <c r="NZG11" s="87"/>
      <c r="NZH11" s="87"/>
      <c r="NZI11" s="89"/>
      <c r="NZJ11" s="89"/>
      <c r="NZK11" s="89"/>
      <c r="NZL11" s="2"/>
      <c r="NZM11" s="2"/>
      <c r="NZN11" s="2"/>
      <c r="NZO11" s="2"/>
      <c r="NZP11" s="2"/>
      <c r="NZQ11" s="2"/>
      <c r="NZR11" s="1"/>
      <c r="NZS11" s="83"/>
      <c r="NZT11" s="3"/>
      <c r="NZU11" s="3"/>
      <c r="NZV11" s="3"/>
      <c r="NZW11" s="92"/>
      <c r="NZX11" s="87"/>
      <c r="NZY11" s="82"/>
      <c r="NZZ11" s="87"/>
      <c r="OAA11" s="87"/>
      <c r="OAB11" s="87"/>
      <c r="OAC11" s="88"/>
      <c r="OAD11" s="5"/>
      <c r="OAE11" s="89"/>
      <c r="OAF11" s="89"/>
      <c r="OAG11" s="83"/>
      <c r="OAH11" s="5"/>
      <c r="OAI11" s="87"/>
      <c r="OAJ11" s="87"/>
      <c r="OAK11" s="89"/>
      <c r="OAL11" s="89"/>
      <c r="OAM11" s="89"/>
      <c r="OAN11" s="2"/>
      <c r="OAO11" s="2"/>
      <c r="OAP11" s="2"/>
      <c r="OAQ11" s="2"/>
      <c r="OAR11" s="2"/>
      <c r="OAS11" s="2"/>
      <c r="OAT11" s="1"/>
      <c r="OAU11" s="83"/>
      <c r="OAV11" s="3"/>
      <c r="OAW11" s="3"/>
      <c r="OAX11" s="3"/>
      <c r="OAY11" s="92"/>
      <c r="OAZ11" s="87"/>
      <c r="OBA11" s="82"/>
      <c r="OBB11" s="87"/>
      <c r="OBC11" s="87"/>
      <c r="OBD11" s="87"/>
      <c r="OBE11" s="88"/>
      <c r="OBF11" s="5"/>
      <c r="OBG11" s="89"/>
      <c r="OBH11" s="89"/>
      <c r="OBI11" s="83"/>
      <c r="OBJ11" s="5"/>
      <c r="OBK11" s="87"/>
      <c r="OBL11" s="87"/>
      <c r="OBM11" s="89"/>
      <c r="OBN11" s="89"/>
      <c r="OBO11" s="89"/>
      <c r="OBP11" s="2"/>
      <c r="OBQ11" s="2"/>
      <c r="OBR11" s="2"/>
      <c r="OBS11" s="2"/>
      <c r="OBT11" s="2"/>
      <c r="OBU11" s="2"/>
      <c r="OBV11" s="1"/>
      <c r="OBW11" s="83"/>
      <c r="OBX11" s="3"/>
      <c r="OBY11" s="3"/>
      <c r="OBZ11" s="3"/>
      <c r="OCA11" s="92"/>
      <c r="OCB11" s="87"/>
      <c r="OCC11" s="82"/>
      <c r="OCD11" s="87"/>
      <c r="OCE11" s="87"/>
      <c r="OCF11" s="87"/>
      <c r="OCG11" s="88"/>
      <c r="OCH11" s="5"/>
      <c r="OCI11" s="89"/>
      <c r="OCJ11" s="89"/>
      <c r="OCK11" s="83"/>
      <c r="OCL11" s="5"/>
      <c r="OCM11" s="87"/>
      <c r="OCN11" s="87"/>
      <c r="OCO11" s="89"/>
      <c r="OCP11" s="89"/>
      <c r="OCQ11" s="89"/>
      <c r="OCR11" s="2"/>
      <c r="OCS11" s="2"/>
      <c r="OCT11" s="2"/>
      <c r="OCU11" s="2"/>
      <c r="OCV11" s="2"/>
      <c r="OCW11" s="2"/>
      <c r="OCX11" s="1"/>
      <c r="OCY11" s="83"/>
      <c r="OCZ11" s="3"/>
      <c r="ODA11" s="3"/>
      <c r="ODB11" s="3"/>
      <c r="ODC11" s="92"/>
      <c r="ODD11" s="87"/>
      <c r="ODE11" s="82"/>
      <c r="ODF11" s="87"/>
      <c r="ODG11" s="87"/>
      <c r="ODH11" s="87"/>
      <c r="ODI11" s="88"/>
      <c r="ODJ11" s="5"/>
      <c r="ODK11" s="89"/>
      <c r="ODL11" s="89"/>
      <c r="ODM11" s="83"/>
      <c r="ODN11" s="5"/>
      <c r="ODO11" s="87"/>
      <c r="ODP11" s="87"/>
      <c r="ODQ11" s="89"/>
      <c r="ODR11" s="89"/>
      <c r="ODS11" s="89"/>
      <c r="ODT11" s="2"/>
      <c r="ODU11" s="2"/>
      <c r="ODV11" s="2"/>
      <c r="ODW11" s="2"/>
      <c r="ODX11" s="2"/>
      <c r="ODY11" s="2"/>
      <c r="ODZ11" s="1"/>
      <c r="OEA11" s="83"/>
      <c r="OEB11" s="3"/>
      <c r="OEC11" s="3"/>
      <c r="OED11" s="3"/>
      <c r="OEE11" s="92"/>
      <c r="OEF11" s="87"/>
      <c r="OEG11" s="82"/>
      <c r="OEH11" s="87"/>
      <c r="OEI11" s="87"/>
      <c r="OEJ11" s="87"/>
      <c r="OEK11" s="88"/>
      <c r="OEL11" s="5"/>
      <c r="OEM11" s="89"/>
      <c r="OEN11" s="89"/>
      <c r="OEO11" s="83"/>
      <c r="OEP11" s="5"/>
      <c r="OEQ11" s="87"/>
      <c r="OER11" s="87"/>
      <c r="OES11" s="89"/>
      <c r="OET11" s="89"/>
      <c r="OEU11" s="89"/>
      <c r="OEV11" s="2"/>
      <c r="OEW11" s="2"/>
      <c r="OEX11" s="2"/>
      <c r="OEY11" s="2"/>
      <c r="OEZ11" s="2"/>
      <c r="OFA11" s="2"/>
      <c r="OFB11" s="1"/>
      <c r="OFC11" s="83"/>
      <c r="OFD11" s="3"/>
      <c r="OFE11" s="3"/>
      <c r="OFF11" s="3"/>
      <c r="OFG11" s="92"/>
      <c r="OFH11" s="87"/>
      <c r="OFI11" s="82"/>
      <c r="OFJ11" s="87"/>
      <c r="OFK11" s="87"/>
      <c r="OFL11" s="87"/>
      <c r="OFM11" s="88"/>
      <c r="OFN11" s="5"/>
      <c r="OFO11" s="89"/>
      <c r="OFP11" s="89"/>
      <c r="OFQ11" s="83"/>
      <c r="OFR11" s="5"/>
      <c r="OFS11" s="87"/>
      <c r="OFT11" s="87"/>
      <c r="OFU11" s="89"/>
      <c r="OFV11" s="89"/>
      <c r="OFW11" s="89"/>
      <c r="OFX11" s="2"/>
      <c r="OFY11" s="2"/>
      <c r="OFZ11" s="2"/>
      <c r="OGA11" s="2"/>
      <c r="OGB11" s="2"/>
      <c r="OGC11" s="2"/>
      <c r="OGD11" s="1"/>
      <c r="OGE11" s="83"/>
      <c r="OGF11" s="3"/>
      <c r="OGG11" s="3"/>
      <c r="OGH11" s="3"/>
      <c r="OGI11" s="92"/>
      <c r="OGJ11" s="87"/>
      <c r="OGK11" s="82"/>
      <c r="OGL11" s="87"/>
      <c r="OGM11" s="87"/>
      <c r="OGN11" s="87"/>
      <c r="OGO11" s="88"/>
      <c r="OGP11" s="5"/>
      <c r="OGQ11" s="89"/>
      <c r="OGR11" s="89"/>
      <c r="OGS11" s="83"/>
      <c r="OGT11" s="5"/>
      <c r="OGU11" s="87"/>
      <c r="OGV11" s="87"/>
      <c r="OGW11" s="89"/>
      <c r="OGX11" s="89"/>
      <c r="OGY11" s="89"/>
      <c r="OGZ11" s="2"/>
      <c r="OHA11" s="2"/>
      <c r="OHB11" s="2"/>
      <c r="OHC11" s="2"/>
      <c r="OHD11" s="2"/>
      <c r="OHE11" s="2"/>
      <c r="OHF11" s="1"/>
      <c r="OHG11" s="83"/>
      <c r="OHH11" s="3"/>
      <c r="OHI11" s="3"/>
      <c r="OHJ11" s="3"/>
      <c r="OHK11" s="92"/>
      <c r="OHL11" s="87"/>
      <c r="OHM11" s="82"/>
      <c r="OHN11" s="87"/>
      <c r="OHO11" s="87"/>
      <c r="OHP11" s="87"/>
      <c r="OHQ11" s="88"/>
      <c r="OHR11" s="5"/>
      <c r="OHS11" s="89"/>
      <c r="OHT11" s="89"/>
      <c r="OHU11" s="83"/>
      <c r="OHV11" s="5"/>
      <c r="OHW11" s="87"/>
      <c r="OHX11" s="87"/>
      <c r="OHY11" s="89"/>
      <c r="OHZ11" s="89"/>
      <c r="OIA11" s="89"/>
      <c r="OIB11" s="2"/>
      <c r="OIC11" s="2"/>
      <c r="OID11" s="2"/>
      <c r="OIE11" s="2"/>
      <c r="OIF11" s="2"/>
      <c r="OIG11" s="2"/>
      <c r="OIH11" s="1"/>
      <c r="OII11" s="83"/>
      <c r="OIJ11" s="3"/>
      <c r="OIK11" s="3"/>
      <c r="OIL11" s="3"/>
      <c r="OIM11" s="92"/>
      <c r="OIN11" s="87"/>
      <c r="OIO11" s="82"/>
      <c r="OIP11" s="87"/>
      <c r="OIQ11" s="87"/>
      <c r="OIR11" s="87"/>
      <c r="OIS11" s="88"/>
      <c r="OIT11" s="5"/>
      <c r="OIU11" s="89"/>
      <c r="OIV11" s="89"/>
      <c r="OIW11" s="83"/>
      <c r="OIX11" s="5"/>
      <c r="OIY11" s="87"/>
      <c r="OIZ11" s="87"/>
      <c r="OJA11" s="89"/>
      <c r="OJB11" s="89"/>
      <c r="OJC11" s="89"/>
      <c r="OJD11" s="2"/>
      <c r="OJE11" s="2"/>
      <c r="OJF11" s="2"/>
      <c r="OJG11" s="2"/>
      <c r="OJH11" s="2"/>
      <c r="OJI11" s="2"/>
      <c r="OJJ11" s="1"/>
      <c r="OJK11" s="83"/>
      <c r="OJL11" s="3"/>
      <c r="OJM11" s="3"/>
      <c r="OJN11" s="3"/>
      <c r="OJO11" s="92"/>
      <c r="OJP11" s="87"/>
      <c r="OJQ11" s="82"/>
      <c r="OJR11" s="87"/>
      <c r="OJS11" s="87"/>
      <c r="OJT11" s="87"/>
      <c r="OJU11" s="88"/>
      <c r="OJV11" s="5"/>
      <c r="OJW11" s="89"/>
      <c r="OJX11" s="89"/>
      <c r="OJY11" s="83"/>
      <c r="OJZ11" s="5"/>
      <c r="OKA11" s="87"/>
      <c r="OKB11" s="87"/>
      <c r="OKC11" s="89"/>
      <c r="OKD11" s="89"/>
      <c r="OKE11" s="89"/>
      <c r="OKF11" s="2"/>
      <c r="OKG11" s="2"/>
      <c r="OKH11" s="2"/>
      <c r="OKI11" s="2"/>
      <c r="OKJ11" s="2"/>
      <c r="OKK11" s="2"/>
      <c r="OKL11" s="1"/>
      <c r="OKM11" s="83"/>
      <c r="OKN11" s="3"/>
      <c r="OKO11" s="3"/>
      <c r="OKP11" s="3"/>
      <c r="OKQ11" s="92"/>
      <c r="OKR11" s="87"/>
      <c r="OKS11" s="82"/>
      <c r="OKT11" s="87"/>
      <c r="OKU11" s="87"/>
      <c r="OKV11" s="87"/>
      <c r="OKW11" s="88"/>
      <c r="OKX11" s="5"/>
      <c r="OKY11" s="89"/>
      <c r="OKZ11" s="89"/>
      <c r="OLA11" s="83"/>
      <c r="OLB11" s="5"/>
      <c r="OLC11" s="87"/>
      <c r="OLD11" s="87"/>
      <c r="OLE11" s="89"/>
      <c r="OLF11" s="89"/>
      <c r="OLG11" s="89"/>
      <c r="OLH11" s="2"/>
      <c r="OLI11" s="2"/>
      <c r="OLJ11" s="2"/>
      <c r="OLK11" s="2"/>
      <c r="OLL11" s="2"/>
      <c r="OLM11" s="2"/>
      <c r="OLN11" s="1"/>
      <c r="OLO11" s="83"/>
      <c r="OLP11" s="3"/>
      <c r="OLQ11" s="3"/>
      <c r="OLR11" s="3"/>
      <c r="OLS11" s="92"/>
      <c r="OLT11" s="87"/>
      <c r="OLU11" s="82"/>
      <c r="OLV11" s="87"/>
      <c r="OLW11" s="87"/>
      <c r="OLX11" s="87"/>
      <c r="OLY11" s="88"/>
      <c r="OLZ11" s="5"/>
      <c r="OMA11" s="89"/>
      <c r="OMB11" s="89"/>
      <c r="OMC11" s="83"/>
      <c r="OMD11" s="5"/>
      <c r="OME11" s="87"/>
      <c r="OMF11" s="87"/>
      <c r="OMG11" s="89"/>
      <c r="OMH11" s="89"/>
      <c r="OMI11" s="89"/>
      <c r="OMJ11" s="2"/>
      <c r="OMK11" s="2"/>
      <c r="OML11" s="2"/>
      <c r="OMM11" s="2"/>
      <c r="OMN11" s="2"/>
      <c r="OMO11" s="2"/>
      <c r="OMP11" s="1"/>
      <c r="OMQ11" s="83"/>
      <c r="OMR11" s="3"/>
      <c r="OMS11" s="3"/>
      <c r="OMT11" s="3"/>
      <c r="OMU11" s="92"/>
      <c r="OMV11" s="87"/>
      <c r="OMW11" s="82"/>
      <c r="OMX11" s="87"/>
      <c r="OMY11" s="87"/>
      <c r="OMZ11" s="87"/>
      <c r="ONA11" s="88"/>
      <c r="ONB11" s="5"/>
      <c r="ONC11" s="89"/>
      <c r="OND11" s="89"/>
      <c r="ONE11" s="83"/>
      <c r="ONF11" s="5"/>
      <c r="ONG11" s="87"/>
      <c r="ONH11" s="87"/>
      <c r="ONI11" s="89"/>
      <c r="ONJ11" s="89"/>
      <c r="ONK11" s="89"/>
      <c r="ONL11" s="2"/>
      <c r="ONM11" s="2"/>
      <c r="ONN11" s="2"/>
      <c r="ONO11" s="2"/>
      <c r="ONP11" s="2"/>
      <c r="ONQ11" s="2"/>
      <c r="ONR11" s="1"/>
      <c r="ONS11" s="83"/>
      <c r="ONT11" s="3"/>
      <c r="ONU11" s="3"/>
      <c r="ONV11" s="3"/>
      <c r="ONW11" s="92"/>
      <c r="ONX11" s="87"/>
      <c r="ONY11" s="82"/>
      <c r="ONZ11" s="87"/>
      <c r="OOA11" s="87"/>
      <c r="OOB11" s="87"/>
      <c r="OOC11" s="88"/>
      <c r="OOD11" s="5"/>
      <c r="OOE11" s="89"/>
      <c r="OOF11" s="89"/>
      <c r="OOG11" s="83"/>
      <c r="OOH11" s="5"/>
      <c r="OOI11" s="87"/>
      <c r="OOJ11" s="87"/>
      <c r="OOK11" s="89"/>
      <c r="OOL11" s="89"/>
      <c r="OOM11" s="89"/>
      <c r="OON11" s="2"/>
      <c r="OOO11" s="2"/>
      <c r="OOP11" s="2"/>
      <c r="OOQ11" s="2"/>
      <c r="OOR11" s="2"/>
      <c r="OOS11" s="2"/>
      <c r="OOT11" s="1"/>
      <c r="OOU11" s="83"/>
      <c r="OOV11" s="3"/>
      <c r="OOW11" s="3"/>
      <c r="OOX11" s="3"/>
      <c r="OOY11" s="92"/>
      <c r="OOZ11" s="87"/>
      <c r="OPA11" s="82"/>
      <c r="OPB11" s="87"/>
      <c r="OPC11" s="87"/>
      <c r="OPD11" s="87"/>
      <c r="OPE11" s="88"/>
      <c r="OPF11" s="5"/>
      <c r="OPG11" s="89"/>
      <c r="OPH11" s="89"/>
      <c r="OPI11" s="83"/>
      <c r="OPJ11" s="5"/>
      <c r="OPK11" s="87"/>
      <c r="OPL11" s="87"/>
      <c r="OPM11" s="89"/>
      <c r="OPN11" s="89"/>
      <c r="OPO11" s="89"/>
      <c r="OPP11" s="2"/>
      <c r="OPQ11" s="2"/>
      <c r="OPR11" s="2"/>
      <c r="OPS11" s="2"/>
      <c r="OPT11" s="2"/>
      <c r="OPU11" s="2"/>
      <c r="OPV11" s="1"/>
      <c r="OPW11" s="83"/>
      <c r="OPX11" s="3"/>
      <c r="OPY11" s="3"/>
      <c r="OPZ11" s="3"/>
      <c r="OQA11" s="92"/>
      <c r="OQB11" s="87"/>
      <c r="OQC11" s="82"/>
      <c r="OQD11" s="87"/>
      <c r="OQE11" s="87"/>
      <c r="OQF11" s="87"/>
      <c r="OQG11" s="88"/>
      <c r="OQH11" s="5"/>
      <c r="OQI11" s="89"/>
      <c r="OQJ11" s="89"/>
      <c r="OQK11" s="83"/>
      <c r="OQL11" s="5"/>
      <c r="OQM11" s="87"/>
      <c r="OQN11" s="87"/>
      <c r="OQO11" s="89"/>
      <c r="OQP11" s="89"/>
      <c r="OQQ11" s="89"/>
      <c r="OQR11" s="2"/>
      <c r="OQS11" s="2"/>
      <c r="OQT11" s="2"/>
      <c r="OQU11" s="2"/>
      <c r="OQV11" s="2"/>
      <c r="OQW11" s="2"/>
      <c r="OQX11" s="1"/>
      <c r="OQY11" s="83"/>
      <c r="OQZ11" s="3"/>
      <c r="ORA11" s="3"/>
      <c r="ORB11" s="3"/>
      <c r="ORC11" s="92"/>
      <c r="ORD11" s="87"/>
      <c r="ORE11" s="82"/>
      <c r="ORF11" s="87"/>
      <c r="ORG11" s="87"/>
      <c r="ORH11" s="87"/>
      <c r="ORI11" s="88"/>
      <c r="ORJ11" s="5"/>
      <c r="ORK11" s="89"/>
      <c r="ORL11" s="89"/>
      <c r="ORM11" s="83"/>
      <c r="ORN11" s="5"/>
      <c r="ORO11" s="87"/>
      <c r="ORP11" s="87"/>
      <c r="ORQ11" s="89"/>
      <c r="ORR11" s="89"/>
      <c r="ORS11" s="89"/>
      <c r="ORT11" s="2"/>
      <c r="ORU11" s="2"/>
      <c r="ORV11" s="2"/>
      <c r="ORW11" s="2"/>
      <c r="ORX11" s="2"/>
      <c r="ORY11" s="2"/>
      <c r="ORZ11" s="1"/>
      <c r="OSA11" s="83"/>
      <c r="OSB11" s="3"/>
      <c r="OSC11" s="3"/>
      <c r="OSD11" s="3"/>
      <c r="OSE11" s="92"/>
      <c r="OSF11" s="87"/>
      <c r="OSG11" s="82"/>
      <c r="OSH11" s="87"/>
      <c r="OSI11" s="87"/>
      <c r="OSJ11" s="87"/>
      <c r="OSK11" s="88"/>
      <c r="OSL11" s="5"/>
      <c r="OSM11" s="89"/>
      <c r="OSN11" s="89"/>
      <c r="OSO11" s="83"/>
      <c r="OSP11" s="5"/>
      <c r="OSQ11" s="87"/>
      <c r="OSR11" s="87"/>
      <c r="OSS11" s="89"/>
      <c r="OST11" s="89"/>
      <c r="OSU11" s="89"/>
      <c r="OSV11" s="2"/>
      <c r="OSW11" s="2"/>
      <c r="OSX11" s="2"/>
      <c r="OSY11" s="2"/>
      <c r="OSZ11" s="2"/>
      <c r="OTA11" s="2"/>
      <c r="OTB11" s="1"/>
      <c r="OTC11" s="83"/>
      <c r="OTD11" s="3"/>
      <c r="OTE11" s="3"/>
      <c r="OTF11" s="3"/>
      <c r="OTG11" s="92"/>
      <c r="OTH11" s="87"/>
      <c r="OTI11" s="82"/>
      <c r="OTJ11" s="87"/>
      <c r="OTK11" s="87"/>
      <c r="OTL11" s="87"/>
      <c r="OTM11" s="88"/>
      <c r="OTN11" s="5"/>
      <c r="OTO11" s="89"/>
      <c r="OTP11" s="89"/>
      <c r="OTQ11" s="83"/>
      <c r="OTR11" s="5"/>
      <c r="OTS11" s="87"/>
      <c r="OTT11" s="87"/>
      <c r="OTU11" s="89"/>
      <c r="OTV11" s="89"/>
      <c r="OTW11" s="89"/>
      <c r="OTX11" s="2"/>
      <c r="OTY11" s="2"/>
      <c r="OTZ11" s="2"/>
      <c r="OUA11" s="2"/>
      <c r="OUB11" s="2"/>
      <c r="OUC11" s="2"/>
      <c r="OUD11" s="1"/>
      <c r="OUE11" s="83"/>
      <c r="OUF11" s="3"/>
      <c r="OUG11" s="3"/>
      <c r="OUH11" s="3"/>
      <c r="OUI11" s="92"/>
      <c r="OUJ11" s="87"/>
      <c r="OUK11" s="82"/>
      <c r="OUL11" s="87"/>
      <c r="OUM11" s="87"/>
      <c r="OUN11" s="87"/>
      <c r="OUO11" s="88"/>
      <c r="OUP11" s="5"/>
      <c r="OUQ11" s="89"/>
      <c r="OUR11" s="89"/>
      <c r="OUS11" s="83"/>
      <c r="OUT11" s="5"/>
      <c r="OUU11" s="87"/>
      <c r="OUV11" s="87"/>
      <c r="OUW11" s="89"/>
      <c r="OUX11" s="89"/>
      <c r="OUY11" s="89"/>
      <c r="OUZ11" s="2"/>
      <c r="OVA11" s="2"/>
      <c r="OVB11" s="2"/>
      <c r="OVC11" s="2"/>
      <c r="OVD11" s="2"/>
      <c r="OVE11" s="2"/>
      <c r="OVF11" s="1"/>
      <c r="OVG11" s="83"/>
      <c r="OVH11" s="3"/>
      <c r="OVI11" s="3"/>
      <c r="OVJ11" s="3"/>
      <c r="OVK11" s="92"/>
      <c r="OVL11" s="87"/>
      <c r="OVM11" s="82"/>
      <c r="OVN11" s="87"/>
      <c r="OVO11" s="87"/>
      <c r="OVP11" s="87"/>
      <c r="OVQ11" s="88"/>
      <c r="OVR11" s="5"/>
      <c r="OVS11" s="89"/>
      <c r="OVT11" s="89"/>
      <c r="OVU11" s="83"/>
      <c r="OVV11" s="5"/>
      <c r="OVW11" s="87"/>
      <c r="OVX11" s="87"/>
      <c r="OVY11" s="89"/>
      <c r="OVZ11" s="89"/>
      <c r="OWA11" s="89"/>
      <c r="OWB11" s="2"/>
      <c r="OWC11" s="2"/>
      <c r="OWD11" s="2"/>
      <c r="OWE11" s="2"/>
      <c r="OWF11" s="2"/>
      <c r="OWG11" s="2"/>
      <c r="OWH11" s="1"/>
      <c r="OWI11" s="83"/>
      <c r="OWJ11" s="3"/>
      <c r="OWK11" s="3"/>
      <c r="OWL11" s="3"/>
      <c r="OWM11" s="92"/>
      <c r="OWN11" s="87"/>
      <c r="OWO11" s="82"/>
      <c r="OWP11" s="87"/>
      <c r="OWQ11" s="87"/>
      <c r="OWR11" s="87"/>
      <c r="OWS11" s="88"/>
      <c r="OWT11" s="5"/>
      <c r="OWU11" s="89"/>
      <c r="OWV11" s="89"/>
      <c r="OWW11" s="83"/>
      <c r="OWX11" s="5"/>
      <c r="OWY11" s="87"/>
      <c r="OWZ11" s="87"/>
      <c r="OXA11" s="89"/>
      <c r="OXB11" s="89"/>
      <c r="OXC11" s="89"/>
      <c r="OXD11" s="2"/>
      <c r="OXE11" s="2"/>
      <c r="OXF11" s="2"/>
      <c r="OXG11" s="2"/>
      <c r="OXH11" s="2"/>
      <c r="OXI11" s="2"/>
      <c r="OXJ11" s="1"/>
      <c r="OXK11" s="83"/>
      <c r="OXL11" s="3"/>
      <c r="OXM11" s="3"/>
      <c r="OXN11" s="3"/>
      <c r="OXO11" s="92"/>
      <c r="OXP11" s="87"/>
      <c r="OXQ11" s="82"/>
      <c r="OXR11" s="87"/>
      <c r="OXS11" s="87"/>
      <c r="OXT11" s="87"/>
      <c r="OXU11" s="88"/>
      <c r="OXV11" s="5"/>
      <c r="OXW11" s="89"/>
      <c r="OXX11" s="89"/>
      <c r="OXY11" s="83"/>
      <c r="OXZ11" s="5"/>
      <c r="OYA11" s="87"/>
      <c r="OYB11" s="87"/>
      <c r="OYC11" s="89"/>
      <c r="OYD11" s="89"/>
      <c r="OYE11" s="89"/>
      <c r="OYF11" s="2"/>
      <c r="OYG11" s="2"/>
      <c r="OYH11" s="2"/>
      <c r="OYI11" s="2"/>
      <c r="OYJ11" s="2"/>
      <c r="OYK11" s="2"/>
      <c r="OYL11" s="1"/>
      <c r="OYM11" s="83"/>
      <c r="OYN11" s="3"/>
      <c r="OYO11" s="3"/>
      <c r="OYP11" s="3"/>
      <c r="OYQ11" s="92"/>
      <c r="OYR11" s="87"/>
      <c r="OYS11" s="82"/>
      <c r="OYT11" s="87"/>
      <c r="OYU11" s="87"/>
      <c r="OYV11" s="87"/>
      <c r="OYW11" s="88"/>
      <c r="OYX11" s="5"/>
      <c r="OYY11" s="89"/>
      <c r="OYZ11" s="89"/>
      <c r="OZA11" s="83"/>
      <c r="OZB11" s="5"/>
      <c r="OZC11" s="87"/>
      <c r="OZD11" s="87"/>
      <c r="OZE11" s="89"/>
      <c r="OZF11" s="89"/>
      <c r="OZG11" s="89"/>
      <c r="OZH11" s="2"/>
      <c r="OZI11" s="2"/>
      <c r="OZJ11" s="2"/>
      <c r="OZK11" s="2"/>
      <c r="OZL11" s="2"/>
      <c r="OZM11" s="2"/>
      <c r="OZN11" s="1"/>
      <c r="OZO11" s="83"/>
      <c r="OZP11" s="3"/>
      <c r="OZQ11" s="3"/>
      <c r="OZR11" s="3"/>
      <c r="OZS11" s="92"/>
      <c r="OZT11" s="87"/>
      <c r="OZU11" s="82"/>
      <c r="OZV11" s="87"/>
      <c r="OZW11" s="87"/>
      <c r="OZX11" s="87"/>
      <c r="OZY11" s="88"/>
      <c r="OZZ11" s="5"/>
      <c r="PAA11" s="89"/>
      <c r="PAB11" s="89"/>
      <c r="PAC11" s="83"/>
      <c r="PAD11" s="5"/>
      <c r="PAE11" s="87"/>
      <c r="PAF11" s="87"/>
      <c r="PAG11" s="89"/>
      <c r="PAH11" s="89"/>
      <c r="PAI11" s="89"/>
      <c r="PAJ11" s="2"/>
      <c r="PAK11" s="2"/>
      <c r="PAL11" s="2"/>
      <c r="PAM11" s="2"/>
      <c r="PAN11" s="2"/>
      <c r="PAO11" s="2"/>
      <c r="PAP11" s="1"/>
      <c r="PAQ11" s="83"/>
      <c r="PAR11" s="3"/>
      <c r="PAS11" s="3"/>
      <c r="PAT11" s="3"/>
      <c r="PAU11" s="92"/>
      <c r="PAV11" s="87"/>
      <c r="PAW11" s="82"/>
      <c r="PAX11" s="87"/>
      <c r="PAY11" s="87"/>
      <c r="PAZ11" s="87"/>
      <c r="PBA11" s="88"/>
      <c r="PBB11" s="5"/>
      <c r="PBC11" s="89"/>
      <c r="PBD11" s="89"/>
      <c r="PBE11" s="83"/>
      <c r="PBF11" s="5"/>
      <c r="PBG11" s="87"/>
      <c r="PBH11" s="87"/>
      <c r="PBI11" s="89"/>
      <c r="PBJ11" s="89"/>
      <c r="PBK11" s="89"/>
      <c r="PBL11" s="2"/>
      <c r="PBM11" s="2"/>
      <c r="PBN11" s="2"/>
      <c r="PBO11" s="2"/>
      <c r="PBP11" s="2"/>
      <c r="PBQ11" s="2"/>
      <c r="PBR11" s="1"/>
      <c r="PBS11" s="83"/>
      <c r="PBT11" s="3"/>
      <c r="PBU11" s="3"/>
      <c r="PBV11" s="3"/>
      <c r="PBW11" s="92"/>
      <c r="PBX11" s="87"/>
      <c r="PBY11" s="82"/>
      <c r="PBZ11" s="87"/>
      <c r="PCA11" s="87"/>
      <c r="PCB11" s="87"/>
      <c r="PCC11" s="88"/>
      <c r="PCD11" s="5"/>
      <c r="PCE11" s="89"/>
      <c r="PCF11" s="89"/>
      <c r="PCG11" s="83"/>
      <c r="PCH11" s="5"/>
      <c r="PCI11" s="87"/>
      <c r="PCJ11" s="87"/>
      <c r="PCK11" s="89"/>
      <c r="PCL11" s="89"/>
      <c r="PCM11" s="89"/>
      <c r="PCN11" s="2"/>
      <c r="PCO11" s="2"/>
      <c r="PCP11" s="2"/>
      <c r="PCQ11" s="2"/>
      <c r="PCR11" s="2"/>
      <c r="PCS11" s="2"/>
      <c r="PCT11" s="1"/>
      <c r="PCU11" s="83"/>
      <c r="PCV11" s="3"/>
      <c r="PCW11" s="3"/>
      <c r="PCX11" s="3"/>
      <c r="PCY11" s="92"/>
      <c r="PCZ11" s="87"/>
      <c r="PDA11" s="82"/>
      <c r="PDB11" s="87"/>
      <c r="PDC11" s="87"/>
      <c r="PDD11" s="87"/>
      <c r="PDE11" s="88"/>
      <c r="PDF11" s="5"/>
      <c r="PDG11" s="89"/>
      <c r="PDH11" s="89"/>
      <c r="PDI11" s="83"/>
      <c r="PDJ11" s="5"/>
      <c r="PDK11" s="87"/>
      <c r="PDL11" s="87"/>
      <c r="PDM11" s="89"/>
      <c r="PDN11" s="89"/>
      <c r="PDO11" s="89"/>
      <c r="PDP11" s="2"/>
      <c r="PDQ11" s="2"/>
      <c r="PDR11" s="2"/>
      <c r="PDS11" s="2"/>
      <c r="PDT11" s="2"/>
      <c r="PDU11" s="2"/>
      <c r="PDV11" s="1"/>
      <c r="PDW11" s="83"/>
      <c r="PDX11" s="3"/>
      <c r="PDY11" s="3"/>
      <c r="PDZ11" s="3"/>
      <c r="PEA11" s="92"/>
      <c r="PEB11" s="87"/>
      <c r="PEC11" s="82"/>
      <c r="PED11" s="87"/>
      <c r="PEE11" s="87"/>
      <c r="PEF11" s="87"/>
      <c r="PEG11" s="88"/>
      <c r="PEH11" s="5"/>
      <c r="PEI11" s="89"/>
      <c r="PEJ11" s="89"/>
      <c r="PEK11" s="83"/>
      <c r="PEL11" s="5"/>
      <c r="PEM11" s="87"/>
      <c r="PEN11" s="87"/>
      <c r="PEO11" s="89"/>
      <c r="PEP11" s="89"/>
      <c r="PEQ11" s="89"/>
      <c r="PER11" s="2"/>
      <c r="PES11" s="2"/>
      <c r="PET11" s="2"/>
      <c r="PEU11" s="2"/>
      <c r="PEV11" s="2"/>
      <c r="PEW11" s="2"/>
      <c r="PEX11" s="1"/>
      <c r="PEY11" s="83"/>
      <c r="PEZ11" s="3"/>
      <c r="PFA11" s="3"/>
      <c r="PFB11" s="3"/>
      <c r="PFC11" s="92"/>
      <c r="PFD11" s="87"/>
      <c r="PFE11" s="82"/>
      <c r="PFF11" s="87"/>
      <c r="PFG11" s="87"/>
      <c r="PFH11" s="87"/>
      <c r="PFI11" s="88"/>
      <c r="PFJ11" s="5"/>
      <c r="PFK11" s="89"/>
      <c r="PFL11" s="89"/>
      <c r="PFM11" s="83"/>
      <c r="PFN11" s="5"/>
      <c r="PFO11" s="87"/>
      <c r="PFP11" s="87"/>
      <c r="PFQ11" s="89"/>
      <c r="PFR11" s="89"/>
      <c r="PFS11" s="89"/>
      <c r="PFT11" s="2"/>
      <c r="PFU11" s="2"/>
      <c r="PFV11" s="2"/>
      <c r="PFW11" s="2"/>
      <c r="PFX11" s="2"/>
      <c r="PFY11" s="2"/>
      <c r="PFZ11" s="1"/>
      <c r="PGA11" s="83"/>
      <c r="PGB11" s="3"/>
      <c r="PGC11" s="3"/>
      <c r="PGD11" s="3"/>
      <c r="PGE11" s="92"/>
      <c r="PGF11" s="87"/>
      <c r="PGG11" s="82"/>
      <c r="PGH11" s="87"/>
      <c r="PGI11" s="87"/>
      <c r="PGJ11" s="87"/>
      <c r="PGK11" s="88"/>
      <c r="PGL11" s="5"/>
      <c r="PGM11" s="89"/>
      <c r="PGN11" s="89"/>
      <c r="PGO11" s="83"/>
      <c r="PGP11" s="5"/>
      <c r="PGQ11" s="87"/>
      <c r="PGR11" s="87"/>
      <c r="PGS11" s="89"/>
      <c r="PGT11" s="89"/>
      <c r="PGU11" s="89"/>
      <c r="PGV11" s="2"/>
      <c r="PGW11" s="2"/>
      <c r="PGX11" s="2"/>
      <c r="PGY11" s="2"/>
      <c r="PGZ11" s="2"/>
      <c r="PHA11" s="2"/>
      <c r="PHB11" s="1"/>
      <c r="PHC11" s="83"/>
      <c r="PHD11" s="3"/>
      <c r="PHE11" s="3"/>
      <c r="PHF11" s="3"/>
      <c r="PHG11" s="92"/>
      <c r="PHH11" s="87"/>
      <c r="PHI11" s="82"/>
      <c r="PHJ11" s="87"/>
      <c r="PHK11" s="87"/>
      <c r="PHL11" s="87"/>
      <c r="PHM11" s="88"/>
      <c r="PHN11" s="5"/>
      <c r="PHO11" s="89"/>
      <c r="PHP11" s="89"/>
      <c r="PHQ11" s="83"/>
      <c r="PHR11" s="5"/>
      <c r="PHS11" s="87"/>
      <c r="PHT11" s="87"/>
      <c r="PHU11" s="89"/>
      <c r="PHV11" s="89"/>
      <c r="PHW11" s="89"/>
      <c r="PHX11" s="2"/>
      <c r="PHY11" s="2"/>
      <c r="PHZ11" s="2"/>
      <c r="PIA11" s="2"/>
      <c r="PIB11" s="2"/>
      <c r="PIC11" s="2"/>
      <c r="PID11" s="1"/>
      <c r="PIE11" s="83"/>
      <c r="PIF11" s="3"/>
      <c r="PIG11" s="3"/>
      <c r="PIH11" s="3"/>
      <c r="PII11" s="92"/>
      <c r="PIJ11" s="87"/>
      <c r="PIK11" s="82"/>
      <c r="PIL11" s="87"/>
      <c r="PIM11" s="87"/>
      <c r="PIN11" s="87"/>
      <c r="PIO11" s="88"/>
      <c r="PIP11" s="5"/>
      <c r="PIQ11" s="89"/>
      <c r="PIR11" s="89"/>
      <c r="PIS11" s="83"/>
      <c r="PIT11" s="5"/>
      <c r="PIU11" s="87"/>
      <c r="PIV11" s="87"/>
      <c r="PIW11" s="89"/>
      <c r="PIX11" s="89"/>
      <c r="PIY11" s="89"/>
      <c r="PIZ11" s="2"/>
      <c r="PJA11" s="2"/>
      <c r="PJB11" s="2"/>
      <c r="PJC11" s="2"/>
      <c r="PJD11" s="2"/>
      <c r="PJE11" s="2"/>
      <c r="PJF11" s="1"/>
      <c r="PJG11" s="83"/>
      <c r="PJH11" s="3"/>
      <c r="PJI11" s="3"/>
      <c r="PJJ11" s="3"/>
      <c r="PJK11" s="92"/>
      <c r="PJL11" s="87"/>
      <c r="PJM11" s="82"/>
      <c r="PJN11" s="87"/>
      <c r="PJO11" s="87"/>
      <c r="PJP11" s="87"/>
      <c r="PJQ11" s="88"/>
      <c r="PJR11" s="5"/>
      <c r="PJS11" s="89"/>
      <c r="PJT11" s="89"/>
      <c r="PJU11" s="83"/>
      <c r="PJV11" s="5"/>
      <c r="PJW11" s="87"/>
      <c r="PJX11" s="87"/>
      <c r="PJY11" s="89"/>
      <c r="PJZ11" s="89"/>
      <c r="PKA11" s="89"/>
      <c r="PKB11" s="2"/>
      <c r="PKC11" s="2"/>
      <c r="PKD11" s="2"/>
      <c r="PKE11" s="2"/>
      <c r="PKF11" s="2"/>
      <c r="PKG11" s="2"/>
      <c r="PKH11" s="1"/>
      <c r="PKI11" s="83"/>
      <c r="PKJ11" s="3"/>
      <c r="PKK11" s="3"/>
      <c r="PKL11" s="3"/>
      <c r="PKM11" s="92"/>
      <c r="PKN11" s="87"/>
      <c r="PKO11" s="82"/>
      <c r="PKP11" s="87"/>
      <c r="PKQ11" s="87"/>
      <c r="PKR11" s="87"/>
      <c r="PKS11" s="88"/>
      <c r="PKT11" s="5"/>
      <c r="PKU11" s="89"/>
      <c r="PKV11" s="89"/>
      <c r="PKW11" s="83"/>
      <c r="PKX11" s="5"/>
      <c r="PKY11" s="87"/>
      <c r="PKZ11" s="87"/>
      <c r="PLA11" s="89"/>
      <c r="PLB11" s="89"/>
      <c r="PLC11" s="89"/>
      <c r="PLD11" s="2"/>
      <c r="PLE11" s="2"/>
      <c r="PLF11" s="2"/>
      <c r="PLG11" s="2"/>
      <c r="PLH11" s="2"/>
      <c r="PLI11" s="2"/>
      <c r="PLJ11" s="1"/>
      <c r="PLK11" s="83"/>
      <c r="PLL11" s="3"/>
      <c r="PLM11" s="3"/>
      <c r="PLN11" s="3"/>
      <c r="PLO11" s="92"/>
      <c r="PLP11" s="87"/>
      <c r="PLQ11" s="82"/>
      <c r="PLR11" s="87"/>
      <c r="PLS11" s="87"/>
      <c r="PLT11" s="87"/>
      <c r="PLU11" s="88"/>
      <c r="PLV11" s="5"/>
      <c r="PLW11" s="89"/>
      <c r="PLX11" s="89"/>
      <c r="PLY11" s="83"/>
      <c r="PLZ11" s="5"/>
      <c r="PMA11" s="87"/>
      <c r="PMB11" s="87"/>
      <c r="PMC11" s="89"/>
      <c r="PMD11" s="89"/>
      <c r="PME11" s="89"/>
      <c r="PMF11" s="2"/>
      <c r="PMG11" s="2"/>
      <c r="PMH11" s="2"/>
      <c r="PMI11" s="2"/>
      <c r="PMJ11" s="2"/>
      <c r="PMK11" s="2"/>
      <c r="PML11" s="1"/>
      <c r="PMM11" s="83"/>
      <c r="PMN11" s="3"/>
      <c r="PMO11" s="3"/>
      <c r="PMP11" s="3"/>
      <c r="PMQ11" s="92"/>
      <c r="PMR11" s="87"/>
      <c r="PMS11" s="82"/>
      <c r="PMT11" s="87"/>
      <c r="PMU11" s="87"/>
      <c r="PMV11" s="87"/>
      <c r="PMW11" s="88"/>
      <c r="PMX11" s="5"/>
      <c r="PMY11" s="89"/>
      <c r="PMZ11" s="89"/>
      <c r="PNA11" s="83"/>
      <c r="PNB11" s="5"/>
      <c r="PNC11" s="87"/>
      <c r="PND11" s="87"/>
      <c r="PNE11" s="89"/>
      <c r="PNF11" s="89"/>
      <c r="PNG11" s="89"/>
      <c r="PNH11" s="2"/>
      <c r="PNI11" s="2"/>
      <c r="PNJ11" s="2"/>
      <c r="PNK11" s="2"/>
      <c r="PNL11" s="2"/>
      <c r="PNM11" s="2"/>
      <c r="PNN11" s="1"/>
      <c r="PNO11" s="83"/>
      <c r="PNP11" s="3"/>
      <c r="PNQ11" s="3"/>
      <c r="PNR11" s="3"/>
      <c r="PNS11" s="92"/>
      <c r="PNT11" s="87"/>
      <c r="PNU11" s="82"/>
      <c r="PNV11" s="87"/>
      <c r="PNW11" s="87"/>
      <c r="PNX11" s="87"/>
      <c r="PNY11" s="88"/>
      <c r="PNZ11" s="5"/>
      <c r="POA11" s="89"/>
      <c r="POB11" s="89"/>
      <c r="POC11" s="83"/>
      <c r="POD11" s="5"/>
      <c r="POE11" s="87"/>
      <c r="POF11" s="87"/>
      <c r="POG11" s="89"/>
      <c r="POH11" s="89"/>
      <c r="POI11" s="89"/>
      <c r="POJ11" s="2"/>
      <c r="POK11" s="2"/>
      <c r="POL11" s="2"/>
      <c r="POM11" s="2"/>
      <c r="PON11" s="2"/>
      <c r="POO11" s="2"/>
      <c r="POP11" s="1"/>
      <c r="POQ11" s="83"/>
      <c r="POR11" s="3"/>
      <c r="POS11" s="3"/>
      <c r="POT11" s="3"/>
      <c r="POU11" s="92"/>
      <c r="POV11" s="87"/>
      <c r="POW11" s="82"/>
      <c r="POX11" s="87"/>
      <c r="POY11" s="87"/>
      <c r="POZ11" s="87"/>
      <c r="PPA11" s="88"/>
      <c r="PPB11" s="5"/>
      <c r="PPC11" s="89"/>
      <c r="PPD11" s="89"/>
      <c r="PPE11" s="83"/>
      <c r="PPF11" s="5"/>
      <c r="PPG11" s="87"/>
      <c r="PPH11" s="87"/>
      <c r="PPI11" s="89"/>
      <c r="PPJ11" s="89"/>
      <c r="PPK11" s="89"/>
      <c r="PPL11" s="2"/>
      <c r="PPM11" s="2"/>
      <c r="PPN11" s="2"/>
      <c r="PPO11" s="2"/>
      <c r="PPP11" s="2"/>
      <c r="PPQ11" s="2"/>
      <c r="PPR11" s="1"/>
      <c r="PPS11" s="83"/>
      <c r="PPT11" s="3"/>
      <c r="PPU11" s="3"/>
      <c r="PPV11" s="3"/>
      <c r="PPW11" s="92"/>
      <c r="PPX11" s="87"/>
      <c r="PPY11" s="82"/>
      <c r="PPZ11" s="87"/>
      <c r="PQA11" s="87"/>
      <c r="PQB11" s="87"/>
      <c r="PQC11" s="88"/>
      <c r="PQD11" s="5"/>
      <c r="PQE11" s="89"/>
      <c r="PQF11" s="89"/>
      <c r="PQG11" s="83"/>
      <c r="PQH11" s="5"/>
      <c r="PQI11" s="87"/>
      <c r="PQJ11" s="87"/>
      <c r="PQK11" s="89"/>
      <c r="PQL11" s="89"/>
      <c r="PQM11" s="89"/>
      <c r="PQN11" s="2"/>
      <c r="PQO11" s="2"/>
      <c r="PQP11" s="2"/>
      <c r="PQQ11" s="2"/>
      <c r="PQR11" s="2"/>
      <c r="PQS11" s="2"/>
      <c r="PQT11" s="1"/>
      <c r="PQU11" s="83"/>
      <c r="PQV11" s="3"/>
      <c r="PQW11" s="3"/>
      <c r="PQX11" s="3"/>
      <c r="PQY11" s="92"/>
      <c r="PQZ11" s="87"/>
      <c r="PRA11" s="82"/>
      <c r="PRB11" s="87"/>
      <c r="PRC11" s="87"/>
      <c r="PRD11" s="87"/>
      <c r="PRE11" s="88"/>
      <c r="PRF11" s="5"/>
      <c r="PRG11" s="89"/>
      <c r="PRH11" s="89"/>
      <c r="PRI11" s="83"/>
      <c r="PRJ11" s="5"/>
      <c r="PRK11" s="87"/>
      <c r="PRL11" s="87"/>
      <c r="PRM11" s="89"/>
      <c r="PRN11" s="89"/>
      <c r="PRO11" s="89"/>
      <c r="PRP11" s="2"/>
      <c r="PRQ11" s="2"/>
      <c r="PRR11" s="2"/>
      <c r="PRS11" s="2"/>
      <c r="PRT11" s="2"/>
      <c r="PRU11" s="2"/>
      <c r="PRV11" s="1"/>
      <c r="PRW11" s="83"/>
      <c r="PRX11" s="3"/>
      <c r="PRY11" s="3"/>
      <c r="PRZ11" s="3"/>
      <c r="PSA11" s="92"/>
      <c r="PSB11" s="87"/>
      <c r="PSC11" s="82"/>
      <c r="PSD11" s="87"/>
      <c r="PSE11" s="87"/>
      <c r="PSF11" s="87"/>
      <c r="PSG11" s="88"/>
      <c r="PSH11" s="5"/>
      <c r="PSI11" s="89"/>
      <c r="PSJ11" s="89"/>
      <c r="PSK11" s="83"/>
      <c r="PSL11" s="5"/>
      <c r="PSM11" s="87"/>
      <c r="PSN11" s="87"/>
      <c r="PSO11" s="89"/>
      <c r="PSP11" s="89"/>
      <c r="PSQ11" s="89"/>
      <c r="PSR11" s="2"/>
      <c r="PSS11" s="2"/>
      <c r="PST11" s="2"/>
      <c r="PSU11" s="2"/>
      <c r="PSV11" s="2"/>
      <c r="PSW11" s="2"/>
      <c r="PSX11" s="1"/>
      <c r="PSY11" s="83"/>
      <c r="PSZ11" s="3"/>
      <c r="PTA11" s="3"/>
      <c r="PTB11" s="3"/>
      <c r="PTC11" s="92"/>
      <c r="PTD11" s="87"/>
      <c r="PTE11" s="82"/>
      <c r="PTF11" s="87"/>
      <c r="PTG11" s="87"/>
      <c r="PTH11" s="87"/>
      <c r="PTI11" s="88"/>
      <c r="PTJ11" s="5"/>
      <c r="PTK11" s="89"/>
      <c r="PTL11" s="89"/>
      <c r="PTM11" s="83"/>
      <c r="PTN11" s="5"/>
      <c r="PTO11" s="87"/>
      <c r="PTP11" s="87"/>
      <c r="PTQ11" s="89"/>
      <c r="PTR11" s="89"/>
      <c r="PTS11" s="89"/>
      <c r="PTT11" s="2"/>
      <c r="PTU11" s="2"/>
      <c r="PTV11" s="2"/>
      <c r="PTW11" s="2"/>
      <c r="PTX11" s="2"/>
      <c r="PTY11" s="2"/>
      <c r="PTZ11" s="1"/>
      <c r="PUA11" s="83"/>
      <c r="PUB11" s="3"/>
      <c r="PUC11" s="3"/>
      <c r="PUD11" s="3"/>
      <c r="PUE11" s="92"/>
      <c r="PUF11" s="87"/>
      <c r="PUG11" s="82"/>
      <c r="PUH11" s="87"/>
      <c r="PUI11" s="87"/>
      <c r="PUJ11" s="87"/>
      <c r="PUK11" s="88"/>
      <c r="PUL11" s="5"/>
      <c r="PUM11" s="89"/>
      <c r="PUN11" s="89"/>
      <c r="PUO11" s="83"/>
      <c r="PUP11" s="5"/>
      <c r="PUQ11" s="87"/>
      <c r="PUR11" s="87"/>
      <c r="PUS11" s="89"/>
      <c r="PUT11" s="89"/>
      <c r="PUU11" s="89"/>
      <c r="PUV11" s="2"/>
      <c r="PUW11" s="2"/>
      <c r="PUX11" s="2"/>
      <c r="PUY11" s="2"/>
      <c r="PUZ11" s="2"/>
      <c r="PVA11" s="2"/>
      <c r="PVB11" s="1"/>
      <c r="PVC11" s="83"/>
      <c r="PVD11" s="3"/>
      <c r="PVE11" s="3"/>
      <c r="PVF11" s="3"/>
      <c r="PVG11" s="92"/>
      <c r="PVH11" s="87"/>
      <c r="PVI11" s="82"/>
      <c r="PVJ11" s="87"/>
      <c r="PVK11" s="87"/>
      <c r="PVL11" s="87"/>
      <c r="PVM11" s="88"/>
      <c r="PVN11" s="5"/>
      <c r="PVO11" s="89"/>
      <c r="PVP11" s="89"/>
      <c r="PVQ11" s="83"/>
      <c r="PVR11" s="5"/>
      <c r="PVS11" s="87"/>
      <c r="PVT11" s="87"/>
      <c r="PVU11" s="89"/>
      <c r="PVV11" s="89"/>
      <c r="PVW11" s="89"/>
      <c r="PVX11" s="2"/>
      <c r="PVY11" s="2"/>
      <c r="PVZ11" s="2"/>
      <c r="PWA11" s="2"/>
      <c r="PWB11" s="2"/>
      <c r="PWC11" s="2"/>
      <c r="PWD11" s="1"/>
      <c r="PWE11" s="83"/>
      <c r="PWF11" s="3"/>
      <c r="PWG11" s="3"/>
      <c r="PWH11" s="3"/>
      <c r="PWI11" s="92"/>
      <c r="PWJ11" s="87"/>
      <c r="PWK11" s="82"/>
      <c r="PWL11" s="87"/>
      <c r="PWM11" s="87"/>
      <c r="PWN11" s="87"/>
      <c r="PWO11" s="88"/>
      <c r="PWP11" s="5"/>
      <c r="PWQ11" s="89"/>
      <c r="PWR11" s="89"/>
      <c r="PWS11" s="83"/>
      <c r="PWT11" s="5"/>
      <c r="PWU11" s="87"/>
      <c r="PWV11" s="87"/>
      <c r="PWW11" s="89"/>
      <c r="PWX11" s="89"/>
      <c r="PWY11" s="89"/>
      <c r="PWZ11" s="2"/>
      <c r="PXA11" s="2"/>
      <c r="PXB11" s="2"/>
      <c r="PXC11" s="2"/>
      <c r="PXD11" s="2"/>
      <c r="PXE11" s="2"/>
      <c r="PXF11" s="1"/>
      <c r="PXG11" s="83"/>
      <c r="PXH11" s="3"/>
      <c r="PXI11" s="3"/>
      <c r="PXJ11" s="3"/>
      <c r="PXK11" s="92"/>
      <c r="PXL11" s="87"/>
      <c r="PXM11" s="82"/>
      <c r="PXN11" s="87"/>
      <c r="PXO11" s="87"/>
      <c r="PXP11" s="87"/>
      <c r="PXQ11" s="88"/>
      <c r="PXR11" s="5"/>
      <c r="PXS11" s="89"/>
      <c r="PXT11" s="89"/>
      <c r="PXU11" s="83"/>
      <c r="PXV11" s="5"/>
      <c r="PXW11" s="87"/>
      <c r="PXX11" s="87"/>
      <c r="PXY11" s="89"/>
      <c r="PXZ11" s="89"/>
      <c r="PYA11" s="89"/>
      <c r="PYB11" s="2"/>
      <c r="PYC11" s="2"/>
      <c r="PYD11" s="2"/>
      <c r="PYE11" s="2"/>
      <c r="PYF11" s="2"/>
      <c r="PYG11" s="2"/>
      <c r="PYH11" s="1"/>
      <c r="PYI11" s="83"/>
      <c r="PYJ11" s="3"/>
      <c r="PYK11" s="3"/>
      <c r="PYL11" s="3"/>
      <c r="PYM11" s="92"/>
      <c r="PYN11" s="87"/>
      <c r="PYO11" s="82"/>
      <c r="PYP11" s="87"/>
      <c r="PYQ11" s="87"/>
      <c r="PYR11" s="87"/>
      <c r="PYS11" s="88"/>
      <c r="PYT11" s="5"/>
      <c r="PYU11" s="89"/>
      <c r="PYV11" s="89"/>
      <c r="PYW11" s="83"/>
      <c r="PYX11" s="5"/>
      <c r="PYY11" s="87"/>
      <c r="PYZ11" s="87"/>
      <c r="PZA11" s="89"/>
      <c r="PZB11" s="89"/>
      <c r="PZC11" s="89"/>
      <c r="PZD11" s="2"/>
      <c r="PZE11" s="2"/>
      <c r="PZF11" s="2"/>
      <c r="PZG11" s="2"/>
      <c r="PZH11" s="2"/>
      <c r="PZI11" s="2"/>
      <c r="PZJ11" s="1"/>
      <c r="PZK11" s="83"/>
      <c r="PZL11" s="3"/>
      <c r="PZM11" s="3"/>
      <c r="PZN11" s="3"/>
      <c r="PZO11" s="92"/>
      <c r="PZP11" s="87"/>
      <c r="PZQ11" s="82"/>
      <c r="PZR11" s="87"/>
      <c r="PZS11" s="87"/>
      <c r="PZT11" s="87"/>
      <c r="PZU11" s="88"/>
      <c r="PZV11" s="5"/>
      <c r="PZW11" s="89"/>
      <c r="PZX11" s="89"/>
      <c r="PZY11" s="83"/>
      <c r="PZZ11" s="5"/>
      <c r="QAA11" s="87"/>
      <c r="QAB11" s="87"/>
      <c r="QAC11" s="89"/>
      <c r="QAD11" s="89"/>
      <c r="QAE11" s="89"/>
      <c r="QAF11" s="2"/>
      <c r="QAG11" s="2"/>
      <c r="QAH11" s="2"/>
      <c r="QAI11" s="2"/>
      <c r="QAJ11" s="2"/>
      <c r="QAK11" s="2"/>
      <c r="QAL11" s="1"/>
      <c r="QAM11" s="83"/>
      <c r="QAN11" s="3"/>
      <c r="QAO11" s="3"/>
      <c r="QAP11" s="3"/>
      <c r="QAQ11" s="92"/>
      <c r="QAR11" s="87"/>
      <c r="QAS11" s="82"/>
      <c r="QAT11" s="87"/>
      <c r="QAU11" s="87"/>
      <c r="QAV11" s="87"/>
      <c r="QAW11" s="88"/>
      <c r="QAX11" s="5"/>
      <c r="QAY11" s="89"/>
      <c r="QAZ11" s="89"/>
      <c r="QBA11" s="83"/>
      <c r="QBB11" s="5"/>
      <c r="QBC11" s="87"/>
      <c r="QBD11" s="87"/>
      <c r="QBE11" s="89"/>
      <c r="QBF11" s="89"/>
      <c r="QBG11" s="89"/>
      <c r="QBH11" s="2"/>
      <c r="QBI11" s="2"/>
      <c r="QBJ11" s="2"/>
      <c r="QBK11" s="2"/>
      <c r="QBL11" s="2"/>
      <c r="QBM11" s="2"/>
      <c r="QBN11" s="1"/>
      <c r="QBO11" s="83"/>
      <c r="QBP11" s="3"/>
      <c r="QBQ11" s="3"/>
      <c r="QBR11" s="3"/>
      <c r="QBS11" s="92"/>
      <c r="QBT11" s="87"/>
      <c r="QBU11" s="82"/>
      <c r="QBV11" s="87"/>
      <c r="QBW11" s="87"/>
      <c r="QBX11" s="87"/>
      <c r="QBY11" s="88"/>
      <c r="QBZ11" s="5"/>
      <c r="QCA11" s="89"/>
      <c r="QCB11" s="89"/>
      <c r="QCC11" s="83"/>
      <c r="QCD11" s="5"/>
      <c r="QCE11" s="87"/>
      <c r="QCF11" s="87"/>
      <c r="QCG11" s="89"/>
      <c r="QCH11" s="89"/>
      <c r="QCI11" s="89"/>
      <c r="QCJ11" s="2"/>
      <c r="QCK11" s="2"/>
      <c r="QCL11" s="2"/>
      <c r="QCM11" s="2"/>
      <c r="QCN11" s="2"/>
      <c r="QCO11" s="2"/>
      <c r="QCP11" s="1"/>
      <c r="QCQ11" s="83"/>
      <c r="QCR11" s="3"/>
      <c r="QCS11" s="3"/>
      <c r="QCT11" s="3"/>
      <c r="QCU11" s="92"/>
      <c r="QCV11" s="87"/>
      <c r="QCW11" s="82"/>
      <c r="QCX11" s="87"/>
      <c r="QCY11" s="87"/>
      <c r="QCZ11" s="87"/>
      <c r="QDA11" s="88"/>
      <c r="QDB11" s="5"/>
      <c r="QDC11" s="89"/>
      <c r="QDD11" s="89"/>
      <c r="QDE11" s="83"/>
      <c r="QDF11" s="5"/>
      <c r="QDG11" s="87"/>
      <c r="QDH11" s="87"/>
      <c r="QDI11" s="89"/>
      <c r="QDJ11" s="89"/>
      <c r="QDK11" s="89"/>
      <c r="QDL11" s="2"/>
      <c r="QDM11" s="2"/>
      <c r="QDN11" s="2"/>
      <c r="QDO11" s="2"/>
      <c r="QDP11" s="2"/>
      <c r="QDQ11" s="2"/>
      <c r="QDR11" s="1"/>
      <c r="QDS11" s="83"/>
      <c r="QDT11" s="3"/>
      <c r="QDU11" s="3"/>
      <c r="QDV11" s="3"/>
      <c r="QDW11" s="92"/>
      <c r="QDX11" s="87"/>
      <c r="QDY11" s="82"/>
      <c r="QDZ11" s="87"/>
      <c r="QEA11" s="87"/>
      <c r="QEB11" s="87"/>
      <c r="QEC11" s="88"/>
      <c r="QED11" s="5"/>
      <c r="QEE11" s="89"/>
      <c r="QEF11" s="89"/>
      <c r="QEG11" s="83"/>
      <c r="QEH11" s="5"/>
      <c r="QEI11" s="87"/>
      <c r="QEJ11" s="87"/>
      <c r="QEK11" s="89"/>
      <c r="QEL11" s="89"/>
      <c r="QEM11" s="89"/>
      <c r="QEN11" s="2"/>
      <c r="QEO11" s="2"/>
      <c r="QEP11" s="2"/>
      <c r="QEQ11" s="2"/>
      <c r="QER11" s="2"/>
      <c r="QES11" s="2"/>
      <c r="QET11" s="1"/>
      <c r="QEU11" s="83"/>
      <c r="QEV11" s="3"/>
      <c r="QEW11" s="3"/>
      <c r="QEX11" s="3"/>
      <c r="QEY11" s="92"/>
      <c r="QEZ11" s="87"/>
      <c r="QFA11" s="82"/>
      <c r="QFB11" s="87"/>
      <c r="QFC11" s="87"/>
      <c r="QFD11" s="87"/>
      <c r="QFE11" s="88"/>
      <c r="QFF11" s="5"/>
      <c r="QFG11" s="89"/>
      <c r="QFH11" s="89"/>
      <c r="QFI11" s="83"/>
      <c r="QFJ11" s="5"/>
      <c r="QFK11" s="87"/>
      <c r="QFL11" s="87"/>
      <c r="QFM11" s="89"/>
      <c r="QFN11" s="89"/>
      <c r="QFO11" s="89"/>
      <c r="QFP11" s="2"/>
      <c r="QFQ11" s="2"/>
      <c r="QFR11" s="2"/>
      <c r="QFS11" s="2"/>
      <c r="QFT11" s="2"/>
      <c r="QFU11" s="2"/>
      <c r="QFV11" s="1"/>
      <c r="QFW11" s="83"/>
      <c r="QFX11" s="3"/>
      <c r="QFY11" s="3"/>
      <c r="QFZ11" s="3"/>
      <c r="QGA11" s="92"/>
      <c r="QGB11" s="87"/>
      <c r="QGC11" s="82"/>
      <c r="QGD11" s="87"/>
      <c r="QGE11" s="87"/>
      <c r="QGF11" s="87"/>
      <c r="QGG11" s="88"/>
      <c r="QGH11" s="5"/>
      <c r="QGI11" s="89"/>
      <c r="QGJ11" s="89"/>
      <c r="QGK11" s="83"/>
      <c r="QGL11" s="5"/>
      <c r="QGM11" s="87"/>
      <c r="QGN11" s="87"/>
      <c r="QGO11" s="89"/>
      <c r="QGP11" s="89"/>
      <c r="QGQ11" s="89"/>
      <c r="QGR11" s="2"/>
      <c r="QGS11" s="2"/>
      <c r="QGT11" s="2"/>
      <c r="QGU11" s="2"/>
      <c r="QGV11" s="2"/>
      <c r="QGW11" s="2"/>
      <c r="QGX11" s="1"/>
      <c r="QGY11" s="83"/>
      <c r="QGZ11" s="3"/>
      <c r="QHA11" s="3"/>
      <c r="QHB11" s="3"/>
      <c r="QHC11" s="92"/>
      <c r="QHD11" s="87"/>
      <c r="QHE11" s="82"/>
      <c r="QHF11" s="87"/>
      <c r="QHG11" s="87"/>
      <c r="QHH11" s="87"/>
      <c r="QHI11" s="88"/>
      <c r="QHJ11" s="5"/>
      <c r="QHK11" s="89"/>
      <c r="QHL11" s="89"/>
      <c r="QHM11" s="83"/>
      <c r="QHN11" s="5"/>
      <c r="QHO11" s="87"/>
      <c r="QHP11" s="87"/>
      <c r="QHQ11" s="89"/>
      <c r="QHR11" s="89"/>
      <c r="QHS11" s="89"/>
      <c r="QHT11" s="2"/>
      <c r="QHU11" s="2"/>
      <c r="QHV11" s="2"/>
      <c r="QHW11" s="2"/>
      <c r="QHX11" s="2"/>
      <c r="QHY11" s="2"/>
      <c r="QHZ11" s="1"/>
      <c r="QIA11" s="83"/>
      <c r="QIB11" s="3"/>
      <c r="QIC11" s="3"/>
      <c r="QID11" s="3"/>
      <c r="QIE11" s="92"/>
      <c r="QIF11" s="87"/>
      <c r="QIG11" s="82"/>
      <c r="QIH11" s="87"/>
      <c r="QII11" s="87"/>
      <c r="QIJ11" s="87"/>
      <c r="QIK11" s="88"/>
      <c r="QIL11" s="5"/>
      <c r="QIM11" s="89"/>
      <c r="QIN11" s="89"/>
      <c r="QIO11" s="83"/>
      <c r="QIP11" s="5"/>
      <c r="QIQ11" s="87"/>
      <c r="QIR11" s="87"/>
      <c r="QIS11" s="89"/>
      <c r="QIT11" s="89"/>
      <c r="QIU11" s="89"/>
      <c r="QIV11" s="2"/>
      <c r="QIW11" s="2"/>
      <c r="QIX11" s="2"/>
      <c r="QIY11" s="2"/>
      <c r="QIZ11" s="2"/>
      <c r="QJA11" s="2"/>
      <c r="QJB11" s="1"/>
      <c r="QJC11" s="83"/>
      <c r="QJD11" s="3"/>
      <c r="QJE11" s="3"/>
      <c r="QJF11" s="3"/>
      <c r="QJG11" s="92"/>
      <c r="QJH11" s="87"/>
      <c r="QJI11" s="82"/>
      <c r="QJJ11" s="87"/>
      <c r="QJK11" s="87"/>
      <c r="QJL11" s="87"/>
      <c r="QJM11" s="88"/>
      <c r="QJN11" s="5"/>
      <c r="QJO11" s="89"/>
      <c r="QJP11" s="89"/>
      <c r="QJQ11" s="83"/>
      <c r="QJR11" s="5"/>
      <c r="QJS11" s="87"/>
      <c r="QJT11" s="87"/>
      <c r="QJU11" s="89"/>
      <c r="QJV11" s="89"/>
      <c r="QJW11" s="89"/>
      <c r="QJX11" s="2"/>
      <c r="QJY11" s="2"/>
      <c r="QJZ11" s="2"/>
      <c r="QKA11" s="2"/>
      <c r="QKB11" s="2"/>
      <c r="QKC11" s="2"/>
      <c r="QKD11" s="1"/>
      <c r="QKE11" s="83"/>
      <c r="QKF11" s="3"/>
      <c r="QKG11" s="3"/>
      <c r="QKH11" s="3"/>
      <c r="QKI11" s="92"/>
      <c r="QKJ11" s="87"/>
      <c r="QKK11" s="82"/>
      <c r="QKL11" s="87"/>
      <c r="QKM11" s="87"/>
      <c r="QKN11" s="87"/>
      <c r="QKO11" s="88"/>
      <c r="QKP11" s="5"/>
      <c r="QKQ11" s="89"/>
      <c r="QKR11" s="89"/>
      <c r="QKS11" s="83"/>
      <c r="QKT11" s="5"/>
      <c r="QKU11" s="87"/>
      <c r="QKV11" s="87"/>
      <c r="QKW11" s="89"/>
      <c r="QKX11" s="89"/>
      <c r="QKY11" s="89"/>
      <c r="QKZ11" s="2"/>
      <c r="QLA11" s="2"/>
      <c r="QLB11" s="2"/>
      <c r="QLC11" s="2"/>
      <c r="QLD11" s="2"/>
      <c r="QLE11" s="2"/>
      <c r="QLF11" s="1"/>
      <c r="QLG11" s="83"/>
      <c r="QLH11" s="3"/>
      <c r="QLI11" s="3"/>
      <c r="QLJ11" s="3"/>
      <c r="QLK11" s="92"/>
      <c r="QLL11" s="87"/>
      <c r="QLM11" s="82"/>
      <c r="QLN11" s="87"/>
      <c r="QLO11" s="87"/>
      <c r="QLP11" s="87"/>
      <c r="QLQ11" s="88"/>
      <c r="QLR11" s="5"/>
      <c r="QLS11" s="89"/>
      <c r="QLT11" s="89"/>
      <c r="QLU11" s="83"/>
      <c r="QLV11" s="5"/>
      <c r="QLW11" s="87"/>
      <c r="QLX11" s="87"/>
      <c r="QLY11" s="89"/>
      <c r="QLZ11" s="89"/>
      <c r="QMA11" s="89"/>
      <c r="QMB11" s="2"/>
      <c r="QMC11" s="2"/>
      <c r="QMD11" s="2"/>
      <c r="QME11" s="2"/>
      <c r="QMF11" s="2"/>
      <c r="QMG11" s="2"/>
      <c r="QMH11" s="1"/>
      <c r="QMI11" s="83"/>
      <c r="QMJ11" s="3"/>
      <c r="QMK11" s="3"/>
      <c r="QML11" s="3"/>
      <c r="QMM11" s="92"/>
      <c r="QMN11" s="87"/>
      <c r="QMO11" s="82"/>
      <c r="QMP11" s="87"/>
      <c r="QMQ11" s="87"/>
      <c r="QMR11" s="87"/>
      <c r="QMS11" s="88"/>
      <c r="QMT11" s="5"/>
      <c r="QMU11" s="89"/>
      <c r="QMV11" s="89"/>
      <c r="QMW11" s="83"/>
      <c r="QMX11" s="5"/>
      <c r="QMY11" s="87"/>
      <c r="QMZ11" s="87"/>
      <c r="QNA11" s="89"/>
      <c r="QNB11" s="89"/>
      <c r="QNC11" s="89"/>
      <c r="QND11" s="2"/>
      <c r="QNE11" s="2"/>
      <c r="QNF11" s="2"/>
      <c r="QNG11" s="2"/>
      <c r="QNH11" s="2"/>
      <c r="QNI11" s="2"/>
      <c r="QNJ11" s="1"/>
      <c r="QNK11" s="83"/>
      <c r="QNL11" s="3"/>
      <c r="QNM11" s="3"/>
      <c r="QNN11" s="3"/>
      <c r="QNO11" s="92"/>
      <c r="QNP11" s="87"/>
      <c r="QNQ11" s="82"/>
      <c r="QNR11" s="87"/>
      <c r="QNS11" s="87"/>
      <c r="QNT11" s="87"/>
      <c r="QNU11" s="88"/>
      <c r="QNV11" s="5"/>
      <c r="QNW11" s="89"/>
      <c r="QNX11" s="89"/>
      <c r="QNY11" s="83"/>
      <c r="QNZ11" s="5"/>
      <c r="QOA11" s="87"/>
      <c r="QOB11" s="87"/>
      <c r="QOC11" s="89"/>
      <c r="QOD11" s="89"/>
      <c r="QOE11" s="89"/>
      <c r="QOF11" s="2"/>
      <c r="QOG11" s="2"/>
      <c r="QOH11" s="2"/>
      <c r="QOI11" s="2"/>
      <c r="QOJ11" s="2"/>
      <c r="QOK11" s="2"/>
      <c r="QOL11" s="1"/>
      <c r="QOM11" s="83"/>
      <c r="QON11" s="3"/>
      <c r="QOO11" s="3"/>
      <c r="QOP11" s="3"/>
      <c r="QOQ11" s="92"/>
      <c r="QOR11" s="87"/>
      <c r="QOS11" s="82"/>
      <c r="QOT11" s="87"/>
      <c r="QOU11" s="87"/>
      <c r="QOV11" s="87"/>
      <c r="QOW11" s="88"/>
      <c r="QOX11" s="5"/>
      <c r="QOY11" s="89"/>
      <c r="QOZ11" s="89"/>
      <c r="QPA11" s="83"/>
      <c r="QPB11" s="5"/>
      <c r="QPC11" s="87"/>
      <c r="QPD11" s="87"/>
      <c r="QPE11" s="89"/>
      <c r="QPF11" s="89"/>
      <c r="QPG11" s="89"/>
      <c r="QPH11" s="2"/>
      <c r="QPI11" s="2"/>
      <c r="QPJ11" s="2"/>
      <c r="QPK11" s="2"/>
      <c r="QPL11" s="2"/>
      <c r="QPM11" s="2"/>
      <c r="QPN11" s="1"/>
      <c r="QPO11" s="83"/>
      <c r="QPP11" s="3"/>
      <c r="QPQ11" s="3"/>
      <c r="QPR11" s="3"/>
      <c r="QPS11" s="92"/>
      <c r="QPT11" s="87"/>
      <c r="QPU11" s="82"/>
      <c r="QPV11" s="87"/>
      <c r="QPW11" s="87"/>
      <c r="QPX11" s="87"/>
      <c r="QPY11" s="88"/>
      <c r="QPZ11" s="5"/>
      <c r="QQA11" s="89"/>
      <c r="QQB11" s="89"/>
      <c r="QQC11" s="83"/>
      <c r="QQD11" s="5"/>
      <c r="QQE11" s="87"/>
      <c r="QQF11" s="87"/>
      <c r="QQG11" s="89"/>
      <c r="QQH11" s="89"/>
      <c r="QQI11" s="89"/>
      <c r="QQJ11" s="2"/>
      <c r="QQK11" s="2"/>
      <c r="QQL11" s="2"/>
      <c r="QQM11" s="2"/>
      <c r="QQN11" s="2"/>
      <c r="QQO11" s="2"/>
      <c r="QQP11" s="1"/>
      <c r="QQQ11" s="83"/>
      <c r="QQR11" s="3"/>
      <c r="QQS11" s="3"/>
      <c r="QQT11" s="3"/>
      <c r="QQU11" s="92"/>
      <c r="QQV11" s="87"/>
      <c r="QQW11" s="82"/>
      <c r="QQX11" s="87"/>
      <c r="QQY11" s="87"/>
      <c r="QQZ11" s="87"/>
      <c r="QRA11" s="88"/>
      <c r="QRB11" s="5"/>
      <c r="QRC11" s="89"/>
      <c r="QRD11" s="89"/>
      <c r="QRE11" s="83"/>
      <c r="QRF11" s="5"/>
      <c r="QRG11" s="87"/>
      <c r="QRH11" s="87"/>
      <c r="QRI11" s="89"/>
      <c r="QRJ11" s="89"/>
      <c r="QRK11" s="89"/>
      <c r="QRL11" s="2"/>
      <c r="QRM11" s="2"/>
      <c r="QRN11" s="2"/>
      <c r="QRO11" s="2"/>
      <c r="QRP11" s="2"/>
      <c r="QRQ11" s="2"/>
      <c r="QRR11" s="1"/>
      <c r="QRS11" s="83"/>
      <c r="QRT11" s="3"/>
      <c r="QRU11" s="3"/>
      <c r="QRV11" s="3"/>
      <c r="QRW11" s="92"/>
      <c r="QRX11" s="87"/>
      <c r="QRY11" s="82"/>
      <c r="QRZ11" s="87"/>
      <c r="QSA11" s="87"/>
      <c r="QSB11" s="87"/>
      <c r="QSC11" s="88"/>
      <c r="QSD11" s="5"/>
      <c r="QSE11" s="89"/>
      <c r="QSF11" s="89"/>
      <c r="QSG11" s="83"/>
      <c r="QSH11" s="5"/>
      <c r="QSI11" s="87"/>
      <c r="QSJ11" s="87"/>
      <c r="QSK11" s="89"/>
      <c r="QSL11" s="89"/>
      <c r="QSM11" s="89"/>
      <c r="QSN11" s="2"/>
      <c r="QSO11" s="2"/>
      <c r="QSP11" s="2"/>
      <c r="QSQ11" s="2"/>
      <c r="QSR11" s="2"/>
      <c r="QSS11" s="2"/>
      <c r="QST11" s="1"/>
      <c r="QSU11" s="83"/>
      <c r="QSV11" s="3"/>
      <c r="QSW11" s="3"/>
      <c r="QSX11" s="3"/>
      <c r="QSY11" s="92"/>
      <c r="QSZ11" s="87"/>
      <c r="QTA11" s="82"/>
      <c r="QTB11" s="87"/>
      <c r="QTC11" s="87"/>
      <c r="QTD11" s="87"/>
      <c r="QTE11" s="88"/>
      <c r="QTF11" s="5"/>
      <c r="QTG11" s="89"/>
      <c r="QTH11" s="89"/>
      <c r="QTI11" s="83"/>
      <c r="QTJ11" s="5"/>
      <c r="QTK11" s="87"/>
      <c r="QTL11" s="87"/>
      <c r="QTM11" s="89"/>
      <c r="QTN11" s="89"/>
      <c r="QTO11" s="89"/>
      <c r="QTP11" s="2"/>
      <c r="QTQ11" s="2"/>
      <c r="QTR11" s="2"/>
      <c r="QTS11" s="2"/>
      <c r="QTT11" s="2"/>
      <c r="QTU11" s="2"/>
      <c r="QTV11" s="1"/>
      <c r="QTW11" s="83"/>
      <c r="QTX11" s="3"/>
      <c r="QTY11" s="3"/>
      <c r="QTZ11" s="3"/>
      <c r="QUA11" s="92"/>
      <c r="QUB11" s="87"/>
      <c r="QUC11" s="82"/>
      <c r="QUD11" s="87"/>
      <c r="QUE11" s="87"/>
      <c r="QUF11" s="87"/>
      <c r="QUG11" s="88"/>
      <c r="QUH11" s="5"/>
      <c r="QUI11" s="89"/>
      <c r="QUJ11" s="89"/>
      <c r="QUK11" s="83"/>
      <c r="QUL11" s="5"/>
      <c r="QUM11" s="87"/>
      <c r="QUN11" s="87"/>
      <c r="QUO11" s="89"/>
      <c r="QUP11" s="89"/>
      <c r="QUQ11" s="89"/>
      <c r="QUR11" s="2"/>
      <c r="QUS11" s="2"/>
      <c r="QUT11" s="2"/>
      <c r="QUU11" s="2"/>
      <c r="QUV11" s="2"/>
      <c r="QUW11" s="2"/>
      <c r="QUX11" s="1"/>
      <c r="QUY11" s="83"/>
      <c r="QUZ11" s="3"/>
      <c r="QVA11" s="3"/>
      <c r="QVB11" s="3"/>
      <c r="QVC11" s="92"/>
      <c r="QVD11" s="87"/>
      <c r="QVE11" s="82"/>
      <c r="QVF11" s="87"/>
      <c r="QVG11" s="87"/>
      <c r="QVH11" s="87"/>
      <c r="QVI11" s="88"/>
      <c r="QVJ11" s="5"/>
      <c r="QVK11" s="89"/>
      <c r="QVL11" s="89"/>
      <c r="QVM11" s="83"/>
      <c r="QVN11" s="5"/>
      <c r="QVO11" s="87"/>
      <c r="QVP11" s="87"/>
      <c r="QVQ11" s="89"/>
      <c r="QVR11" s="89"/>
      <c r="QVS11" s="89"/>
      <c r="QVT11" s="2"/>
      <c r="QVU11" s="2"/>
      <c r="QVV11" s="2"/>
      <c r="QVW11" s="2"/>
      <c r="QVX11" s="2"/>
      <c r="QVY11" s="2"/>
      <c r="QVZ11" s="1"/>
      <c r="QWA11" s="83"/>
      <c r="QWB11" s="3"/>
      <c r="QWC11" s="3"/>
      <c r="QWD11" s="3"/>
      <c r="QWE11" s="92"/>
      <c r="QWF11" s="87"/>
      <c r="QWG11" s="82"/>
      <c r="QWH11" s="87"/>
      <c r="QWI11" s="87"/>
      <c r="QWJ11" s="87"/>
      <c r="QWK11" s="88"/>
      <c r="QWL11" s="5"/>
      <c r="QWM11" s="89"/>
      <c r="QWN11" s="89"/>
      <c r="QWO11" s="83"/>
      <c r="QWP11" s="5"/>
      <c r="QWQ11" s="87"/>
      <c r="QWR11" s="87"/>
      <c r="QWS11" s="89"/>
      <c r="QWT11" s="89"/>
      <c r="QWU11" s="89"/>
      <c r="QWV11" s="2"/>
      <c r="QWW11" s="2"/>
      <c r="QWX11" s="2"/>
      <c r="QWY11" s="2"/>
      <c r="QWZ11" s="2"/>
      <c r="QXA11" s="2"/>
      <c r="QXB11" s="1"/>
      <c r="QXC11" s="83"/>
      <c r="QXD11" s="3"/>
      <c r="QXE11" s="3"/>
      <c r="QXF11" s="3"/>
      <c r="QXG11" s="92"/>
      <c r="QXH11" s="87"/>
      <c r="QXI11" s="82"/>
      <c r="QXJ11" s="87"/>
      <c r="QXK11" s="87"/>
      <c r="QXL11" s="87"/>
      <c r="QXM11" s="88"/>
      <c r="QXN11" s="5"/>
      <c r="QXO11" s="89"/>
      <c r="QXP11" s="89"/>
      <c r="QXQ11" s="83"/>
      <c r="QXR11" s="5"/>
      <c r="QXS11" s="87"/>
      <c r="QXT11" s="87"/>
      <c r="QXU11" s="89"/>
      <c r="QXV11" s="89"/>
      <c r="QXW11" s="89"/>
      <c r="QXX11" s="2"/>
      <c r="QXY11" s="2"/>
      <c r="QXZ11" s="2"/>
      <c r="QYA11" s="2"/>
      <c r="QYB11" s="2"/>
      <c r="QYC11" s="2"/>
      <c r="QYD11" s="1"/>
      <c r="QYE11" s="83"/>
      <c r="QYF11" s="3"/>
      <c r="QYG11" s="3"/>
      <c r="QYH11" s="3"/>
      <c r="QYI11" s="92"/>
      <c r="QYJ11" s="87"/>
      <c r="QYK11" s="82"/>
      <c r="QYL11" s="87"/>
      <c r="QYM11" s="87"/>
      <c r="QYN11" s="87"/>
      <c r="QYO11" s="88"/>
      <c r="QYP11" s="5"/>
      <c r="QYQ11" s="89"/>
      <c r="QYR11" s="89"/>
      <c r="QYS11" s="83"/>
      <c r="QYT11" s="5"/>
      <c r="QYU11" s="87"/>
      <c r="QYV11" s="87"/>
      <c r="QYW11" s="89"/>
      <c r="QYX11" s="89"/>
      <c r="QYY11" s="89"/>
      <c r="QYZ11" s="2"/>
      <c r="QZA11" s="2"/>
      <c r="QZB11" s="2"/>
      <c r="QZC11" s="2"/>
      <c r="QZD11" s="2"/>
      <c r="QZE11" s="2"/>
      <c r="QZF11" s="1"/>
      <c r="QZG11" s="83"/>
      <c r="QZH11" s="3"/>
      <c r="QZI11" s="3"/>
      <c r="QZJ11" s="3"/>
      <c r="QZK11" s="92"/>
      <c r="QZL11" s="87"/>
      <c r="QZM11" s="82"/>
      <c r="QZN11" s="87"/>
      <c r="QZO11" s="87"/>
      <c r="QZP11" s="87"/>
      <c r="QZQ11" s="88"/>
      <c r="QZR11" s="5"/>
      <c r="QZS11" s="89"/>
      <c r="QZT11" s="89"/>
      <c r="QZU11" s="83"/>
      <c r="QZV11" s="5"/>
      <c r="QZW11" s="87"/>
      <c r="QZX11" s="87"/>
      <c r="QZY11" s="89"/>
      <c r="QZZ11" s="89"/>
      <c r="RAA11" s="89"/>
      <c r="RAB11" s="2"/>
      <c r="RAC11" s="2"/>
      <c r="RAD11" s="2"/>
      <c r="RAE11" s="2"/>
      <c r="RAF11" s="2"/>
      <c r="RAG11" s="2"/>
      <c r="RAH11" s="1"/>
      <c r="RAI11" s="83"/>
      <c r="RAJ11" s="3"/>
      <c r="RAK11" s="3"/>
      <c r="RAL11" s="3"/>
      <c r="RAM11" s="92"/>
      <c r="RAN11" s="87"/>
      <c r="RAO11" s="82"/>
      <c r="RAP11" s="87"/>
      <c r="RAQ11" s="87"/>
      <c r="RAR11" s="87"/>
      <c r="RAS11" s="88"/>
      <c r="RAT11" s="5"/>
      <c r="RAU11" s="89"/>
      <c r="RAV11" s="89"/>
      <c r="RAW11" s="83"/>
      <c r="RAX11" s="5"/>
      <c r="RAY11" s="87"/>
      <c r="RAZ11" s="87"/>
      <c r="RBA11" s="89"/>
      <c r="RBB11" s="89"/>
      <c r="RBC11" s="89"/>
      <c r="RBD11" s="2"/>
      <c r="RBE11" s="2"/>
      <c r="RBF11" s="2"/>
      <c r="RBG11" s="2"/>
      <c r="RBH11" s="2"/>
      <c r="RBI11" s="2"/>
      <c r="RBJ11" s="1"/>
      <c r="RBK11" s="83"/>
      <c r="RBL11" s="3"/>
      <c r="RBM11" s="3"/>
      <c r="RBN11" s="3"/>
      <c r="RBO11" s="92"/>
      <c r="RBP11" s="87"/>
      <c r="RBQ11" s="82"/>
      <c r="RBR11" s="87"/>
      <c r="RBS11" s="87"/>
      <c r="RBT11" s="87"/>
      <c r="RBU11" s="88"/>
      <c r="RBV11" s="5"/>
      <c r="RBW11" s="89"/>
      <c r="RBX11" s="89"/>
      <c r="RBY11" s="83"/>
      <c r="RBZ11" s="5"/>
      <c r="RCA11" s="87"/>
      <c r="RCB11" s="87"/>
      <c r="RCC11" s="89"/>
      <c r="RCD11" s="89"/>
      <c r="RCE11" s="89"/>
      <c r="RCF11" s="2"/>
      <c r="RCG11" s="2"/>
      <c r="RCH11" s="2"/>
      <c r="RCI11" s="2"/>
      <c r="RCJ11" s="2"/>
      <c r="RCK11" s="2"/>
      <c r="RCL11" s="1"/>
      <c r="RCM11" s="83"/>
      <c r="RCN11" s="3"/>
      <c r="RCO11" s="3"/>
      <c r="RCP11" s="3"/>
      <c r="RCQ11" s="92"/>
      <c r="RCR11" s="87"/>
      <c r="RCS11" s="82"/>
      <c r="RCT11" s="87"/>
      <c r="RCU11" s="87"/>
      <c r="RCV11" s="87"/>
      <c r="RCW11" s="88"/>
      <c r="RCX11" s="5"/>
      <c r="RCY11" s="89"/>
      <c r="RCZ11" s="89"/>
      <c r="RDA11" s="83"/>
      <c r="RDB11" s="5"/>
      <c r="RDC11" s="87"/>
      <c r="RDD11" s="87"/>
      <c r="RDE11" s="89"/>
      <c r="RDF11" s="89"/>
      <c r="RDG11" s="89"/>
      <c r="RDH11" s="2"/>
      <c r="RDI11" s="2"/>
      <c r="RDJ11" s="2"/>
      <c r="RDK11" s="2"/>
      <c r="RDL11" s="2"/>
      <c r="RDM11" s="2"/>
      <c r="RDN11" s="1"/>
      <c r="RDO11" s="83"/>
      <c r="RDP11" s="3"/>
      <c r="RDQ11" s="3"/>
      <c r="RDR11" s="3"/>
      <c r="RDS11" s="92"/>
      <c r="RDT11" s="87"/>
      <c r="RDU11" s="82"/>
      <c r="RDV11" s="87"/>
      <c r="RDW11" s="87"/>
      <c r="RDX11" s="87"/>
      <c r="RDY11" s="88"/>
      <c r="RDZ11" s="5"/>
      <c r="REA11" s="89"/>
      <c r="REB11" s="89"/>
      <c r="REC11" s="83"/>
      <c r="RED11" s="5"/>
      <c r="REE11" s="87"/>
      <c r="REF11" s="87"/>
      <c r="REG11" s="89"/>
      <c r="REH11" s="89"/>
      <c r="REI11" s="89"/>
      <c r="REJ11" s="2"/>
      <c r="REK11" s="2"/>
      <c r="REL11" s="2"/>
      <c r="REM11" s="2"/>
      <c r="REN11" s="2"/>
      <c r="REO11" s="2"/>
      <c r="REP11" s="1"/>
      <c r="REQ11" s="83"/>
      <c r="RER11" s="3"/>
      <c r="RES11" s="3"/>
      <c r="RET11" s="3"/>
      <c r="REU11" s="92"/>
      <c r="REV11" s="87"/>
      <c r="REW11" s="82"/>
      <c r="REX11" s="87"/>
      <c r="REY11" s="87"/>
      <c r="REZ11" s="87"/>
      <c r="RFA11" s="88"/>
      <c r="RFB11" s="5"/>
      <c r="RFC11" s="89"/>
      <c r="RFD11" s="89"/>
      <c r="RFE11" s="83"/>
      <c r="RFF11" s="5"/>
      <c r="RFG11" s="87"/>
      <c r="RFH11" s="87"/>
      <c r="RFI11" s="89"/>
      <c r="RFJ11" s="89"/>
      <c r="RFK11" s="89"/>
      <c r="RFL11" s="2"/>
      <c r="RFM11" s="2"/>
      <c r="RFN11" s="2"/>
      <c r="RFO11" s="2"/>
      <c r="RFP11" s="2"/>
      <c r="RFQ11" s="2"/>
      <c r="RFR11" s="1"/>
      <c r="RFS11" s="83"/>
      <c r="RFT11" s="3"/>
      <c r="RFU11" s="3"/>
      <c r="RFV11" s="3"/>
      <c r="RFW11" s="92"/>
      <c r="RFX11" s="87"/>
      <c r="RFY11" s="82"/>
      <c r="RFZ11" s="87"/>
      <c r="RGA11" s="87"/>
      <c r="RGB11" s="87"/>
      <c r="RGC11" s="88"/>
      <c r="RGD11" s="5"/>
      <c r="RGE11" s="89"/>
      <c r="RGF11" s="89"/>
      <c r="RGG11" s="83"/>
      <c r="RGH11" s="5"/>
      <c r="RGI11" s="87"/>
      <c r="RGJ11" s="87"/>
      <c r="RGK11" s="89"/>
      <c r="RGL11" s="89"/>
      <c r="RGM11" s="89"/>
      <c r="RGN11" s="2"/>
      <c r="RGO11" s="2"/>
      <c r="RGP11" s="2"/>
      <c r="RGQ11" s="2"/>
      <c r="RGR11" s="2"/>
      <c r="RGS11" s="2"/>
      <c r="RGT11" s="1"/>
      <c r="RGU11" s="83"/>
      <c r="RGV11" s="3"/>
      <c r="RGW11" s="3"/>
      <c r="RGX11" s="3"/>
      <c r="RGY11" s="92"/>
      <c r="RGZ11" s="87"/>
      <c r="RHA11" s="82"/>
      <c r="RHB11" s="87"/>
      <c r="RHC11" s="87"/>
      <c r="RHD11" s="87"/>
      <c r="RHE11" s="88"/>
      <c r="RHF11" s="5"/>
      <c r="RHG11" s="89"/>
      <c r="RHH11" s="89"/>
      <c r="RHI11" s="83"/>
      <c r="RHJ11" s="5"/>
      <c r="RHK11" s="87"/>
      <c r="RHL11" s="87"/>
      <c r="RHM11" s="89"/>
      <c r="RHN11" s="89"/>
      <c r="RHO11" s="89"/>
      <c r="RHP11" s="2"/>
      <c r="RHQ11" s="2"/>
      <c r="RHR11" s="2"/>
      <c r="RHS11" s="2"/>
      <c r="RHT11" s="2"/>
      <c r="RHU11" s="2"/>
      <c r="RHV11" s="1"/>
      <c r="RHW11" s="83"/>
      <c r="RHX11" s="3"/>
      <c r="RHY11" s="3"/>
      <c r="RHZ11" s="3"/>
      <c r="RIA11" s="92"/>
      <c r="RIB11" s="87"/>
      <c r="RIC11" s="82"/>
      <c r="RID11" s="87"/>
      <c r="RIE11" s="87"/>
      <c r="RIF11" s="87"/>
      <c r="RIG11" s="88"/>
      <c r="RIH11" s="5"/>
      <c r="RII11" s="89"/>
      <c r="RIJ11" s="89"/>
      <c r="RIK11" s="83"/>
      <c r="RIL11" s="5"/>
      <c r="RIM11" s="87"/>
      <c r="RIN11" s="87"/>
      <c r="RIO11" s="89"/>
      <c r="RIP11" s="89"/>
      <c r="RIQ11" s="89"/>
      <c r="RIR11" s="2"/>
      <c r="RIS11" s="2"/>
      <c r="RIT11" s="2"/>
      <c r="RIU11" s="2"/>
      <c r="RIV11" s="2"/>
      <c r="RIW11" s="2"/>
      <c r="RIX11" s="1"/>
      <c r="RIY11" s="83"/>
      <c r="RIZ11" s="3"/>
      <c r="RJA11" s="3"/>
      <c r="RJB11" s="3"/>
      <c r="RJC11" s="92"/>
      <c r="RJD11" s="87"/>
      <c r="RJE11" s="82"/>
      <c r="RJF11" s="87"/>
      <c r="RJG11" s="87"/>
      <c r="RJH11" s="87"/>
      <c r="RJI11" s="88"/>
      <c r="RJJ11" s="5"/>
      <c r="RJK11" s="89"/>
      <c r="RJL11" s="89"/>
      <c r="RJM11" s="83"/>
      <c r="RJN11" s="5"/>
      <c r="RJO11" s="87"/>
      <c r="RJP11" s="87"/>
      <c r="RJQ11" s="89"/>
      <c r="RJR11" s="89"/>
      <c r="RJS11" s="89"/>
      <c r="RJT11" s="2"/>
      <c r="RJU11" s="2"/>
      <c r="RJV11" s="2"/>
      <c r="RJW11" s="2"/>
      <c r="RJX11" s="2"/>
      <c r="RJY11" s="2"/>
      <c r="RJZ11" s="1"/>
      <c r="RKA11" s="83"/>
      <c r="RKB11" s="3"/>
      <c r="RKC11" s="3"/>
      <c r="RKD11" s="3"/>
      <c r="RKE11" s="92"/>
      <c r="RKF11" s="87"/>
      <c r="RKG11" s="82"/>
      <c r="RKH11" s="87"/>
      <c r="RKI11" s="87"/>
      <c r="RKJ11" s="87"/>
      <c r="RKK11" s="88"/>
      <c r="RKL11" s="5"/>
      <c r="RKM11" s="89"/>
      <c r="RKN11" s="89"/>
      <c r="RKO11" s="83"/>
      <c r="RKP11" s="5"/>
      <c r="RKQ11" s="87"/>
      <c r="RKR11" s="87"/>
      <c r="RKS11" s="89"/>
      <c r="RKT11" s="89"/>
      <c r="RKU11" s="89"/>
      <c r="RKV11" s="2"/>
      <c r="RKW11" s="2"/>
      <c r="RKX11" s="2"/>
      <c r="RKY11" s="2"/>
      <c r="RKZ11" s="2"/>
      <c r="RLA11" s="2"/>
      <c r="RLB11" s="1"/>
      <c r="RLC11" s="83"/>
      <c r="RLD11" s="3"/>
      <c r="RLE11" s="3"/>
      <c r="RLF11" s="3"/>
      <c r="RLG11" s="92"/>
      <c r="RLH11" s="87"/>
      <c r="RLI11" s="82"/>
      <c r="RLJ11" s="87"/>
      <c r="RLK11" s="87"/>
      <c r="RLL11" s="87"/>
      <c r="RLM11" s="88"/>
      <c r="RLN11" s="5"/>
      <c r="RLO11" s="89"/>
      <c r="RLP11" s="89"/>
      <c r="RLQ11" s="83"/>
      <c r="RLR11" s="5"/>
      <c r="RLS11" s="87"/>
      <c r="RLT11" s="87"/>
      <c r="RLU11" s="89"/>
      <c r="RLV11" s="89"/>
      <c r="RLW11" s="89"/>
      <c r="RLX11" s="2"/>
      <c r="RLY11" s="2"/>
      <c r="RLZ11" s="2"/>
      <c r="RMA11" s="2"/>
      <c r="RMB11" s="2"/>
      <c r="RMC11" s="2"/>
      <c r="RMD11" s="1"/>
      <c r="RME11" s="83"/>
      <c r="RMF11" s="3"/>
      <c r="RMG11" s="3"/>
      <c r="RMH11" s="3"/>
      <c r="RMI11" s="92"/>
      <c r="RMJ11" s="87"/>
      <c r="RMK11" s="82"/>
      <c r="RML11" s="87"/>
      <c r="RMM11" s="87"/>
      <c r="RMN11" s="87"/>
      <c r="RMO11" s="88"/>
      <c r="RMP11" s="5"/>
      <c r="RMQ11" s="89"/>
      <c r="RMR11" s="89"/>
      <c r="RMS11" s="83"/>
      <c r="RMT11" s="5"/>
      <c r="RMU11" s="87"/>
      <c r="RMV11" s="87"/>
      <c r="RMW11" s="89"/>
      <c r="RMX11" s="89"/>
      <c r="RMY11" s="89"/>
      <c r="RMZ11" s="2"/>
      <c r="RNA11" s="2"/>
      <c r="RNB11" s="2"/>
      <c r="RNC11" s="2"/>
      <c r="RND11" s="2"/>
      <c r="RNE11" s="2"/>
      <c r="RNF11" s="1"/>
      <c r="RNG11" s="83"/>
      <c r="RNH11" s="3"/>
      <c r="RNI11" s="3"/>
      <c r="RNJ11" s="3"/>
      <c r="RNK11" s="92"/>
      <c r="RNL11" s="87"/>
      <c r="RNM11" s="82"/>
      <c r="RNN11" s="87"/>
      <c r="RNO11" s="87"/>
      <c r="RNP11" s="87"/>
      <c r="RNQ11" s="88"/>
      <c r="RNR11" s="5"/>
      <c r="RNS11" s="89"/>
      <c r="RNT11" s="89"/>
      <c r="RNU11" s="83"/>
      <c r="RNV11" s="5"/>
      <c r="RNW11" s="87"/>
      <c r="RNX11" s="87"/>
      <c r="RNY11" s="89"/>
      <c r="RNZ11" s="89"/>
      <c r="ROA11" s="89"/>
      <c r="ROB11" s="2"/>
      <c r="ROC11" s="2"/>
      <c r="ROD11" s="2"/>
      <c r="ROE11" s="2"/>
      <c r="ROF11" s="2"/>
      <c r="ROG11" s="2"/>
      <c r="ROH11" s="1"/>
      <c r="ROI11" s="83"/>
      <c r="ROJ11" s="3"/>
      <c r="ROK11" s="3"/>
      <c r="ROL11" s="3"/>
      <c r="ROM11" s="92"/>
      <c r="RON11" s="87"/>
      <c r="ROO11" s="82"/>
      <c r="ROP11" s="87"/>
      <c r="ROQ11" s="87"/>
      <c r="ROR11" s="87"/>
      <c r="ROS11" s="88"/>
      <c r="ROT11" s="5"/>
      <c r="ROU11" s="89"/>
      <c r="ROV11" s="89"/>
      <c r="ROW11" s="83"/>
      <c r="ROX11" s="5"/>
      <c r="ROY11" s="87"/>
      <c r="ROZ11" s="87"/>
      <c r="RPA11" s="89"/>
      <c r="RPB11" s="89"/>
      <c r="RPC11" s="89"/>
      <c r="RPD11" s="2"/>
      <c r="RPE11" s="2"/>
      <c r="RPF11" s="2"/>
      <c r="RPG11" s="2"/>
      <c r="RPH11" s="2"/>
      <c r="RPI11" s="2"/>
      <c r="RPJ11" s="1"/>
      <c r="RPK11" s="83"/>
      <c r="RPL11" s="3"/>
      <c r="RPM11" s="3"/>
      <c r="RPN11" s="3"/>
      <c r="RPO11" s="92"/>
      <c r="RPP11" s="87"/>
      <c r="RPQ11" s="82"/>
      <c r="RPR11" s="87"/>
      <c r="RPS11" s="87"/>
      <c r="RPT11" s="87"/>
      <c r="RPU11" s="88"/>
      <c r="RPV11" s="5"/>
      <c r="RPW11" s="89"/>
      <c r="RPX11" s="89"/>
      <c r="RPY11" s="83"/>
      <c r="RPZ11" s="5"/>
      <c r="RQA11" s="87"/>
      <c r="RQB11" s="87"/>
      <c r="RQC11" s="89"/>
      <c r="RQD11" s="89"/>
      <c r="RQE11" s="89"/>
      <c r="RQF11" s="2"/>
      <c r="RQG11" s="2"/>
      <c r="RQH11" s="2"/>
      <c r="RQI11" s="2"/>
      <c r="RQJ11" s="2"/>
      <c r="RQK11" s="2"/>
      <c r="RQL11" s="1"/>
      <c r="RQM11" s="83"/>
      <c r="RQN11" s="3"/>
      <c r="RQO11" s="3"/>
      <c r="RQP11" s="3"/>
      <c r="RQQ11" s="92"/>
      <c r="RQR11" s="87"/>
      <c r="RQS11" s="82"/>
      <c r="RQT11" s="87"/>
      <c r="RQU11" s="87"/>
      <c r="RQV11" s="87"/>
      <c r="RQW11" s="88"/>
      <c r="RQX11" s="5"/>
      <c r="RQY11" s="89"/>
      <c r="RQZ11" s="89"/>
      <c r="RRA11" s="83"/>
      <c r="RRB11" s="5"/>
      <c r="RRC11" s="87"/>
      <c r="RRD11" s="87"/>
      <c r="RRE11" s="89"/>
      <c r="RRF11" s="89"/>
      <c r="RRG11" s="89"/>
      <c r="RRH11" s="2"/>
      <c r="RRI11" s="2"/>
      <c r="RRJ11" s="2"/>
      <c r="RRK11" s="2"/>
      <c r="RRL11" s="2"/>
      <c r="RRM11" s="2"/>
      <c r="RRN11" s="1"/>
      <c r="RRO11" s="83"/>
      <c r="RRP11" s="3"/>
      <c r="RRQ11" s="3"/>
      <c r="RRR11" s="3"/>
      <c r="RRS11" s="92"/>
      <c r="RRT11" s="87"/>
      <c r="RRU11" s="82"/>
      <c r="RRV11" s="87"/>
      <c r="RRW11" s="87"/>
      <c r="RRX11" s="87"/>
      <c r="RRY11" s="88"/>
      <c r="RRZ11" s="5"/>
      <c r="RSA11" s="89"/>
      <c r="RSB11" s="89"/>
      <c r="RSC11" s="83"/>
      <c r="RSD11" s="5"/>
      <c r="RSE11" s="87"/>
      <c r="RSF11" s="87"/>
      <c r="RSG11" s="89"/>
      <c r="RSH11" s="89"/>
      <c r="RSI11" s="89"/>
      <c r="RSJ11" s="2"/>
      <c r="RSK11" s="2"/>
      <c r="RSL11" s="2"/>
      <c r="RSM11" s="2"/>
      <c r="RSN11" s="2"/>
      <c r="RSO11" s="2"/>
      <c r="RSP11" s="1"/>
      <c r="RSQ11" s="83"/>
      <c r="RSR11" s="3"/>
      <c r="RSS11" s="3"/>
      <c r="RST11" s="3"/>
      <c r="RSU11" s="92"/>
      <c r="RSV11" s="87"/>
      <c r="RSW11" s="82"/>
      <c r="RSX11" s="87"/>
      <c r="RSY11" s="87"/>
      <c r="RSZ11" s="87"/>
      <c r="RTA11" s="88"/>
      <c r="RTB11" s="5"/>
      <c r="RTC11" s="89"/>
      <c r="RTD11" s="89"/>
      <c r="RTE11" s="83"/>
      <c r="RTF11" s="5"/>
      <c r="RTG11" s="87"/>
      <c r="RTH11" s="87"/>
      <c r="RTI11" s="89"/>
      <c r="RTJ11" s="89"/>
      <c r="RTK11" s="89"/>
      <c r="RTL11" s="2"/>
      <c r="RTM11" s="2"/>
      <c r="RTN11" s="2"/>
      <c r="RTO11" s="2"/>
      <c r="RTP11" s="2"/>
      <c r="RTQ11" s="2"/>
      <c r="RTR11" s="1"/>
      <c r="RTS11" s="83"/>
      <c r="RTT11" s="3"/>
      <c r="RTU11" s="3"/>
      <c r="RTV11" s="3"/>
      <c r="RTW11" s="92"/>
      <c r="RTX11" s="87"/>
      <c r="RTY11" s="82"/>
      <c r="RTZ11" s="87"/>
      <c r="RUA11" s="87"/>
      <c r="RUB11" s="87"/>
      <c r="RUC11" s="88"/>
      <c r="RUD11" s="5"/>
      <c r="RUE11" s="89"/>
      <c r="RUF11" s="89"/>
      <c r="RUG11" s="83"/>
      <c r="RUH11" s="5"/>
      <c r="RUI11" s="87"/>
      <c r="RUJ11" s="87"/>
      <c r="RUK11" s="89"/>
      <c r="RUL11" s="89"/>
      <c r="RUM11" s="89"/>
      <c r="RUN11" s="2"/>
      <c r="RUO11" s="2"/>
      <c r="RUP11" s="2"/>
      <c r="RUQ11" s="2"/>
      <c r="RUR11" s="2"/>
      <c r="RUS11" s="2"/>
      <c r="RUT11" s="1"/>
      <c r="RUU11" s="83"/>
      <c r="RUV11" s="3"/>
      <c r="RUW11" s="3"/>
      <c r="RUX11" s="3"/>
      <c r="RUY11" s="92"/>
      <c r="RUZ11" s="87"/>
      <c r="RVA11" s="82"/>
      <c r="RVB11" s="87"/>
      <c r="RVC11" s="87"/>
      <c r="RVD11" s="87"/>
      <c r="RVE11" s="88"/>
      <c r="RVF11" s="5"/>
      <c r="RVG11" s="89"/>
      <c r="RVH11" s="89"/>
      <c r="RVI11" s="83"/>
      <c r="RVJ11" s="5"/>
      <c r="RVK11" s="87"/>
      <c r="RVL11" s="87"/>
      <c r="RVM11" s="89"/>
      <c r="RVN11" s="89"/>
      <c r="RVO11" s="89"/>
      <c r="RVP11" s="2"/>
      <c r="RVQ11" s="2"/>
      <c r="RVR11" s="2"/>
      <c r="RVS11" s="2"/>
      <c r="RVT11" s="2"/>
      <c r="RVU11" s="2"/>
      <c r="RVV11" s="1"/>
      <c r="RVW11" s="83"/>
      <c r="RVX11" s="3"/>
      <c r="RVY11" s="3"/>
      <c r="RVZ11" s="3"/>
      <c r="RWA11" s="92"/>
      <c r="RWB11" s="87"/>
      <c r="RWC11" s="82"/>
      <c r="RWD11" s="87"/>
      <c r="RWE11" s="87"/>
      <c r="RWF11" s="87"/>
      <c r="RWG11" s="88"/>
      <c r="RWH11" s="5"/>
      <c r="RWI11" s="89"/>
      <c r="RWJ11" s="89"/>
      <c r="RWK11" s="83"/>
      <c r="RWL11" s="5"/>
      <c r="RWM11" s="87"/>
      <c r="RWN11" s="87"/>
      <c r="RWO11" s="89"/>
      <c r="RWP11" s="89"/>
      <c r="RWQ11" s="89"/>
      <c r="RWR11" s="2"/>
      <c r="RWS11" s="2"/>
      <c r="RWT11" s="2"/>
      <c r="RWU11" s="2"/>
      <c r="RWV11" s="2"/>
      <c r="RWW11" s="2"/>
      <c r="RWX11" s="1"/>
      <c r="RWY11" s="83"/>
      <c r="RWZ11" s="3"/>
      <c r="RXA11" s="3"/>
      <c r="RXB11" s="3"/>
      <c r="RXC11" s="92"/>
      <c r="RXD11" s="87"/>
      <c r="RXE11" s="82"/>
      <c r="RXF11" s="87"/>
      <c r="RXG11" s="87"/>
      <c r="RXH11" s="87"/>
      <c r="RXI11" s="88"/>
      <c r="RXJ11" s="5"/>
      <c r="RXK11" s="89"/>
      <c r="RXL11" s="89"/>
      <c r="RXM11" s="83"/>
      <c r="RXN11" s="5"/>
      <c r="RXO11" s="87"/>
      <c r="RXP11" s="87"/>
      <c r="RXQ11" s="89"/>
      <c r="RXR11" s="89"/>
      <c r="RXS11" s="89"/>
      <c r="RXT11" s="2"/>
      <c r="RXU11" s="2"/>
      <c r="RXV11" s="2"/>
      <c r="RXW11" s="2"/>
      <c r="RXX11" s="2"/>
      <c r="RXY11" s="2"/>
      <c r="RXZ11" s="1"/>
      <c r="RYA11" s="83"/>
      <c r="RYB11" s="3"/>
      <c r="RYC11" s="3"/>
      <c r="RYD11" s="3"/>
      <c r="RYE11" s="92"/>
      <c r="RYF11" s="87"/>
      <c r="RYG11" s="82"/>
      <c r="RYH11" s="87"/>
      <c r="RYI11" s="87"/>
      <c r="RYJ11" s="87"/>
      <c r="RYK11" s="88"/>
      <c r="RYL11" s="5"/>
      <c r="RYM11" s="89"/>
      <c r="RYN11" s="89"/>
      <c r="RYO11" s="83"/>
      <c r="RYP11" s="5"/>
      <c r="RYQ11" s="87"/>
      <c r="RYR11" s="87"/>
      <c r="RYS11" s="89"/>
      <c r="RYT11" s="89"/>
      <c r="RYU11" s="89"/>
      <c r="RYV11" s="2"/>
      <c r="RYW11" s="2"/>
      <c r="RYX11" s="2"/>
      <c r="RYY11" s="2"/>
      <c r="RYZ11" s="2"/>
      <c r="RZA11" s="2"/>
      <c r="RZB11" s="1"/>
      <c r="RZC11" s="83"/>
      <c r="RZD11" s="3"/>
      <c r="RZE11" s="3"/>
      <c r="RZF11" s="3"/>
      <c r="RZG11" s="92"/>
      <c r="RZH11" s="87"/>
      <c r="RZI11" s="82"/>
      <c r="RZJ11" s="87"/>
      <c r="RZK11" s="87"/>
      <c r="RZL11" s="87"/>
      <c r="RZM11" s="88"/>
      <c r="RZN11" s="5"/>
      <c r="RZO11" s="89"/>
      <c r="RZP11" s="89"/>
      <c r="RZQ11" s="83"/>
      <c r="RZR11" s="5"/>
      <c r="RZS11" s="87"/>
      <c r="RZT11" s="87"/>
      <c r="RZU11" s="89"/>
      <c r="RZV11" s="89"/>
      <c r="RZW11" s="89"/>
      <c r="RZX11" s="2"/>
      <c r="RZY11" s="2"/>
      <c r="RZZ11" s="2"/>
      <c r="SAA11" s="2"/>
      <c r="SAB11" s="2"/>
      <c r="SAC11" s="2"/>
      <c r="SAD11" s="1"/>
      <c r="SAE11" s="83"/>
      <c r="SAF11" s="3"/>
      <c r="SAG11" s="3"/>
      <c r="SAH11" s="3"/>
      <c r="SAI11" s="92"/>
      <c r="SAJ11" s="87"/>
      <c r="SAK11" s="82"/>
      <c r="SAL11" s="87"/>
      <c r="SAM11" s="87"/>
      <c r="SAN11" s="87"/>
      <c r="SAO11" s="88"/>
      <c r="SAP11" s="5"/>
      <c r="SAQ11" s="89"/>
      <c r="SAR11" s="89"/>
      <c r="SAS11" s="83"/>
      <c r="SAT11" s="5"/>
      <c r="SAU11" s="87"/>
      <c r="SAV11" s="87"/>
      <c r="SAW11" s="89"/>
      <c r="SAX11" s="89"/>
      <c r="SAY11" s="89"/>
      <c r="SAZ11" s="2"/>
      <c r="SBA11" s="2"/>
      <c r="SBB11" s="2"/>
      <c r="SBC11" s="2"/>
      <c r="SBD11" s="2"/>
      <c r="SBE11" s="2"/>
      <c r="SBF11" s="1"/>
      <c r="SBG11" s="83"/>
      <c r="SBH11" s="3"/>
      <c r="SBI11" s="3"/>
      <c r="SBJ11" s="3"/>
      <c r="SBK11" s="92"/>
      <c r="SBL11" s="87"/>
      <c r="SBM11" s="82"/>
      <c r="SBN11" s="87"/>
      <c r="SBO11" s="87"/>
      <c r="SBP11" s="87"/>
      <c r="SBQ11" s="88"/>
      <c r="SBR11" s="5"/>
      <c r="SBS11" s="89"/>
      <c r="SBT11" s="89"/>
      <c r="SBU11" s="83"/>
      <c r="SBV11" s="5"/>
      <c r="SBW11" s="87"/>
      <c r="SBX11" s="87"/>
      <c r="SBY11" s="89"/>
      <c r="SBZ11" s="89"/>
      <c r="SCA11" s="89"/>
      <c r="SCB11" s="2"/>
      <c r="SCC11" s="2"/>
      <c r="SCD11" s="2"/>
      <c r="SCE11" s="2"/>
      <c r="SCF11" s="2"/>
      <c r="SCG11" s="2"/>
      <c r="SCH11" s="1"/>
      <c r="SCI11" s="83"/>
      <c r="SCJ11" s="3"/>
      <c r="SCK11" s="3"/>
      <c r="SCL11" s="3"/>
      <c r="SCM11" s="92"/>
      <c r="SCN11" s="87"/>
      <c r="SCO11" s="82"/>
      <c r="SCP11" s="87"/>
      <c r="SCQ11" s="87"/>
      <c r="SCR11" s="87"/>
      <c r="SCS11" s="88"/>
      <c r="SCT11" s="5"/>
      <c r="SCU11" s="89"/>
      <c r="SCV11" s="89"/>
      <c r="SCW11" s="83"/>
      <c r="SCX11" s="5"/>
      <c r="SCY11" s="87"/>
      <c r="SCZ11" s="87"/>
      <c r="SDA11" s="89"/>
      <c r="SDB11" s="89"/>
      <c r="SDC11" s="89"/>
      <c r="SDD11" s="2"/>
      <c r="SDE11" s="2"/>
      <c r="SDF11" s="2"/>
      <c r="SDG11" s="2"/>
      <c r="SDH11" s="2"/>
      <c r="SDI11" s="2"/>
      <c r="SDJ11" s="1"/>
      <c r="SDK11" s="83"/>
      <c r="SDL11" s="3"/>
      <c r="SDM11" s="3"/>
      <c r="SDN11" s="3"/>
      <c r="SDO11" s="92"/>
      <c r="SDP11" s="87"/>
      <c r="SDQ11" s="82"/>
      <c r="SDR11" s="87"/>
      <c r="SDS11" s="87"/>
      <c r="SDT11" s="87"/>
      <c r="SDU11" s="88"/>
      <c r="SDV11" s="5"/>
      <c r="SDW11" s="89"/>
      <c r="SDX11" s="89"/>
      <c r="SDY11" s="83"/>
      <c r="SDZ11" s="5"/>
      <c r="SEA11" s="87"/>
      <c r="SEB11" s="87"/>
      <c r="SEC11" s="89"/>
      <c r="SED11" s="89"/>
      <c r="SEE11" s="89"/>
      <c r="SEF11" s="2"/>
      <c r="SEG11" s="2"/>
      <c r="SEH11" s="2"/>
      <c r="SEI11" s="2"/>
      <c r="SEJ11" s="2"/>
      <c r="SEK11" s="2"/>
      <c r="SEL11" s="1"/>
      <c r="SEM11" s="83"/>
      <c r="SEN11" s="3"/>
      <c r="SEO11" s="3"/>
      <c r="SEP11" s="3"/>
      <c r="SEQ11" s="92"/>
      <c r="SER11" s="87"/>
      <c r="SES11" s="82"/>
      <c r="SET11" s="87"/>
      <c r="SEU11" s="87"/>
      <c r="SEV11" s="87"/>
      <c r="SEW11" s="88"/>
      <c r="SEX11" s="5"/>
      <c r="SEY11" s="89"/>
      <c r="SEZ11" s="89"/>
      <c r="SFA11" s="83"/>
      <c r="SFB11" s="5"/>
      <c r="SFC11" s="87"/>
      <c r="SFD11" s="87"/>
      <c r="SFE11" s="89"/>
      <c r="SFF11" s="89"/>
      <c r="SFG11" s="89"/>
      <c r="SFH11" s="2"/>
      <c r="SFI11" s="2"/>
      <c r="SFJ11" s="2"/>
      <c r="SFK11" s="2"/>
      <c r="SFL11" s="2"/>
      <c r="SFM11" s="2"/>
      <c r="SFN11" s="1"/>
      <c r="SFO11" s="83"/>
      <c r="SFP11" s="3"/>
      <c r="SFQ11" s="3"/>
      <c r="SFR11" s="3"/>
      <c r="SFS11" s="92"/>
      <c r="SFT11" s="87"/>
      <c r="SFU11" s="82"/>
      <c r="SFV11" s="87"/>
      <c r="SFW11" s="87"/>
      <c r="SFX11" s="87"/>
      <c r="SFY11" s="88"/>
      <c r="SFZ11" s="5"/>
      <c r="SGA11" s="89"/>
      <c r="SGB11" s="89"/>
      <c r="SGC11" s="83"/>
      <c r="SGD11" s="5"/>
      <c r="SGE11" s="87"/>
      <c r="SGF11" s="87"/>
      <c r="SGG11" s="89"/>
      <c r="SGH11" s="89"/>
      <c r="SGI11" s="89"/>
      <c r="SGJ11" s="2"/>
      <c r="SGK11" s="2"/>
      <c r="SGL11" s="2"/>
      <c r="SGM11" s="2"/>
      <c r="SGN11" s="2"/>
      <c r="SGO11" s="2"/>
      <c r="SGP11" s="1"/>
      <c r="SGQ11" s="83"/>
      <c r="SGR11" s="3"/>
      <c r="SGS11" s="3"/>
      <c r="SGT11" s="3"/>
      <c r="SGU11" s="92"/>
      <c r="SGV11" s="87"/>
      <c r="SGW11" s="82"/>
      <c r="SGX11" s="87"/>
      <c r="SGY11" s="87"/>
      <c r="SGZ11" s="87"/>
      <c r="SHA11" s="88"/>
      <c r="SHB11" s="5"/>
      <c r="SHC11" s="89"/>
      <c r="SHD11" s="89"/>
      <c r="SHE11" s="83"/>
      <c r="SHF11" s="5"/>
      <c r="SHG11" s="87"/>
      <c r="SHH11" s="87"/>
      <c r="SHI11" s="89"/>
      <c r="SHJ11" s="89"/>
      <c r="SHK11" s="89"/>
      <c r="SHL11" s="2"/>
      <c r="SHM11" s="2"/>
      <c r="SHN11" s="2"/>
      <c r="SHO11" s="2"/>
      <c r="SHP11" s="2"/>
      <c r="SHQ11" s="2"/>
      <c r="SHR11" s="1"/>
      <c r="SHS11" s="83"/>
      <c r="SHT11" s="3"/>
      <c r="SHU11" s="3"/>
      <c r="SHV11" s="3"/>
      <c r="SHW11" s="92"/>
      <c r="SHX11" s="87"/>
      <c r="SHY11" s="82"/>
      <c r="SHZ11" s="87"/>
      <c r="SIA11" s="87"/>
      <c r="SIB11" s="87"/>
      <c r="SIC11" s="88"/>
      <c r="SID11" s="5"/>
      <c r="SIE11" s="89"/>
      <c r="SIF11" s="89"/>
      <c r="SIG11" s="83"/>
      <c r="SIH11" s="5"/>
      <c r="SII11" s="87"/>
      <c r="SIJ11" s="87"/>
      <c r="SIK11" s="89"/>
      <c r="SIL11" s="89"/>
      <c r="SIM11" s="89"/>
      <c r="SIN11" s="2"/>
      <c r="SIO11" s="2"/>
      <c r="SIP11" s="2"/>
      <c r="SIQ11" s="2"/>
      <c r="SIR11" s="2"/>
      <c r="SIS11" s="2"/>
      <c r="SIT11" s="1"/>
      <c r="SIU11" s="83"/>
      <c r="SIV11" s="3"/>
      <c r="SIW11" s="3"/>
      <c r="SIX11" s="3"/>
      <c r="SIY11" s="92"/>
      <c r="SIZ11" s="87"/>
      <c r="SJA11" s="82"/>
      <c r="SJB11" s="87"/>
      <c r="SJC11" s="87"/>
      <c r="SJD11" s="87"/>
      <c r="SJE11" s="88"/>
      <c r="SJF11" s="5"/>
      <c r="SJG11" s="89"/>
      <c r="SJH11" s="89"/>
      <c r="SJI11" s="83"/>
      <c r="SJJ11" s="5"/>
      <c r="SJK11" s="87"/>
      <c r="SJL11" s="87"/>
      <c r="SJM11" s="89"/>
      <c r="SJN11" s="89"/>
      <c r="SJO11" s="89"/>
      <c r="SJP11" s="2"/>
      <c r="SJQ11" s="2"/>
      <c r="SJR11" s="2"/>
      <c r="SJS11" s="2"/>
      <c r="SJT11" s="2"/>
      <c r="SJU11" s="2"/>
      <c r="SJV11" s="1"/>
      <c r="SJW11" s="83"/>
      <c r="SJX11" s="3"/>
      <c r="SJY11" s="3"/>
      <c r="SJZ11" s="3"/>
      <c r="SKA11" s="92"/>
      <c r="SKB11" s="87"/>
      <c r="SKC11" s="82"/>
      <c r="SKD11" s="87"/>
      <c r="SKE11" s="87"/>
      <c r="SKF11" s="87"/>
      <c r="SKG11" s="88"/>
      <c r="SKH11" s="5"/>
      <c r="SKI11" s="89"/>
      <c r="SKJ11" s="89"/>
      <c r="SKK11" s="83"/>
      <c r="SKL11" s="5"/>
      <c r="SKM11" s="87"/>
      <c r="SKN11" s="87"/>
      <c r="SKO11" s="89"/>
      <c r="SKP11" s="89"/>
      <c r="SKQ11" s="89"/>
      <c r="SKR11" s="2"/>
      <c r="SKS11" s="2"/>
      <c r="SKT11" s="2"/>
      <c r="SKU11" s="2"/>
      <c r="SKV11" s="2"/>
      <c r="SKW11" s="2"/>
      <c r="SKX11" s="1"/>
      <c r="SKY11" s="83"/>
      <c r="SKZ11" s="3"/>
      <c r="SLA11" s="3"/>
      <c r="SLB11" s="3"/>
      <c r="SLC11" s="92"/>
      <c r="SLD11" s="87"/>
      <c r="SLE11" s="82"/>
      <c r="SLF11" s="87"/>
      <c r="SLG11" s="87"/>
      <c r="SLH11" s="87"/>
      <c r="SLI11" s="88"/>
      <c r="SLJ11" s="5"/>
      <c r="SLK11" s="89"/>
      <c r="SLL11" s="89"/>
      <c r="SLM11" s="83"/>
      <c r="SLN11" s="5"/>
      <c r="SLO11" s="87"/>
      <c r="SLP11" s="87"/>
      <c r="SLQ11" s="89"/>
      <c r="SLR11" s="89"/>
      <c r="SLS11" s="89"/>
      <c r="SLT11" s="2"/>
      <c r="SLU11" s="2"/>
      <c r="SLV11" s="2"/>
      <c r="SLW11" s="2"/>
      <c r="SLX11" s="2"/>
      <c r="SLY11" s="2"/>
      <c r="SLZ11" s="1"/>
      <c r="SMA11" s="83"/>
      <c r="SMB11" s="3"/>
      <c r="SMC11" s="3"/>
      <c r="SMD11" s="3"/>
      <c r="SME11" s="92"/>
      <c r="SMF11" s="87"/>
      <c r="SMG11" s="82"/>
      <c r="SMH11" s="87"/>
      <c r="SMI11" s="87"/>
      <c r="SMJ11" s="87"/>
      <c r="SMK11" s="88"/>
      <c r="SML11" s="5"/>
      <c r="SMM11" s="89"/>
      <c r="SMN11" s="89"/>
      <c r="SMO11" s="83"/>
      <c r="SMP11" s="5"/>
      <c r="SMQ11" s="87"/>
      <c r="SMR11" s="87"/>
      <c r="SMS11" s="89"/>
      <c r="SMT11" s="89"/>
      <c r="SMU11" s="89"/>
      <c r="SMV11" s="2"/>
      <c r="SMW11" s="2"/>
      <c r="SMX11" s="2"/>
      <c r="SMY11" s="2"/>
      <c r="SMZ11" s="2"/>
      <c r="SNA11" s="2"/>
      <c r="SNB11" s="1"/>
      <c r="SNC11" s="83"/>
      <c r="SND11" s="3"/>
      <c r="SNE11" s="3"/>
      <c r="SNF11" s="3"/>
      <c r="SNG11" s="92"/>
      <c r="SNH11" s="87"/>
      <c r="SNI11" s="82"/>
      <c r="SNJ11" s="87"/>
      <c r="SNK11" s="87"/>
      <c r="SNL11" s="87"/>
      <c r="SNM11" s="88"/>
      <c r="SNN11" s="5"/>
      <c r="SNO11" s="89"/>
      <c r="SNP11" s="89"/>
      <c r="SNQ11" s="83"/>
      <c r="SNR11" s="5"/>
      <c r="SNS11" s="87"/>
      <c r="SNT11" s="87"/>
      <c r="SNU11" s="89"/>
      <c r="SNV11" s="89"/>
      <c r="SNW11" s="89"/>
      <c r="SNX11" s="2"/>
      <c r="SNY11" s="2"/>
      <c r="SNZ11" s="2"/>
      <c r="SOA11" s="2"/>
      <c r="SOB11" s="2"/>
      <c r="SOC11" s="2"/>
      <c r="SOD11" s="1"/>
      <c r="SOE11" s="83"/>
      <c r="SOF11" s="3"/>
      <c r="SOG11" s="3"/>
      <c r="SOH11" s="3"/>
      <c r="SOI11" s="92"/>
      <c r="SOJ11" s="87"/>
      <c r="SOK11" s="82"/>
      <c r="SOL11" s="87"/>
      <c r="SOM11" s="87"/>
      <c r="SON11" s="87"/>
      <c r="SOO11" s="88"/>
      <c r="SOP11" s="5"/>
      <c r="SOQ11" s="89"/>
      <c r="SOR11" s="89"/>
      <c r="SOS11" s="83"/>
      <c r="SOT11" s="5"/>
      <c r="SOU11" s="87"/>
      <c r="SOV11" s="87"/>
      <c r="SOW11" s="89"/>
      <c r="SOX11" s="89"/>
      <c r="SOY11" s="89"/>
      <c r="SOZ11" s="2"/>
      <c r="SPA11" s="2"/>
      <c r="SPB11" s="2"/>
      <c r="SPC11" s="2"/>
      <c r="SPD11" s="2"/>
      <c r="SPE11" s="2"/>
      <c r="SPF11" s="1"/>
      <c r="SPG11" s="83"/>
      <c r="SPH11" s="3"/>
      <c r="SPI11" s="3"/>
      <c r="SPJ11" s="3"/>
      <c r="SPK11" s="92"/>
      <c r="SPL11" s="87"/>
      <c r="SPM11" s="82"/>
      <c r="SPN11" s="87"/>
      <c r="SPO11" s="87"/>
      <c r="SPP11" s="87"/>
      <c r="SPQ11" s="88"/>
      <c r="SPR11" s="5"/>
      <c r="SPS11" s="89"/>
      <c r="SPT11" s="89"/>
      <c r="SPU11" s="83"/>
      <c r="SPV11" s="5"/>
      <c r="SPW11" s="87"/>
      <c r="SPX11" s="87"/>
      <c r="SPY11" s="89"/>
      <c r="SPZ11" s="89"/>
      <c r="SQA11" s="89"/>
      <c r="SQB11" s="2"/>
      <c r="SQC11" s="2"/>
      <c r="SQD11" s="2"/>
      <c r="SQE11" s="2"/>
      <c r="SQF11" s="2"/>
      <c r="SQG11" s="2"/>
      <c r="SQH11" s="1"/>
      <c r="SQI11" s="83"/>
      <c r="SQJ11" s="3"/>
      <c r="SQK11" s="3"/>
      <c r="SQL11" s="3"/>
      <c r="SQM11" s="92"/>
      <c r="SQN11" s="87"/>
      <c r="SQO11" s="82"/>
      <c r="SQP11" s="87"/>
      <c r="SQQ11" s="87"/>
      <c r="SQR11" s="87"/>
      <c r="SQS11" s="88"/>
      <c r="SQT11" s="5"/>
      <c r="SQU11" s="89"/>
      <c r="SQV11" s="89"/>
      <c r="SQW11" s="83"/>
      <c r="SQX11" s="5"/>
      <c r="SQY11" s="87"/>
      <c r="SQZ11" s="87"/>
      <c r="SRA11" s="89"/>
      <c r="SRB11" s="89"/>
      <c r="SRC11" s="89"/>
      <c r="SRD11" s="2"/>
      <c r="SRE11" s="2"/>
      <c r="SRF11" s="2"/>
      <c r="SRG11" s="2"/>
      <c r="SRH11" s="2"/>
      <c r="SRI11" s="2"/>
      <c r="SRJ11" s="1"/>
      <c r="SRK11" s="83"/>
      <c r="SRL11" s="3"/>
      <c r="SRM11" s="3"/>
      <c r="SRN11" s="3"/>
      <c r="SRO11" s="92"/>
      <c r="SRP11" s="87"/>
      <c r="SRQ11" s="82"/>
      <c r="SRR11" s="87"/>
      <c r="SRS11" s="87"/>
      <c r="SRT11" s="87"/>
      <c r="SRU11" s="88"/>
      <c r="SRV11" s="5"/>
      <c r="SRW11" s="89"/>
      <c r="SRX11" s="89"/>
      <c r="SRY11" s="83"/>
      <c r="SRZ11" s="5"/>
      <c r="SSA11" s="87"/>
      <c r="SSB11" s="87"/>
      <c r="SSC11" s="89"/>
      <c r="SSD11" s="89"/>
      <c r="SSE11" s="89"/>
      <c r="SSF11" s="2"/>
      <c r="SSG11" s="2"/>
      <c r="SSH11" s="2"/>
      <c r="SSI11" s="2"/>
      <c r="SSJ11" s="2"/>
      <c r="SSK11" s="2"/>
      <c r="SSL11" s="1"/>
      <c r="SSM11" s="83"/>
      <c r="SSN11" s="3"/>
      <c r="SSO11" s="3"/>
      <c r="SSP11" s="3"/>
      <c r="SSQ11" s="92"/>
      <c r="SSR11" s="87"/>
      <c r="SSS11" s="82"/>
      <c r="SST11" s="87"/>
      <c r="SSU11" s="87"/>
      <c r="SSV11" s="87"/>
      <c r="SSW11" s="88"/>
      <c r="SSX11" s="5"/>
      <c r="SSY11" s="89"/>
      <c r="SSZ11" s="89"/>
      <c r="STA11" s="83"/>
      <c r="STB11" s="5"/>
      <c r="STC11" s="87"/>
      <c r="STD11" s="87"/>
      <c r="STE11" s="89"/>
      <c r="STF11" s="89"/>
      <c r="STG11" s="89"/>
      <c r="STH11" s="2"/>
      <c r="STI11" s="2"/>
      <c r="STJ11" s="2"/>
      <c r="STK11" s="2"/>
      <c r="STL11" s="2"/>
      <c r="STM11" s="2"/>
      <c r="STN11" s="1"/>
      <c r="STO11" s="83"/>
      <c r="STP11" s="3"/>
      <c r="STQ11" s="3"/>
      <c r="STR11" s="3"/>
      <c r="STS11" s="92"/>
      <c r="STT11" s="87"/>
      <c r="STU11" s="82"/>
      <c r="STV11" s="87"/>
      <c r="STW11" s="87"/>
      <c r="STX11" s="87"/>
      <c r="STY11" s="88"/>
      <c r="STZ11" s="5"/>
      <c r="SUA11" s="89"/>
      <c r="SUB11" s="89"/>
      <c r="SUC11" s="83"/>
      <c r="SUD11" s="5"/>
      <c r="SUE11" s="87"/>
      <c r="SUF11" s="87"/>
      <c r="SUG11" s="89"/>
      <c r="SUH11" s="89"/>
      <c r="SUI11" s="89"/>
      <c r="SUJ11" s="2"/>
      <c r="SUK11" s="2"/>
      <c r="SUL11" s="2"/>
      <c r="SUM11" s="2"/>
      <c r="SUN11" s="2"/>
      <c r="SUO11" s="2"/>
      <c r="SUP11" s="1"/>
      <c r="SUQ11" s="83"/>
      <c r="SUR11" s="3"/>
      <c r="SUS11" s="3"/>
      <c r="SUT11" s="3"/>
      <c r="SUU11" s="92"/>
      <c r="SUV11" s="87"/>
      <c r="SUW11" s="82"/>
      <c r="SUX11" s="87"/>
      <c r="SUY11" s="87"/>
      <c r="SUZ11" s="87"/>
      <c r="SVA11" s="88"/>
      <c r="SVB11" s="5"/>
      <c r="SVC11" s="89"/>
      <c r="SVD11" s="89"/>
      <c r="SVE11" s="83"/>
      <c r="SVF11" s="5"/>
      <c r="SVG11" s="87"/>
      <c r="SVH11" s="87"/>
      <c r="SVI11" s="89"/>
      <c r="SVJ11" s="89"/>
      <c r="SVK11" s="89"/>
      <c r="SVL11" s="2"/>
      <c r="SVM11" s="2"/>
      <c r="SVN11" s="2"/>
      <c r="SVO11" s="2"/>
      <c r="SVP11" s="2"/>
      <c r="SVQ11" s="2"/>
      <c r="SVR11" s="1"/>
      <c r="SVS11" s="83"/>
      <c r="SVT11" s="3"/>
      <c r="SVU11" s="3"/>
      <c r="SVV11" s="3"/>
      <c r="SVW11" s="92"/>
      <c r="SVX11" s="87"/>
      <c r="SVY11" s="82"/>
      <c r="SVZ11" s="87"/>
      <c r="SWA11" s="87"/>
      <c r="SWB11" s="87"/>
      <c r="SWC11" s="88"/>
      <c r="SWD11" s="5"/>
      <c r="SWE11" s="89"/>
      <c r="SWF11" s="89"/>
      <c r="SWG11" s="83"/>
      <c r="SWH11" s="5"/>
      <c r="SWI11" s="87"/>
      <c r="SWJ11" s="87"/>
      <c r="SWK11" s="89"/>
      <c r="SWL11" s="89"/>
      <c r="SWM11" s="89"/>
      <c r="SWN11" s="2"/>
      <c r="SWO11" s="2"/>
      <c r="SWP11" s="2"/>
      <c r="SWQ11" s="2"/>
      <c r="SWR11" s="2"/>
      <c r="SWS11" s="2"/>
      <c r="SWT11" s="1"/>
      <c r="SWU11" s="83"/>
      <c r="SWV11" s="3"/>
      <c r="SWW11" s="3"/>
      <c r="SWX11" s="3"/>
      <c r="SWY11" s="92"/>
      <c r="SWZ11" s="87"/>
      <c r="SXA11" s="82"/>
      <c r="SXB11" s="87"/>
      <c r="SXC11" s="87"/>
      <c r="SXD11" s="87"/>
      <c r="SXE11" s="88"/>
      <c r="SXF11" s="5"/>
      <c r="SXG11" s="89"/>
      <c r="SXH11" s="89"/>
      <c r="SXI11" s="83"/>
      <c r="SXJ11" s="5"/>
      <c r="SXK11" s="87"/>
      <c r="SXL11" s="87"/>
      <c r="SXM11" s="89"/>
      <c r="SXN11" s="89"/>
      <c r="SXO11" s="89"/>
      <c r="SXP11" s="2"/>
      <c r="SXQ11" s="2"/>
      <c r="SXR11" s="2"/>
      <c r="SXS11" s="2"/>
      <c r="SXT11" s="2"/>
      <c r="SXU11" s="2"/>
      <c r="SXV11" s="1"/>
      <c r="SXW11" s="83"/>
      <c r="SXX11" s="3"/>
      <c r="SXY11" s="3"/>
      <c r="SXZ11" s="3"/>
      <c r="SYA11" s="92"/>
      <c r="SYB11" s="87"/>
      <c r="SYC11" s="82"/>
      <c r="SYD11" s="87"/>
      <c r="SYE11" s="87"/>
      <c r="SYF11" s="87"/>
      <c r="SYG11" s="88"/>
      <c r="SYH11" s="5"/>
      <c r="SYI11" s="89"/>
      <c r="SYJ11" s="89"/>
      <c r="SYK11" s="83"/>
      <c r="SYL11" s="5"/>
      <c r="SYM11" s="87"/>
      <c r="SYN11" s="87"/>
      <c r="SYO11" s="89"/>
      <c r="SYP11" s="89"/>
      <c r="SYQ11" s="89"/>
      <c r="SYR11" s="2"/>
      <c r="SYS11" s="2"/>
      <c r="SYT11" s="2"/>
      <c r="SYU11" s="2"/>
      <c r="SYV11" s="2"/>
      <c r="SYW11" s="2"/>
      <c r="SYX11" s="1"/>
      <c r="SYY11" s="83"/>
      <c r="SYZ11" s="3"/>
      <c r="SZA11" s="3"/>
      <c r="SZB11" s="3"/>
      <c r="SZC11" s="92"/>
      <c r="SZD11" s="87"/>
      <c r="SZE11" s="82"/>
      <c r="SZF11" s="87"/>
      <c r="SZG11" s="87"/>
      <c r="SZH11" s="87"/>
      <c r="SZI11" s="88"/>
      <c r="SZJ11" s="5"/>
      <c r="SZK11" s="89"/>
      <c r="SZL11" s="89"/>
      <c r="SZM11" s="83"/>
      <c r="SZN11" s="5"/>
      <c r="SZO11" s="87"/>
      <c r="SZP11" s="87"/>
      <c r="SZQ11" s="89"/>
      <c r="SZR11" s="89"/>
      <c r="SZS11" s="89"/>
      <c r="SZT11" s="2"/>
      <c r="SZU11" s="2"/>
      <c r="SZV11" s="2"/>
      <c r="SZW11" s="2"/>
      <c r="SZX11" s="2"/>
      <c r="SZY11" s="2"/>
      <c r="SZZ11" s="1"/>
      <c r="TAA11" s="83"/>
      <c r="TAB11" s="3"/>
      <c r="TAC11" s="3"/>
      <c r="TAD11" s="3"/>
      <c r="TAE11" s="92"/>
      <c r="TAF11" s="87"/>
      <c r="TAG11" s="82"/>
      <c r="TAH11" s="87"/>
      <c r="TAI11" s="87"/>
      <c r="TAJ11" s="87"/>
      <c r="TAK11" s="88"/>
      <c r="TAL11" s="5"/>
      <c r="TAM11" s="89"/>
      <c r="TAN11" s="89"/>
      <c r="TAO11" s="83"/>
      <c r="TAP11" s="5"/>
      <c r="TAQ11" s="87"/>
      <c r="TAR11" s="87"/>
      <c r="TAS11" s="89"/>
      <c r="TAT11" s="89"/>
      <c r="TAU11" s="89"/>
      <c r="TAV11" s="2"/>
      <c r="TAW11" s="2"/>
      <c r="TAX11" s="2"/>
      <c r="TAY11" s="2"/>
      <c r="TAZ11" s="2"/>
      <c r="TBA11" s="2"/>
      <c r="TBB11" s="1"/>
      <c r="TBC11" s="83"/>
      <c r="TBD11" s="3"/>
      <c r="TBE11" s="3"/>
      <c r="TBF11" s="3"/>
      <c r="TBG11" s="92"/>
      <c r="TBH11" s="87"/>
      <c r="TBI11" s="82"/>
      <c r="TBJ11" s="87"/>
      <c r="TBK11" s="87"/>
      <c r="TBL11" s="87"/>
      <c r="TBM11" s="88"/>
      <c r="TBN11" s="5"/>
      <c r="TBO11" s="89"/>
      <c r="TBP11" s="89"/>
      <c r="TBQ11" s="83"/>
      <c r="TBR11" s="5"/>
      <c r="TBS11" s="87"/>
      <c r="TBT11" s="87"/>
      <c r="TBU11" s="89"/>
      <c r="TBV11" s="89"/>
      <c r="TBW11" s="89"/>
      <c r="TBX11" s="2"/>
      <c r="TBY11" s="2"/>
      <c r="TBZ11" s="2"/>
      <c r="TCA11" s="2"/>
      <c r="TCB11" s="2"/>
      <c r="TCC11" s="2"/>
      <c r="TCD11" s="1"/>
      <c r="TCE11" s="83"/>
      <c r="TCF11" s="3"/>
      <c r="TCG11" s="3"/>
      <c r="TCH11" s="3"/>
      <c r="TCI11" s="92"/>
      <c r="TCJ11" s="87"/>
      <c r="TCK11" s="82"/>
      <c r="TCL11" s="87"/>
      <c r="TCM11" s="87"/>
      <c r="TCN11" s="87"/>
      <c r="TCO11" s="88"/>
      <c r="TCP11" s="5"/>
      <c r="TCQ11" s="89"/>
      <c r="TCR11" s="89"/>
      <c r="TCS11" s="83"/>
      <c r="TCT11" s="5"/>
      <c r="TCU11" s="87"/>
      <c r="TCV11" s="87"/>
      <c r="TCW11" s="89"/>
      <c r="TCX11" s="89"/>
      <c r="TCY11" s="89"/>
      <c r="TCZ11" s="2"/>
      <c r="TDA11" s="2"/>
      <c r="TDB11" s="2"/>
      <c r="TDC11" s="2"/>
      <c r="TDD11" s="2"/>
      <c r="TDE11" s="2"/>
      <c r="TDF11" s="1"/>
      <c r="TDG11" s="83"/>
      <c r="TDH11" s="3"/>
      <c r="TDI11" s="3"/>
      <c r="TDJ11" s="3"/>
      <c r="TDK11" s="92"/>
      <c r="TDL11" s="87"/>
      <c r="TDM11" s="82"/>
      <c r="TDN11" s="87"/>
      <c r="TDO11" s="87"/>
      <c r="TDP11" s="87"/>
      <c r="TDQ11" s="88"/>
      <c r="TDR11" s="5"/>
      <c r="TDS11" s="89"/>
      <c r="TDT11" s="89"/>
      <c r="TDU11" s="83"/>
      <c r="TDV11" s="5"/>
      <c r="TDW11" s="87"/>
      <c r="TDX11" s="87"/>
      <c r="TDY11" s="89"/>
      <c r="TDZ11" s="89"/>
      <c r="TEA11" s="89"/>
      <c r="TEB11" s="2"/>
      <c r="TEC11" s="2"/>
      <c r="TED11" s="2"/>
      <c r="TEE11" s="2"/>
      <c r="TEF11" s="2"/>
      <c r="TEG11" s="2"/>
      <c r="TEH11" s="1"/>
      <c r="TEI11" s="83"/>
      <c r="TEJ11" s="3"/>
      <c r="TEK11" s="3"/>
      <c r="TEL11" s="3"/>
      <c r="TEM11" s="92"/>
      <c r="TEN11" s="87"/>
      <c r="TEO11" s="82"/>
      <c r="TEP11" s="87"/>
      <c r="TEQ11" s="87"/>
      <c r="TER11" s="87"/>
      <c r="TES11" s="88"/>
      <c r="TET11" s="5"/>
      <c r="TEU11" s="89"/>
      <c r="TEV11" s="89"/>
      <c r="TEW11" s="83"/>
      <c r="TEX11" s="5"/>
      <c r="TEY11" s="87"/>
      <c r="TEZ11" s="87"/>
      <c r="TFA11" s="89"/>
      <c r="TFB11" s="89"/>
      <c r="TFC11" s="89"/>
      <c r="TFD11" s="2"/>
      <c r="TFE11" s="2"/>
      <c r="TFF11" s="2"/>
      <c r="TFG11" s="2"/>
      <c r="TFH11" s="2"/>
      <c r="TFI11" s="2"/>
      <c r="TFJ11" s="1"/>
      <c r="TFK11" s="83"/>
      <c r="TFL11" s="3"/>
      <c r="TFM11" s="3"/>
      <c r="TFN11" s="3"/>
      <c r="TFO11" s="92"/>
      <c r="TFP11" s="87"/>
      <c r="TFQ11" s="82"/>
      <c r="TFR11" s="87"/>
      <c r="TFS11" s="87"/>
      <c r="TFT11" s="87"/>
      <c r="TFU11" s="88"/>
      <c r="TFV11" s="5"/>
      <c r="TFW11" s="89"/>
      <c r="TFX11" s="89"/>
      <c r="TFY11" s="83"/>
      <c r="TFZ11" s="5"/>
      <c r="TGA11" s="87"/>
      <c r="TGB11" s="87"/>
      <c r="TGC11" s="89"/>
      <c r="TGD11" s="89"/>
      <c r="TGE11" s="89"/>
      <c r="TGF11" s="2"/>
      <c r="TGG11" s="2"/>
      <c r="TGH11" s="2"/>
      <c r="TGI11" s="2"/>
      <c r="TGJ11" s="2"/>
      <c r="TGK11" s="2"/>
      <c r="TGL11" s="1"/>
      <c r="TGM11" s="83"/>
      <c r="TGN11" s="3"/>
      <c r="TGO11" s="3"/>
      <c r="TGP11" s="3"/>
      <c r="TGQ11" s="92"/>
      <c r="TGR11" s="87"/>
      <c r="TGS11" s="82"/>
      <c r="TGT11" s="87"/>
      <c r="TGU11" s="87"/>
      <c r="TGV11" s="87"/>
      <c r="TGW11" s="88"/>
      <c r="TGX11" s="5"/>
      <c r="TGY11" s="89"/>
      <c r="TGZ11" s="89"/>
      <c r="THA11" s="83"/>
      <c r="THB11" s="5"/>
      <c r="THC11" s="87"/>
      <c r="THD11" s="87"/>
      <c r="THE11" s="89"/>
      <c r="THF11" s="89"/>
      <c r="THG11" s="89"/>
      <c r="THH11" s="2"/>
      <c r="THI11" s="2"/>
      <c r="THJ11" s="2"/>
      <c r="THK11" s="2"/>
      <c r="THL11" s="2"/>
      <c r="THM11" s="2"/>
      <c r="THN11" s="1"/>
      <c r="THO11" s="83"/>
      <c r="THP11" s="3"/>
      <c r="THQ11" s="3"/>
      <c r="THR11" s="3"/>
      <c r="THS11" s="92"/>
      <c r="THT11" s="87"/>
      <c r="THU11" s="82"/>
      <c r="THV11" s="87"/>
      <c r="THW11" s="87"/>
      <c r="THX11" s="87"/>
      <c r="THY11" s="88"/>
      <c r="THZ11" s="5"/>
      <c r="TIA11" s="89"/>
      <c r="TIB11" s="89"/>
      <c r="TIC11" s="83"/>
      <c r="TID11" s="5"/>
      <c r="TIE11" s="87"/>
      <c r="TIF11" s="87"/>
      <c r="TIG11" s="89"/>
      <c r="TIH11" s="89"/>
      <c r="TII11" s="89"/>
      <c r="TIJ11" s="2"/>
      <c r="TIK11" s="2"/>
      <c r="TIL11" s="2"/>
      <c r="TIM11" s="2"/>
      <c r="TIN11" s="2"/>
      <c r="TIO11" s="2"/>
      <c r="TIP11" s="1"/>
      <c r="TIQ11" s="83"/>
      <c r="TIR11" s="3"/>
      <c r="TIS11" s="3"/>
      <c r="TIT11" s="3"/>
      <c r="TIU11" s="92"/>
      <c r="TIV11" s="87"/>
      <c r="TIW11" s="82"/>
      <c r="TIX11" s="87"/>
      <c r="TIY11" s="87"/>
      <c r="TIZ11" s="87"/>
      <c r="TJA11" s="88"/>
      <c r="TJB11" s="5"/>
      <c r="TJC11" s="89"/>
      <c r="TJD11" s="89"/>
      <c r="TJE11" s="83"/>
      <c r="TJF11" s="5"/>
      <c r="TJG11" s="87"/>
      <c r="TJH11" s="87"/>
      <c r="TJI11" s="89"/>
      <c r="TJJ11" s="89"/>
      <c r="TJK11" s="89"/>
      <c r="TJL11" s="2"/>
      <c r="TJM11" s="2"/>
      <c r="TJN11" s="2"/>
      <c r="TJO11" s="2"/>
      <c r="TJP11" s="2"/>
      <c r="TJQ11" s="2"/>
      <c r="TJR11" s="1"/>
      <c r="TJS11" s="83"/>
      <c r="TJT11" s="3"/>
      <c r="TJU11" s="3"/>
      <c r="TJV11" s="3"/>
      <c r="TJW11" s="92"/>
      <c r="TJX11" s="87"/>
      <c r="TJY11" s="82"/>
      <c r="TJZ11" s="87"/>
      <c r="TKA11" s="87"/>
      <c r="TKB11" s="87"/>
      <c r="TKC11" s="88"/>
      <c r="TKD11" s="5"/>
      <c r="TKE11" s="89"/>
      <c r="TKF11" s="89"/>
      <c r="TKG11" s="83"/>
      <c r="TKH11" s="5"/>
      <c r="TKI11" s="87"/>
      <c r="TKJ11" s="87"/>
      <c r="TKK11" s="89"/>
      <c r="TKL11" s="89"/>
      <c r="TKM11" s="89"/>
      <c r="TKN11" s="2"/>
      <c r="TKO11" s="2"/>
      <c r="TKP11" s="2"/>
      <c r="TKQ11" s="2"/>
      <c r="TKR11" s="2"/>
      <c r="TKS11" s="2"/>
      <c r="TKT11" s="1"/>
      <c r="TKU11" s="83"/>
      <c r="TKV11" s="3"/>
      <c r="TKW11" s="3"/>
      <c r="TKX11" s="3"/>
      <c r="TKY11" s="92"/>
      <c r="TKZ11" s="87"/>
      <c r="TLA11" s="82"/>
      <c r="TLB11" s="87"/>
      <c r="TLC11" s="87"/>
      <c r="TLD11" s="87"/>
      <c r="TLE11" s="88"/>
      <c r="TLF11" s="5"/>
      <c r="TLG11" s="89"/>
      <c r="TLH11" s="89"/>
      <c r="TLI11" s="83"/>
      <c r="TLJ11" s="5"/>
      <c r="TLK11" s="87"/>
      <c r="TLL11" s="87"/>
      <c r="TLM11" s="89"/>
      <c r="TLN11" s="89"/>
      <c r="TLO11" s="89"/>
      <c r="TLP11" s="2"/>
      <c r="TLQ11" s="2"/>
      <c r="TLR11" s="2"/>
      <c r="TLS11" s="2"/>
      <c r="TLT11" s="2"/>
      <c r="TLU11" s="2"/>
      <c r="TLV11" s="1"/>
      <c r="TLW11" s="83"/>
      <c r="TLX11" s="3"/>
      <c r="TLY11" s="3"/>
      <c r="TLZ11" s="3"/>
      <c r="TMA11" s="92"/>
      <c r="TMB11" s="87"/>
      <c r="TMC11" s="82"/>
      <c r="TMD11" s="87"/>
      <c r="TME11" s="87"/>
      <c r="TMF11" s="87"/>
      <c r="TMG11" s="88"/>
      <c r="TMH11" s="5"/>
      <c r="TMI11" s="89"/>
      <c r="TMJ11" s="89"/>
      <c r="TMK11" s="83"/>
      <c r="TML11" s="5"/>
      <c r="TMM11" s="87"/>
      <c r="TMN11" s="87"/>
      <c r="TMO11" s="89"/>
      <c r="TMP11" s="89"/>
      <c r="TMQ11" s="89"/>
      <c r="TMR11" s="2"/>
      <c r="TMS11" s="2"/>
      <c r="TMT11" s="2"/>
      <c r="TMU11" s="2"/>
      <c r="TMV11" s="2"/>
      <c r="TMW11" s="2"/>
      <c r="TMX11" s="1"/>
      <c r="TMY11" s="83"/>
      <c r="TMZ11" s="3"/>
      <c r="TNA11" s="3"/>
      <c r="TNB11" s="3"/>
      <c r="TNC11" s="92"/>
      <c r="TND11" s="87"/>
      <c r="TNE11" s="82"/>
      <c r="TNF11" s="87"/>
      <c r="TNG11" s="87"/>
      <c r="TNH11" s="87"/>
      <c r="TNI11" s="88"/>
      <c r="TNJ11" s="5"/>
      <c r="TNK11" s="89"/>
      <c r="TNL11" s="89"/>
      <c r="TNM11" s="83"/>
      <c r="TNN11" s="5"/>
      <c r="TNO11" s="87"/>
      <c r="TNP11" s="87"/>
      <c r="TNQ11" s="89"/>
      <c r="TNR11" s="89"/>
      <c r="TNS11" s="89"/>
      <c r="TNT11" s="2"/>
      <c r="TNU11" s="2"/>
      <c r="TNV11" s="2"/>
      <c r="TNW11" s="2"/>
      <c r="TNX11" s="2"/>
      <c r="TNY11" s="2"/>
      <c r="TNZ11" s="1"/>
      <c r="TOA11" s="83"/>
      <c r="TOB11" s="3"/>
      <c r="TOC11" s="3"/>
      <c r="TOD11" s="3"/>
      <c r="TOE11" s="92"/>
      <c r="TOF11" s="87"/>
      <c r="TOG11" s="82"/>
      <c r="TOH11" s="87"/>
      <c r="TOI11" s="87"/>
      <c r="TOJ11" s="87"/>
      <c r="TOK11" s="88"/>
      <c r="TOL11" s="5"/>
      <c r="TOM11" s="89"/>
      <c r="TON11" s="89"/>
      <c r="TOO11" s="83"/>
      <c r="TOP11" s="5"/>
      <c r="TOQ11" s="87"/>
      <c r="TOR11" s="87"/>
      <c r="TOS11" s="89"/>
      <c r="TOT11" s="89"/>
      <c r="TOU11" s="89"/>
      <c r="TOV11" s="2"/>
      <c r="TOW11" s="2"/>
      <c r="TOX11" s="2"/>
      <c r="TOY11" s="2"/>
      <c r="TOZ11" s="2"/>
      <c r="TPA11" s="2"/>
      <c r="TPB11" s="1"/>
      <c r="TPC11" s="83"/>
      <c r="TPD11" s="3"/>
      <c r="TPE11" s="3"/>
      <c r="TPF11" s="3"/>
      <c r="TPG11" s="92"/>
      <c r="TPH11" s="87"/>
      <c r="TPI11" s="82"/>
      <c r="TPJ11" s="87"/>
      <c r="TPK11" s="87"/>
      <c r="TPL11" s="87"/>
      <c r="TPM11" s="88"/>
      <c r="TPN11" s="5"/>
      <c r="TPO11" s="89"/>
      <c r="TPP11" s="89"/>
      <c r="TPQ11" s="83"/>
      <c r="TPR11" s="5"/>
      <c r="TPS11" s="87"/>
      <c r="TPT11" s="87"/>
      <c r="TPU11" s="89"/>
      <c r="TPV11" s="89"/>
      <c r="TPW11" s="89"/>
      <c r="TPX11" s="2"/>
      <c r="TPY11" s="2"/>
      <c r="TPZ11" s="2"/>
      <c r="TQA11" s="2"/>
      <c r="TQB11" s="2"/>
      <c r="TQC11" s="2"/>
      <c r="TQD11" s="1"/>
      <c r="TQE11" s="83"/>
      <c r="TQF11" s="3"/>
      <c r="TQG11" s="3"/>
      <c r="TQH11" s="3"/>
      <c r="TQI11" s="92"/>
      <c r="TQJ11" s="87"/>
      <c r="TQK11" s="82"/>
      <c r="TQL11" s="87"/>
      <c r="TQM11" s="87"/>
      <c r="TQN11" s="87"/>
      <c r="TQO11" s="88"/>
      <c r="TQP11" s="5"/>
      <c r="TQQ11" s="89"/>
      <c r="TQR11" s="89"/>
      <c r="TQS11" s="83"/>
      <c r="TQT11" s="5"/>
      <c r="TQU11" s="87"/>
      <c r="TQV11" s="87"/>
      <c r="TQW11" s="89"/>
      <c r="TQX11" s="89"/>
      <c r="TQY11" s="89"/>
      <c r="TQZ11" s="2"/>
      <c r="TRA11" s="2"/>
      <c r="TRB11" s="2"/>
      <c r="TRC11" s="2"/>
      <c r="TRD11" s="2"/>
      <c r="TRE11" s="2"/>
      <c r="TRF11" s="1"/>
      <c r="TRG11" s="83"/>
      <c r="TRH11" s="3"/>
      <c r="TRI11" s="3"/>
      <c r="TRJ11" s="3"/>
      <c r="TRK11" s="92"/>
      <c r="TRL11" s="87"/>
      <c r="TRM11" s="82"/>
      <c r="TRN11" s="87"/>
      <c r="TRO11" s="87"/>
      <c r="TRP11" s="87"/>
      <c r="TRQ11" s="88"/>
      <c r="TRR11" s="5"/>
      <c r="TRS11" s="89"/>
      <c r="TRT11" s="89"/>
      <c r="TRU11" s="83"/>
      <c r="TRV11" s="5"/>
      <c r="TRW11" s="87"/>
      <c r="TRX11" s="87"/>
      <c r="TRY11" s="89"/>
      <c r="TRZ11" s="89"/>
      <c r="TSA11" s="89"/>
      <c r="TSB11" s="2"/>
      <c r="TSC11" s="2"/>
      <c r="TSD11" s="2"/>
      <c r="TSE11" s="2"/>
      <c r="TSF11" s="2"/>
      <c r="TSG11" s="2"/>
      <c r="TSH11" s="1"/>
      <c r="TSI11" s="83"/>
      <c r="TSJ11" s="3"/>
      <c r="TSK11" s="3"/>
      <c r="TSL11" s="3"/>
      <c r="TSM11" s="92"/>
      <c r="TSN11" s="87"/>
      <c r="TSO11" s="82"/>
      <c r="TSP11" s="87"/>
      <c r="TSQ11" s="87"/>
      <c r="TSR11" s="87"/>
      <c r="TSS11" s="88"/>
      <c r="TST11" s="5"/>
      <c r="TSU11" s="89"/>
      <c r="TSV11" s="89"/>
      <c r="TSW11" s="83"/>
      <c r="TSX11" s="5"/>
      <c r="TSY11" s="87"/>
      <c r="TSZ11" s="87"/>
      <c r="TTA11" s="89"/>
      <c r="TTB11" s="89"/>
      <c r="TTC11" s="89"/>
      <c r="TTD11" s="2"/>
      <c r="TTE11" s="2"/>
      <c r="TTF11" s="2"/>
      <c r="TTG11" s="2"/>
      <c r="TTH11" s="2"/>
      <c r="TTI11" s="2"/>
      <c r="TTJ11" s="1"/>
      <c r="TTK11" s="83"/>
      <c r="TTL11" s="3"/>
      <c r="TTM11" s="3"/>
      <c r="TTN11" s="3"/>
      <c r="TTO11" s="92"/>
      <c r="TTP11" s="87"/>
      <c r="TTQ11" s="82"/>
      <c r="TTR11" s="87"/>
      <c r="TTS11" s="87"/>
      <c r="TTT11" s="87"/>
      <c r="TTU11" s="88"/>
      <c r="TTV11" s="5"/>
      <c r="TTW11" s="89"/>
      <c r="TTX11" s="89"/>
      <c r="TTY11" s="83"/>
      <c r="TTZ11" s="5"/>
      <c r="TUA11" s="87"/>
      <c r="TUB11" s="87"/>
      <c r="TUC11" s="89"/>
      <c r="TUD11" s="89"/>
      <c r="TUE11" s="89"/>
      <c r="TUF11" s="2"/>
      <c r="TUG11" s="2"/>
      <c r="TUH11" s="2"/>
      <c r="TUI11" s="2"/>
      <c r="TUJ11" s="2"/>
      <c r="TUK11" s="2"/>
      <c r="TUL11" s="1"/>
      <c r="TUM11" s="83"/>
      <c r="TUN11" s="3"/>
      <c r="TUO11" s="3"/>
      <c r="TUP11" s="3"/>
      <c r="TUQ11" s="92"/>
      <c r="TUR11" s="87"/>
      <c r="TUS11" s="82"/>
      <c r="TUT11" s="87"/>
      <c r="TUU11" s="87"/>
      <c r="TUV11" s="87"/>
      <c r="TUW11" s="88"/>
      <c r="TUX11" s="5"/>
      <c r="TUY11" s="89"/>
      <c r="TUZ11" s="89"/>
      <c r="TVA11" s="83"/>
      <c r="TVB11" s="5"/>
      <c r="TVC11" s="87"/>
      <c r="TVD11" s="87"/>
      <c r="TVE11" s="89"/>
      <c r="TVF11" s="89"/>
      <c r="TVG11" s="89"/>
      <c r="TVH11" s="2"/>
      <c r="TVI11" s="2"/>
      <c r="TVJ11" s="2"/>
      <c r="TVK11" s="2"/>
      <c r="TVL11" s="2"/>
      <c r="TVM11" s="2"/>
      <c r="TVN11" s="1"/>
      <c r="TVO11" s="83"/>
      <c r="TVP11" s="3"/>
      <c r="TVQ11" s="3"/>
      <c r="TVR11" s="3"/>
      <c r="TVS11" s="92"/>
      <c r="TVT11" s="87"/>
      <c r="TVU11" s="82"/>
      <c r="TVV11" s="87"/>
      <c r="TVW11" s="87"/>
      <c r="TVX11" s="87"/>
      <c r="TVY11" s="88"/>
      <c r="TVZ11" s="5"/>
      <c r="TWA11" s="89"/>
      <c r="TWB11" s="89"/>
      <c r="TWC11" s="83"/>
      <c r="TWD11" s="5"/>
      <c r="TWE11" s="87"/>
      <c r="TWF11" s="87"/>
      <c r="TWG11" s="89"/>
      <c r="TWH11" s="89"/>
      <c r="TWI11" s="89"/>
      <c r="TWJ11" s="2"/>
      <c r="TWK11" s="2"/>
      <c r="TWL11" s="2"/>
      <c r="TWM11" s="2"/>
      <c r="TWN11" s="2"/>
      <c r="TWO11" s="2"/>
      <c r="TWP11" s="1"/>
      <c r="TWQ11" s="83"/>
      <c r="TWR11" s="3"/>
      <c r="TWS11" s="3"/>
      <c r="TWT11" s="3"/>
      <c r="TWU11" s="92"/>
      <c r="TWV11" s="87"/>
      <c r="TWW11" s="82"/>
      <c r="TWX11" s="87"/>
      <c r="TWY11" s="87"/>
      <c r="TWZ11" s="87"/>
      <c r="TXA11" s="88"/>
      <c r="TXB11" s="5"/>
      <c r="TXC11" s="89"/>
      <c r="TXD11" s="89"/>
      <c r="TXE11" s="83"/>
      <c r="TXF11" s="5"/>
      <c r="TXG11" s="87"/>
      <c r="TXH11" s="87"/>
      <c r="TXI11" s="89"/>
      <c r="TXJ11" s="89"/>
      <c r="TXK11" s="89"/>
      <c r="TXL11" s="2"/>
      <c r="TXM11" s="2"/>
      <c r="TXN11" s="2"/>
      <c r="TXO11" s="2"/>
      <c r="TXP11" s="2"/>
      <c r="TXQ11" s="2"/>
      <c r="TXR11" s="1"/>
      <c r="TXS11" s="83"/>
      <c r="TXT11" s="3"/>
      <c r="TXU11" s="3"/>
      <c r="TXV11" s="3"/>
      <c r="TXW11" s="92"/>
      <c r="TXX11" s="87"/>
      <c r="TXY11" s="82"/>
      <c r="TXZ11" s="87"/>
      <c r="TYA11" s="87"/>
      <c r="TYB11" s="87"/>
      <c r="TYC11" s="88"/>
      <c r="TYD11" s="5"/>
      <c r="TYE11" s="89"/>
      <c r="TYF11" s="89"/>
      <c r="TYG11" s="83"/>
      <c r="TYH11" s="5"/>
      <c r="TYI11" s="87"/>
      <c r="TYJ11" s="87"/>
      <c r="TYK11" s="89"/>
      <c r="TYL11" s="89"/>
      <c r="TYM11" s="89"/>
      <c r="TYN11" s="2"/>
      <c r="TYO11" s="2"/>
      <c r="TYP11" s="2"/>
      <c r="TYQ11" s="2"/>
      <c r="TYR11" s="2"/>
      <c r="TYS11" s="2"/>
      <c r="TYT11" s="1"/>
      <c r="TYU11" s="83"/>
      <c r="TYV11" s="3"/>
      <c r="TYW11" s="3"/>
      <c r="TYX11" s="3"/>
      <c r="TYY11" s="92"/>
      <c r="TYZ11" s="87"/>
      <c r="TZA11" s="82"/>
      <c r="TZB11" s="87"/>
      <c r="TZC11" s="87"/>
      <c r="TZD11" s="87"/>
      <c r="TZE11" s="88"/>
      <c r="TZF11" s="5"/>
      <c r="TZG11" s="89"/>
      <c r="TZH11" s="89"/>
      <c r="TZI11" s="83"/>
      <c r="TZJ11" s="5"/>
      <c r="TZK11" s="87"/>
      <c r="TZL11" s="87"/>
      <c r="TZM11" s="89"/>
      <c r="TZN11" s="89"/>
      <c r="TZO11" s="89"/>
      <c r="TZP11" s="2"/>
      <c r="TZQ11" s="2"/>
      <c r="TZR11" s="2"/>
      <c r="TZS11" s="2"/>
      <c r="TZT11" s="2"/>
      <c r="TZU11" s="2"/>
      <c r="TZV11" s="1"/>
      <c r="TZW11" s="83"/>
      <c r="TZX11" s="3"/>
      <c r="TZY11" s="3"/>
      <c r="TZZ11" s="3"/>
      <c r="UAA11" s="92"/>
      <c r="UAB11" s="87"/>
      <c r="UAC11" s="82"/>
      <c r="UAD11" s="87"/>
      <c r="UAE11" s="87"/>
      <c r="UAF11" s="87"/>
      <c r="UAG11" s="88"/>
      <c r="UAH11" s="5"/>
      <c r="UAI11" s="89"/>
      <c r="UAJ11" s="89"/>
      <c r="UAK11" s="83"/>
      <c r="UAL11" s="5"/>
      <c r="UAM11" s="87"/>
      <c r="UAN11" s="87"/>
      <c r="UAO11" s="89"/>
      <c r="UAP11" s="89"/>
      <c r="UAQ11" s="89"/>
      <c r="UAR11" s="2"/>
      <c r="UAS11" s="2"/>
      <c r="UAT11" s="2"/>
      <c r="UAU11" s="2"/>
      <c r="UAV11" s="2"/>
      <c r="UAW11" s="2"/>
      <c r="UAX11" s="1"/>
      <c r="UAY11" s="83"/>
      <c r="UAZ11" s="3"/>
      <c r="UBA11" s="3"/>
      <c r="UBB11" s="3"/>
      <c r="UBC11" s="92"/>
      <c r="UBD11" s="87"/>
      <c r="UBE11" s="82"/>
      <c r="UBF11" s="87"/>
      <c r="UBG11" s="87"/>
      <c r="UBH11" s="87"/>
      <c r="UBI11" s="88"/>
      <c r="UBJ11" s="5"/>
      <c r="UBK11" s="89"/>
      <c r="UBL11" s="89"/>
      <c r="UBM11" s="83"/>
      <c r="UBN11" s="5"/>
      <c r="UBO11" s="87"/>
      <c r="UBP11" s="87"/>
      <c r="UBQ11" s="89"/>
      <c r="UBR11" s="89"/>
      <c r="UBS11" s="89"/>
      <c r="UBT11" s="2"/>
      <c r="UBU11" s="2"/>
      <c r="UBV11" s="2"/>
      <c r="UBW11" s="2"/>
      <c r="UBX11" s="2"/>
      <c r="UBY11" s="2"/>
      <c r="UBZ11" s="1"/>
      <c r="UCA11" s="83"/>
      <c r="UCB11" s="3"/>
      <c r="UCC11" s="3"/>
      <c r="UCD11" s="3"/>
      <c r="UCE11" s="92"/>
      <c r="UCF11" s="87"/>
      <c r="UCG11" s="82"/>
      <c r="UCH11" s="87"/>
      <c r="UCI11" s="87"/>
      <c r="UCJ11" s="87"/>
      <c r="UCK11" s="88"/>
      <c r="UCL11" s="5"/>
      <c r="UCM11" s="89"/>
      <c r="UCN11" s="89"/>
      <c r="UCO11" s="83"/>
      <c r="UCP11" s="5"/>
      <c r="UCQ11" s="87"/>
      <c r="UCR11" s="87"/>
      <c r="UCS11" s="89"/>
      <c r="UCT11" s="89"/>
      <c r="UCU11" s="89"/>
      <c r="UCV11" s="2"/>
      <c r="UCW11" s="2"/>
      <c r="UCX11" s="2"/>
      <c r="UCY11" s="2"/>
      <c r="UCZ11" s="2"/>
      <c r="UDA11" s="2"/>
      <c r="UDB11" s="1"/>
      <c r="UDC11" s="83"/>
      <c r="UDD11" s="3"/>
      <c r="UDE11" s="3"/>
      <c r="UDF11" s="3"/>
      <c r="UDG11" s="92"/>
      <c r="UDH11" s="87"/>
      <c r="UDI11" s="82"/>
      <c r="UDJ11" s="87"/>
      <c r="UDK11" s="87"/>
      <c r="UDL11" s="87"/>
      <c r="UDM11" s="88"/>
      <c r="UDN11" s="5"/>
      <c r="UDO11" s="89"/>
      <c r="UDP11" s="89"/>
      <c r="UDQ11" s="83"/>
      <c r="UDR11" s="5"/>
      <c r="UDS11" s="87"/>
      <c r="UDT11" s="87"/>
      <c r="UDU11" s="89"/>
      <c r="UDV11" s="89"/>
      <c r="UDW11" s="89"/>
      <c r="UDX11" s="2"/>
      <c r="UDY11" s="2"/>
      <c r="UDZ11" s="2"/>
      <c r="UEA11" s="2"/>
      <c r="UEB11" s="2"/>
      <c r="UEC11" s="2"/>
      <c r="UED11" s="1"/>
      <c r="UEE11" s="83"/>
      <c r="UEF11" s="3"/>
      <c r="UEG11" s="3"/>
      <c r="UEH11" s="3"/>
      <c r="UEI11" s="92"/>
      <c r="UEJ11" s="87"/>
      <c r="UEK11" s="82"/>
      <c r="UEL11" s="87"/>
      <c r="UEM11" s="87"/>
      <c r="UEN11" s="87"/>
      <c r="UEO11" s="88"/>
      <c r="UEP11" s="5"/>
      <c r="UEQ11" s="89"/>
      <c r="UER11" s="89"/>
      <c r="UES11" s="83"/>
      <c r="UET11" s="5"/>
      <c r="UEU11" s="87"/>
      <c r="UEV11" s="87"/>
      <c r="UEW11" s="89"/>
      <c r="UEX11" s="89"/>
      <c r="UEY11" s="89"/>
      <c r="UEZ11" s="2"/>
      <c r="UFA11" s="2"/>
      <c r="UFB11" s="2"/>
      <c r="UFC11" s="2"/>
      <c r="UFD11" s="2"/>
      <c r="UFE11" s="2"/>
      <c r="UFF11" s="1"/>
      <c r="UFG11" s="83"/>
      <c r="UFH11" s="3"/>
      <c r="UFI11" s="3"/>
      <c r="UFJ11" s="3"/>
      <c r="UFK11" s="92"/>
      <c r="UFL11" s="87"/>
      <c r="UFM11" s="82"/>
      <c r="UFN11" s="87"/>
      <c r="UFO11" s="87"/>
      <c r="UFP11" s="87"/>
      <c r="UFQ11" s="88"/>
      <c r="UFR11" s="5"/>
      <c r="UFS11" s="89"/>
      <c r="UFT11" s="89"/>
      <c r="UFU11" s="83"/>
      <c r="UFV11" s="5"/>
      <c r="UFW11" s="87"/>
      <c r="UFX11" s="87"/>
      <c r="UFY11" s="89"/>
      <c r="UFZ11" s="89"/>
      <c r="UGA11" s="89"/>
      <c r="UGB11" s="2"/>
      <c r="UGC11" s="2"/>
      <c r="UGD11" s="2"/>
      <c r="UGE11" s="2"/>
      <c r="UGF11" s="2"/>
      <c r="UGG11" s="2"/>
      <c r="UGH11" s="1"/>
      <c r="UGI11" s="83"/>
      <c r="UGJ11" s="3"/>
      <c r="UGK11" s="3"/>
      <c r="UGL11" s="3"/>
      <c r="UGM11" s="92"/>
      <c r="UGN11" s="87"/>
      <c r="UGO11" s="82"/>
      <c r="UGP11" s="87"/>
      <c r="UGQ11" s="87"/>
      <c r="UGR11" s="87"/>
      <c r="UGS11" s="88"/>
      <c r="UGT11" s="5"/>
      <c r="UGU11" s="89"/>
      <c r="UGV11" s="89"/>
      <c r="UGW11" s="83"/>
      <c r="UGX11" s="5"/>
      <c r="UGY11" s="87"/>
      <c r="UGZ11" s="87"/>
      <c r="UHA11" s="89"/>
      <c r="UHB11" s="89"/>
      <c r="UHC11" s="89"/>
      <c r="UHD11" s="2"/>
      <c r="UHE11" s="2"/>
      <c r="UHF11" s="2"/>
      <c r="UHG11" s="2"/>
      <c r="UHH11" s="2"/>
      <c r="UHI11" s="2"/>
      <c r="UHJ11" s="1"/>
      <c r="UHK11" s="83"/>
      <c r="UHL11" s="3"/>
      <c r="UHM11" s="3"/>
      <c r="UHN11" s="3"/>
      <c r="UHO11" s="92"/>
      <c r="UHP11" s="87"/>
      <c r="UHQ11" s="82"/>
      <c r="UHR11" s="87"/>
      <c r="UHS11" s="87"/>
      <c r="UHT11" s="87"/>
      <c r="UHU11" s="88"/>
      <c r="UHV11" s="5"/>
      <c r="UHW11" s="89"/>
      <c r="UHX11" s="89"/>
      <c r="UHY11" s="83"/>
      <c r="UHZ11" s="5"/>
      <c r="UIA11" s="87"/>
      <c r="UIB11" s="87"/>
      <c r="UIC11" s="89"/>
      <c r="UID11" s="89"/>
      <c r="UIE11" s="89"/>
      <c r="UIF11" s="2"/>
      <c r="UIG11" s="2"/>
      <c r="UIH11" s="2"/>
      <c r="UII11" s="2"/>
      <c r="UIJ11" s="2"/>
      <c r="UIK11" s="2"/>
      <c r="UIL11" s="1"/>
      <c r="UIM11" s="83"/>
      <c r="UIN11" s="3"/>
      <c r="UIO11" s="3"/>
      <c r="UIP11" s="3"/>
      <c r="UIQ11" s="92"/>
      <c r="UIR11" s="87"/>
      <c r="UIS11" s="82"/>
      <c r="UIT11" s="87"/>
      <c r="UIU11" s="87"/>
      <c r="UIV11" s="87"/>
      <c r="UIW11" s="88"/>
      <c r="UIX11" s="5"/>
      <c r="UIY11" s="89"/>
      <c r="UIZ11" s="89"/>
      <c r="UJA11" s="83"/>
      <c r="UJB11" s="5"/>
      <c r="UJC11" s="87"/>
      <c r="UJD11" s="87"/>
      <c r="UJE11" s="89"/>
      <c r="UJF11" s="89"/>
      <c r="UJG11" s="89"/>
      <c r="UJH11" s="2"/>
      <c r="UJI11" s="2"/>
      <c r="UJJ11" s="2"/>
      <c r="UJK11" s="2"/>
      <c r="UJL11" s="2"/>
      <c r="UJM11" s="2"/>
      <c r="UJN11" s="1"/>
      <c r="UJO11" s="83"/>
      <c r="UJP11" s="3"/>
      <c r="UJQ11" s="3"/>
      <c r="UJR11" s="3"/>
      <c r="UJS11" s="92"/>
      <c r="UJT11" s="87"/>
      <c r="UJU11" s="82"/>
      <c r="UJV11" s="87"/>
      <c r="UJW11" s="87"/>
      <c r="UJX11" s="87"/>
      <c r="UJY11" s="88"/>
      <c r="UJZ11" s="5"/>
      <c r="UKA11" s="89"/>
      <c r="UKB11" s="89"/>
      <c r="UKC11" s="83"/>
      <c r="UKD11" s="5"/>
      <c r="UKE11" s="87"/>
      <c r="UKF11" s="87"/>
      <c r="UKG11" s="89"/>
      <c r="UKH11" s="89"/>
      <c r="UKI11" s="89"/>
      <c r="UKJ11" s="2"/>
      <c r="UKK11" s="2"/>
      <c r="UKL11" s="2"/>
      <c r="UKM11" s="2"/>
      <c r="UKN11" s="2"/>
      <c r="UKO11" s="2"/>
      <c r="UKP11" s="1"/>
      <c r="UKQ11" s="83"/>
      <c r="UKR11" s="3"/>
      <c r="UKS11" s="3"/>
      <c r="UKT11" s="3"/>
      <c r="UKU11" s="92"/>
      <c r="UKV11" s="87"/>
      <c r="UKW11" s="82"/>
      <c r="UKX11" s="87"/>
      <c r="UKY11" s="87"/>
      <c r="UKZ11" s="87"/>
      <c r="ULA11" s="88"/>
      <c r="ULB11" s="5"/>
      <c r="ULC11" s="89"/>
      <c r="ULD11" s="89"/>
      <c r="ULE11" s="83"/>
      <c r="ULF11" s="5"/>
      <c r="ULG11" s="87"/>
      <c r="ULH11" s="87"/>
      <c r="ULI11" s="89"/>
      <c r="ULJ11" s="89"/>
      <c r="ULK11" s="89"/>
      <c r="ULL11" s="2"/>
      <c r="ULM11" s="2"/>
      <c r="ULN11" s="2"/>
      <c r="ULO11" s="2"/>
      <c r="ULP11" s="2"/>
      <c r="ULQ11" s="2"/>
      <c r="ULR11" s="1"/>
      <c r="ULS11" s="83"/>
      <c r="ULT11" s="3"/>
      <c r="ULU11" s="3"/>
      <c r="ULV11" s="3"/>
      <c r="ULW11" s="92"/>
      <c r="ULX11" s="87"/>
      <c r="ULY11" s="82"/>
      <c r="ULZ11" s="87"/>
      <c r="UMA11" s="87"/>
      <c r="UMB11" s="87"/>
      <c r="UMC11" s="88"/>
      <c r="UMD11" s="5"/>
      <c r="UME11" s="89"/>
      <c r="UMF11" s="89"/>
      <c r="UMG11" s="83"/>
      <c r="UMH11" s="5"/>
      <c r="UMI11" s="87"/>
      <c r="UMJ11" s="87"/>
      <c r="UMK11" s="89"/>
      <c r="UML11" s="89"/>
      <c r="UMM11" s="89"/>
      <c r="UMN11" s="2"/>
      <c r="UMO11" s="2"/>
      <c r="UMP11" s="2"/>
      <c r="UMQ11" s="2"/>
      <c r="UMR11" s="2"/>
      <c r="UMS11" s="2"/>
      <c r="UMT11" s="1"/>
      <c r="UMU11" s="83"/>
      <c r="UMV11" s="3"/>
      <c r="UMW11" s="3"/>
      <c r="UMX11" s="3"/>
      <c r="UMY11" s="92"/>
      <c r="UMZ11" s="87"/>
      <c r="UNA11" s="82"/>
      <c r="UNB11" s="87"/>
      <c r="UNC11" s="87"/>
      <c r="UND11" s="87"/>
      <c r="UNE11" s="88"/>
      <c r="UNF11" s="5"/>
      <c r="UNG11" s="89"/>
      <c r="UNH11" s="89"/>
      <c r="UNI11" s="83"/>
      <c r="UNJ11" s="5"/>
      <c r="UNK11" s="87"/>
      <c r="UNL11" s="87"/>
      <c r="UNM11" s="89"/>
      <c r="UNN11" s="89"/>
      <c r="UNO11" s="89"/>
      <c r="UNP11" s="2"/>
      <c r="UNQ11" s="2"/>
      <c r="UNR11" s="2"/>
      <c r="UNS11" s="2"/>
      <c r="UNT11" s="2"/>
      <c r="UNU11" s="2"/>
      <c r="UNV11" s="1"/>
      <c r="UNW11" s="83"/>
      <c r="UNX11" s="3"/>
      <c r="UNY11" s="3"/>
      <c r="UNZ11" s="3"/>
      <c r="UOA11" s="92"/>
      <c r="UOB11" s="87"/>
      <c r="UOC11" s="82"/>
      <c r="UOD11" s="87"/>
      <c r="UOE11" s="87"/>
      <c r="UOF11" s="87"/>
      <c r="UOG11" s="88"/>
      <c r="UOH11" s="5"/>
      <c r="UOI11" s="89"/>
      <c r="UOJ11" s="89"/>
      <c r="UOK11" s="83"/>
      <c r="UOL11" s="5"/>
      <c r="UOM11" s="87"/>
      <c r="UON11" s="87"/>
      <c r="UOO11" s="89"/>
      <c r="UOP11" s="89"/>
      <c r="UOQ11" s="89"/>
      <c r="UOR11" s="2"/>
      <c r="UOS11" s="2"/>
      <c r="UOT11" s="2"/>
      <c r="UOU11" s="2"/>
      <c r="UOV11" s="2"/>
      <c r="UOW11" s="2"/>
      <c r="UOX11" s="1"/>
      <c r="UOY11" s="83"/>
      <c r="UOZ11" s="3"/>
      <c r="UPA11" s="3"/>
      <c r="UPB11" s="3"/>
      <c r="UPC11" s="92"/>
      <c r="UPD11" s="87"/>
      <c r="UPE11" s="82"/>
      <c r="UPF11" s="87"/>
      <c r="UPG11" s="87"/>
      <c r="UPH11" s="87"/>
      <c r="UPI11" s="88"/>
      <c r="UPJ11" s="5"/>
      <c r="UPK11" s="89"/>
      <c r="UPL11" s="89"/>
      <c r="UPM11" s="83"/>
      <c r="UPN11" s="5"/>
      <c r="UPO11" s="87"/>
      <c r="UPP11" s="87"/>
      <c r="UPQ11" s="89"/>
      <c r="UPR11" s="89"/>
      <c r="UPS11" s="89"/>
      <c r="UPT11" s="2"/>
      <c r="UPU11" s="2"/>
      <c r="UPV11" s="2"/>
      <c r="UPW11" s="2"/>
      <c r="UPX11" s="2"/>
      <c r="UPY11" s="2"/>
      <c r="UPZ11" s="1"/>
      <c r="UQA11" s="83"/>
      <c r="UQB11" s="3"/>
      <c r="UQC11" s="3"/>
      <c r="UQD11" s="3"/>
      <c r="UQE11" s="92"/>
      <c r="UQF11" s="87"/>
      <c r="UQG11" s="82"/>
      <c r="UQH11" s="87"/>
      <c r="UQI11" s="87"/>
      <c r="UQJ11" s="87"/>
      <c r="UQK11" s="88"/>
      <c r="UQL11" s="5"/>
      <c r="UQM11" s="89"/>
      <c r="UQN11" s="89"/>
      <c r="UQO11" s="83"/>
      <c r="UQP11" s="5"/>
      <c r="UQQ11" s="87"/>
      <c r="UQR11" s="87"/>
      <c r="UQS11" s="89"/>
      <c r="UQT11" s="89"/>
      <c r="UQU11" s="89"/>
      <c r="UQV11" s="2"/>
      <c r="UQW11" s="2"/>
      <c r="UQX11" s="2"/>
      <c r="UQY11" s="2"/>
      <c r="UQZ11" s="2"/>
      <c r="URA11" s="2"/>
      <c r="URB11" s="1"/>
      <c r="URC11" s="83"/>
      <c r="URD11" s="3"/>
      <c r="URE11" s="3"/>
      <c r="URF11" s="3"/>
      <c r="URG11" s="92"/>
      <c r="URH11" s="87"/>
      <c r="URI11" s="82"/>
      <c r="URJ11" s="87"/>
      <c r="URK11" s="87"/>
      <c r="URL11" s="87"/>
      <c r="URM11" s="88"/>
      <c r="URN11" s="5"/>
      <c r="URO11" s="89"/>
      <c r="URP11" s="89"/>
      <c r="URQ11" s="83"/>
      <c r="URR11" s="5"/>
      <c r="URS11" s="87"/>
      <c r="URT11" s="87"/>
      <c r="URU11" s="89"/>
      <c r="URV11" s="89"/>
      <c r="URW11" s="89"/>
      <c r="URX11" s="2"/>
      <c r="URY11" s="2"/>
      <c r="URZ11" s="2"/>
      <c r="USA11" s="2"/>
      <c r="USB11" s="2"/>
      <c r="USC11" s="2"/>
      <c r="USD11" s="1"/>
      <c r="USE11" s="83"/>
      <c r="USF11" s="3"/>
      <c r="USG11" s="3"/>
      <c r="USH11" s="3"/>
      <c r="USI11" s="92"/>
      <c r="USJ11" s="87"/>
      <c r="USK11" s="82"/>
      <c r="USL11" s="87"/>
      <c r="USM11" s="87"/>
      <c r="USN11" s="87"/>
      <c r="USO11" s="88"/>
      <c r="USP11" s="5"/>
      <c r="USQ11" s="89"/>
      <c r="USR11" s="89"/>
      <c r="USS11" s="83"/>
      <c r="UST11" s="5"/>
      <c r="USU11" s="87"/>
      <c r="USV11" s="87"/>
      <c r="USW11" s="89"/>
      <c r="USX11" s="89"/>
      <c r="USY11" s="89"/>
      <c r="USZ11" s="2"/>
      <c r="UTA11" s="2"/>
      <c r="UTB11" s="2"/>
      <c r="UTC11" s="2"/>
      <c r="UTD11" s="2"/>
      <c r="UTE11" s="2"/>
      <c r="UTF11" s="1"/>
      <c r="UTG11" s="83"/>
      <c r="UTH11" s="3"/>
      <c r="UTI11" s="3"/>
      <c r="UTJ11" s="3"/>
      <c r="UTK11" s="92"/>
      <c r="UTL11" s="87"/>
      <c r="UTM11" s="82"/>
      <c r="UTN11" s="87"/>
      <c r="UTO11" s="87"/>
      <c r="UTP11" s="87"/>
      <c r="UTQ11" s="88"/>
      <c r="UTR11" s="5"/>
      <c r="UTS11" s="89"/>
      <c r="UTT11" s="89"/>
      <c r="UTU11" s="83"/>
      <c r="UTV11" s="5"/>
      <c r="UTW11" s="87"/>
      <c r="UTX11" s="87"/>
      <c r="UTY11" s="89"/>
      <c r="UTZ11" s="89"/>
      <c r="UUA11" s="89"/>
      <c r="UUB11" s="2"/>
      <c r="UUC11" s="2"/>
      <c r="UUD11" s="2"/>
      <c r="UUE11" s="2"/>
      <c r="UUF11" s="2"/>
      <c r="UUG11" s="2"/>
      <c r="UUH11" s="1"/>
      <c r="UUI11" s="83"/>
      <c r="UUJ11" s="3"/>
      <c r="UUK11" s="3"/>
      <c r="UUL11" s="3"/>
      <c r="UUM11" s="92"/>
      <c r="UUN11" s="87"/>
      <c r="UUO11" s="82"/>
      <c r="UUP11" s="87"/>
      <c r="UUQ11" s="87"/>
      <c r="UUR11" s="87"/>
      <c r="UUS11" s="88"/>
      <c r="UUT11" s="5"/>
      <c r="UUU11" s="89"/>
      <c r="UUV11" s="89"/>
      <c r="UUW11" s="83"/>
      <c r="UUX11" s="5"/>
      <c r="UUY11" s="87"/>
      <c r="UUZ11" s="87"/>
      <c r="UVA11" s="89"/>
      <c r="UVB11" s="89"/>
      <c r="UVC11" s="89"/>
      <c r="UVD11" s="2"/>
      <c r="UVE11" s="2"/>
      <c r="UVF11" s="2"/>
      <c r="UVG11" s="2"/>
      <c r="UVH11" s="2"/>
      <c r="UVI11" s="2"/>
      <c r="UVJ11" s="1"/>
      <c r="UVK11" s="83"/>
      <c r="UVL11" s="3"/>
      <c r="UVM11" s="3"/>
      <c r="UVN11" s="3"/>
      <c r="UVO11" s="92"/>
      <c r="UVP11" s="87"/>
      <c r="UVQ11" s="82"/>
      <c r="UVR11" s="87"/>
      <c r="UVS11" s="87"/>
      <c r="UVT11" s="87"/>
      <c r="UVU11" s="88"/>
      <c r="UVV11" s="5"/>
      <c r="UVW11" s="89"/>
      <c r="UVX11" s="89"/>
      <c r="UVY11" s="83"/>
      <c r="UVZ11" s="5"/>
      <c r="UWA11" s="87"/>
      <c r="UWB11" s="87"/>
      <c r="UWC11" s="89"/>
      <c r="UWD11" s="89"/>
      <c r="UWE11" s="89"/>
      <c r="UWF11" s="2"/>
      <c r="UWG11" s="2"/>
      <c r="UWH11" s="2"/>
      <c r="UWI11" s="2"/>
      <c r="UWJ11" s="2"/>
      <c r="UWK11" s="2"/>
      <c r="UWL11" s="1"/>
      <c r="UWM11" s="83"/>
      <c r="UWN11" s="3"/>
      <c r="UWO11" s="3"/>
      <c r="UWP11" s="3"/>
      <c r="UWQ11" s="92"/>
      <c r="UWR11" s="87"/>
      <c r="UWS11" s="82"/>
      <c r="UWT11" s="87"/>
      <c r="UWU11" s="87"/>
      <c r="UWV11" s="87"/>
      <c r="UWW11" s="88"/>
      <c r="UWX11" s="5"/>
      <c r="UWY11" s="89"/>
      <c r="UWZ11" s="89"/>
      <c r="UXA11" s="83"/>
      <c r="UXB11" s="5"/>
      <c r="UXC11" s="87"/>
      <c r="UXD11" s="87"/>
      <c r="UXE11" s="89"/>
      <c r="UXF11" s="89"/>
      <c r="UXG11" s="89"/>
      <c r="UXH11" s="2"/>
      <c r="UXI11" s="2"/>
      <c r="UXJ11" s="2"/>
      <c r="UXK11" s="2"/>
      <c r="UXL11" s="2"/>
      <c r="UXM11" s="2"/>
      <c r="UXN11" s="1"/>
      <c r="UXO11" s="83"/>
      <c r="UXP11" s="3"/>
      <c r="UXQ11" s="3"/>
      <c r="UXR11" s="3"/>
      <c r="UXS11" s="92"/>
      <c r="UXT11" s="87"/>
      <c r="UXU11" s="82"/>
      <c r="UXV11" s="87"/>
      <c r="UXW11" s="87"/>
      <c r="UXX11" s="87"/>
      <c r="UXY11" s="88"/>
      <c r="UXZ11" s="5"/>
      <c r="UYA11" s="89"/>
      <c r="UYB11" s="89"/>
      <c r="UYC11" s="83"/>
      <c r="UYD11" s="5"/>
      <c r="UYE11" s="87"/>
      <c r="UYF11" s="87"/>
      <c r="UYG11" s="89"/>
      <c r="UYH11" s="89"/>
      <c r="UYI11" s="89"/>
      <c r="UYJ11" s="2"/>
      <c r="UYK11" s="2"/>
      <c r="UYL11" s="2"/>
      <c r="UYM11" s="2"/>
      <c r="UYN11" s="2"/>
      <c r="UYO11" s="2"/>
      <c r="UYP11" s="1"/>
      <c r="UYQ11" s="83"/>
      <c r="UYR11" s="3"/>
      <c r="UYS11" s="3"/>
      <c r="UYT11" s="3"/>
      <c r="UYU11" s="92"/>
      <c r="UYV11" s="87"/>
      <c r="UYW11" s="82"/>
      <c r="UYX11" s="87"/>
      <c r="UYY11" s="87"/>
      <c r="UYZ11" s="87"/>
      <c r="UZA11" s="88"/>
      <c r="UZB11" s="5"/>
      <c r="UZC11" s="89"/>
      <c r="UZD11" s="89"/>
      <c r="UZE11" s="83"/>
      <c r="UZF11" s="5"/>
      <c r="UZG11" s="87"/>
      <c r="UZH11" s="87"/>
      <c r="UZI11" s="89"/>
      <c r="UZJ11" s="89"/>
      <c r="UZK11" s="89"/>
      <c r="UZL11" s="2"/>
      <c r="UZM11" s="2"/>
      <c r="UZN11" s="2"/>
      <c r="UZO11" s="2"/>
      <c r="UZP11" s="2"/>
      <c r="UZQ11" s="2"/>
      <c r="UZR11" s="1"/>
      <c r="UZS11" s="83"/>
      <c r="UZT11" s="3"/>
      <c r="UZU11" s="3"/>
      <c r="UZV11" s="3"/>
      <c r="UZW11" s="92"/>
      <c r="UZX11" s="87"/>
      <c r="UZY11" s="82"/>
      <c r="UZZ11" s="87"/>
      <c r="VAA11" s="87"/>
      <c r="VAB11" s="87"/>
      <c r="VAC11" s="88"/>
      <c r="VAD11" s="5"/>
      <c r="VAE11" s="89"/>
      <c r="VAF11" s="89"/>
      <c r="VAG11" s="83"/>
      <c r="VAH11" s="5"/>
      <c r="VAI11" s="87"/>
      <c r="VAJ11" s="87"/>
      <c r="VAK11" s="89"/>
      <c r="VAL11" s="89"/>
      <c r="VAM11" s="89"/>
      <c r="VAN11" s="2"/>
      <c r="VAO11" s="2"/>
      <c r="VAP11" s="2"/>
      <c r="VAQ11" s="2"/>
      <c r="VAR11" s="2"/>
      <c r="VAS11" s="2"/>
      <c r="VAT11" s="1"/>
      <c r="VAU11" s="83"/>
      <c r="VAV11" s="3"/>
      <c r="VAW11" s="3"/>
      <c r="VAX11" s="3"/>
      <c r="VAY11" s="92"/>
      <c r="VAZ11" s="87"/>
      <c r="VBA11" s="82"/>
      <c r="VBB11" s="87"/>
      <c r="VBC11" s="87"/>
      <c r="VBD11" s="87"/>
      <c r="VBE11" s="88"/>
      <c r="VBF11" s="5"/>
      <c r="VBG11" s="89"/>
      <c r="VBH11" s="89"/>
      <c r="VBI11" s="83"/>
      <c r="VBJ11" s="5"/>
      <c r="VBK11" s="87"/>
      <c r="VBL11" s="87"/>
      <c r="VBM11" s="89"/>
      <c r="VBN11" s="89"/>
      <c r="VBO11" s="89"/>
      <c r="VBP11" s="2"/>
      <c r="VBQ11" s="2"/>
      <c r="VBR11" s="2"/>
      <c r="VBS11" s="2"/>
      <c r="VBT11" s="2"/>
      <c r="VBU11" s="2"/>
      <c r="VBV11" s="1"/>
      <c r="VBW11" s="83"/>
      <c r="VBX11" s="3"/>
      <c r="VBY11" s="3"/>
      <c r="VBZ11" s="3"/>
      <c r="VCA11" s="92"/>
      <c r="VCB11" s="87"/>
      <c r="VCC11" s="82"/>
      <c r="VCD11" s="87"/>
      <c r="VCE11" s="87"/>
      <c r="VCF11" s="87"/>
      <c r="VCG11" s="88"/>
      <c r="VCH11" s="5"/>
      <c r="VCI11" s="89"/>
      <c r="VCJ11" s="89"/>
      <c r="VCK11" s="83"/>
      <c r="VCL11" s="5"/>
      <c r="VCM11" s="87"/>
      <c r="VCN11" s="87"/>
      <c r="VCO11" s="89"/>
      <c r="VCP11" s="89"/>
      <c r="VCQ11" s="89"/>
      <c r="VCR11" s="2"/>
      <c r="VCS11" s="2"/>
      <c r="VCT11" s="2"/>
      <c r="VCU11" s="2"/>
      <c r="VCV11" s="2"/>
      <c r="VCW11" s="2"/>
      <c r="VCX11" s="1"/>
      <c r="VCY11" s="83"/>
      <c r="VCZ11" s="3"/>
      <c r="VDA11" s="3"/>
      <c r="VDB11" s="3"/>
      <c r="VDC11" s="92"/>
      <c r="VDD11" s="87"/>
      <c r="VDE11" s="82"/>
      <c r="VDF11" s="87"/>
      <c r="VDG11" s="87"/>
      <c r="VDH11" s="87"/>
      <c r="VDI11" s="88"/>
      <c r="VDJ11" s="5"/>
      <c r="VDK11" s="89"/>
      <c r="VDL11" s="89"/>
      <c r="VDM11" s="83"/>
      <c r="VDN11" s="5"/>
      <c r="VDO11" s="87"/>
      <c r="VDP11" s="87"/>
      <c r="VDQ11" s="89"/>
      <c r="VDR11" s="89"/>
      <c r="VDS11" s="89"/>
      <c r="VDT11" s="2"/>
      <c r="VDU11" s="2"/>
      <c r="VDV11" s="2"/>
      <c r="VDW11" s="2"/>
      <c r="VDX11" s="2"/>
      <c r="VDY11" s="2"/>
      <c r="VDZ11" s="1"/>
      <c r="VEA11" s="83"/>
      <c r="VEB11" s="3"/>
      <c r="VEC11" s="3"/>
      <c r="VED11" s="3"/>
      <c r="VEE11" s="92"/>
      <c r="VEF11" s="87"/>
      <c r="VEG11" s="82"/>
      <c r="VEH11" s="87"/>
      <c r="VEI11" s="87"/>
      <c r="VEJ11" s="87"/>
      <c r="VEK11" s="88"/>
      <c r="VEL11" s="5"/>
      <c r="VEM11" s="89"/>
      <c r="VEN11" s="89"/>
      <c r="VEO11" s="83"/>
      <c r="VEP11" s="5"/>
      <c r="VEQ11" s="87"/>
      <c r="VER11" s="87"/>
      <c r="VES11" s="89"/>
      <c r="VET11" s="89"/>
      <c r="VEU11" s="89"/>
      <c r="VEV11" s="2"/>
      <c r="VEW11" s="2"/>
      <c r="VEX11" s="2"/>
      <c r="VEY11" s="2"/>
      <c r="VEZ11" s="2"/>
      <c r="VFA11" s="2"/>
      <c r="VFB11" s="1"/>
      <c r="VFC11" s="83"/>
      <c r="VFD11" s="3"/>
      <c r="VFE11" s="3"/>
      <c r="VFF11" s="3"/>
      <c r="VFG11" s="92"/>
      <c r="VFH11" s="87"/>
      <c r="VFI11" s="82"/>
      <c r="VFJ11" s="87"/>
      <c r="VFK11" s="87"/>
      <c r="VFL11" s="87"/>
      <c r="VFM11" s="88"/>
      <c r="VFN11" s="5"/>
      <c r="VFO11" s="89"/>
      <c r="VFP11" s="89"/>
      <c r="VFQ11" s="83"/>
      <c r="VFR11" s="5"/>
      <c r="VFS11" s="87"/>
      <c r="VFT11" s="87"/>
      <c r="VFU11" s="89"/>
      <c r="VFV11" s="89"/>
      <c r="VFW11" s="89"/>
      <c r="VFX11" s="2"/>
      <c r="VFY11" s="2"/>
      <c r="VFZ11" s="2"/>
      <c r="VGA11" s="2"/>
      <c r="VGB11" s="2"/>
      <c r="VGC11" s="2"/>
      <c r="VGD11" s="1"/>
      <c r="VGE11" s="83"/>
      <c r="VGF11" s="3"/>
      <c r="VGG11" s="3"/>
      <c r="VGH11" s="3"/>
      <c r="VGI11" s="92"/>
      <c r="VGJ11" s="87"/>
      <c r="VGK11" s="82"/>
      <c r="VGL11" s="87"/>
      <c r="VGM11" s="87"/>
      <c r="VGN11" s="87"/>
      <c r="VGO11" s="88"/>
      <c r="VGP11" s="5"/>
      <c r="VGQ11" s="89"/>
      <c r="VGR11" s="89"/>
      <c r="VGS11" s="83"/>
      <c r="VGT11" s="5"/>
      <c r="VGU11" s="87"/>
      <c r="VGV11" s="87"/>
      <c r="VGW11" s="89"/>
      <c r="VGX11" s="89"/>
      <c r="VGY11" s="89"/>
      <c r="VGZ11" s="2"/>
      <c r="VHA11" s="2"/>
      <c r="VHB11" s="2"/>
      <c r="VHC11" s="2"/>
      <c r="VHD11" s="2"/>
      <c r="VHE11" s="2"/>
      <c r="VHF11" s="1"/>
      <c r="VHG11" s="83"/>
      <c r="VHH11" s="3"/>
      <c r="VHI11" s="3"/>
      <c r="VHJ11" s="3"/>
      <c r="VHK11" s="92"/>
      <c r="VHL11" s="87"/>
      <c r="VHM11" s="82"/>
      <c r="VHN11" s="87"/>
      <c r="VHO11" s="87"/>
      <c r="VHP11" s="87"/>
      <c r="VHQ11" s="88"/>
      <c r="VHR11" s="5"/>
      <c r="VHS11" s="89"/>
      <c r="VHT11" s="89"/>
      <c r="VHU11" s="83"/>
      <c r="VHV11" s="5"/>
      <c r="VHW11" s="87"/>
      <c r="VHX11" s="87"/>
      <c r="VHY11" s="89"/>
      <c r="VHZ11" s="89"/>
      <c r="VIA11" s="89"/>
      <c r="VIB11" s="2"/>
      <c r="VIC11" s="2"/>
      <c r="VID11" s="2"/>
      <c r="VIE11" s="2"/>
      <c r="VIF11" s="2"/>
      <c r="VIG11" s="2"/>
      <c r="VIH11" s="1"/>
      <c r="VII11" s="83"/>
      <c r="VIJ11" s="3"/>
      <c r="VIK11" s="3"/>
      <c r="VIL11" s="3"/>
      <c r="VIM11" s="92"/>
      <c r="VIN11" s="87"/>
      <c r="VIO11" s="82"/>
      <c r="VIP11" s="87"/>
      <c r="VIQ11" s="87"/>
      <c r="VIR11" s="87"/>
      <c r="VIS11" s="88"/>
      <c r="VIT11" s="5"/>
      <c r="VIU11" s="89"/>
      <c r="VIV11" s="89"/>
      <c r="VIW11" s="83"/>
      <c r="VIX11" s="5"/>
      <c r="VIY11" s="87"/>
      <c r="VIZ11" s="87"/>
      <c r="VJA11" s="89"/>
      <c r="VJB11" s="89"/>
      <c r="VJC11" s="89"/>
      <c r="VJD11" s="2"/>
      <c r="VJE11" s="2"/>
      <c r="VJF11" s="2"/>
      <c r="VJG11" s="2"/>
      <c r="VJH11" s="2"/>
      <c r="VJI11" s="2"/>
      <c r="VJJ11" s="1"/>
      <c r="VJK11" s="83"/>
      <c r="VJL11" s="3"/>
      <c r="VJM11" s="3"/>
      <c r="VJN11" s="3"/>
      <c r="VJO11" s="92"/>
      <c r="VJP11" s="87"/>
      <c r="VJQ11" s="82"/>
      <c r="VJR11" s="87"/>
      <c r="VJS11" s="87"/>
      <c r="VJT11" s="87"/>
      <c r="VJU11" s="88"/>
      <c r="VJV11" s="5"/>
      <c r="VJW11" s="89"/>
      <c r="VJX11" s="89"/>
      <c r="VJY11" s="83"/>
      <c r="VJZ11" s="5"/>
      <c r="VKA11" s="87"/>
      <c r="VKB11" s="87"/>
      <c r="VKC11" s="89"/>
      <c r="VKD11" s="89"/>
      <c r="VKE11" s="89"/>
      <c r="VKF11" s="2"/>
      <c r="VKG11" s="2"/>
      <c r="VKH11" s="2"/>
      <c r="VKI11" s="2"/>
      <c r="VKJ11" s="2"/>
      <c r="VKK11" s="2"/>
      <c r="VKL11" s="1"/>
      <c r="VKM11" s="83"/>
      <c r="VKN11" s="3"/>
      <c r="VKO11" s="3"/>
      <c r="VKP11" s="3"/>
      <c r="VKQ11" s="92"/>
      <c r="VKR11" s="87"/>
      <c r="VKS11" s="82"/>
      <c r="VKT11" s="87"/>
      <c r="VKU11" s="87"/>
      <c r="VKV11" s="87"/>
      <c r="VKW11" s="88"/>
      <c r="VKX11" s="5"/>
      <c r="VKY11" s="89"/>
      <c r="VKZ11" s="89"/>
      <c r="VLA11" s="83"/>
      <c r="VLB11" s="5"/>
      <c r="VLC11" s="87"/>
      <c r="VLD11" s="87"/>
      <c r="VLE11" s="89"/>
      <c r="VLF11" s="89"/>
      <c r="VLG11" s="89"/>
      <c r="VLH11" s="2"/>
      <c r="VLI11" s="2"/>
      <c r="VLJ11" s="2"/>
      <c r="VLK11" s="2"/>
      <c r="VLL11" s="2"/>
      <c r="VLM11" s="2"/>
      <c r="VLN11" s="1"/>
      <c r="VLO11" s="83"/>
      <c r="VLP11" s="3"/>
      <c r="VLQ11" s="3"/>
      <c r="VLR11" s="3"/>
      <c r="VLS11" s="92"/>
      <c r="VLT11" s="87"/>
      <c r="VLU11" s="82"/>
      <c r="VLV11" s="87"/>
      <c r="VLW11" s="87"/>
      <c r="VLX11" s="87"/>
      <c r="VLY11" s="88"/>
      <c r="VLZ11" s="5"/>
      <c r="VMA11" s="89"/>
      <c r="VMB11" s="89"/>
      <c r="VMC11" s="83"/>
      <c r="VMD11" s="5"/>
      <c r="VME11" s="87"/>
      <c r="VMF11" s="87"/>
      <c r="VMG11" s="89"/>
      <c r="VMH11" s="89"/>
      <c r="VMI11" s="89"/>
      <c r="VMJ11" s="2"/>
      <c r="VMK11" s="2"/>
      <c r="VML11" s="2"/>
      <c r="VMM11" s="2"/>
      <c r="VMN11" s="2"/>
      <c r="VMO11" s="2"/>
      <c r="VMP11" s="1"/>
      <c r="VMQ11" s="83"/>
      <c r="VMR11" s="3"/>
      <c r="VMS11" s="3"/>
      <c r="VMT11" s="3"/>
      <c r="VMU11" s="92"/>
      <c r="VMV11" s="87"/>
      <c r="VMW11" s="82"/>
      <c r="VMX11" s="87"/>
      <c r="VMY11" s="87"/>
      <c r="VMZ11" s="87"/>
      <c r="VNA11" s="88"/>
      <c r="VNB11" s="5"/>
      <c r="VNC11" s="89"/>
      <c r="VND11" s="89"/>
      <c r="VNE11" s="83"/>
      <c r="VNF11" s="5"/>
      <c r="VNG11" s="87"/>
      <c r="VNH11" s="87"/>
      <c r="VNI11" s="89"/>
      <c r="VNJ11" s="89"/>
      <c r="VNK11" s="89"/>
      <c r="VNL11" s="2"/>
      <c r="VNM11" s="2"/>
      <c r="VNN11" s="2"/>
      <c r="VNO11" s="2"/>
      <c r="VNP11" s="2"/>
      <c r="VNQ11" s="2"/>
      <c r="VNR11" s="1"/>
      <c r="VNS11" s="83"/>
      <c r="VNT11" s="3"/>
      <c r="VNU11" s="3"/>
      <c r="VNV11" s="3"/>
      <c r="VNW11" s="92"/>
      <c r="VNX11" s="87"/>
      <c r="VNY11" s="82"/>
      <c r="VNZ11" s="87"/>
      <c r="VOA11" s="87"/>
      <c r="VOB11" s="87"/>
      <c r="VOC11" s="88"/>
      <c r="VOD11" s="5"/>
      <c r="VOE11" s="89"/>
      <c r="VOF11" s="89"/>
      <c r="VOG11" s="83"/>
      <c r="VOH11" s="5"/>
      <c r="VOI11" s="87"/>
      <c r="VOJ11" s="87"/>
      <c r="VOK11" s="89"/>
      <c r="VOL11" s="89"/>
      <c r="VOM11" s="89"/>
      <c r="VON11" s="2"/>
      <c r="VOO11" s="2"/>
      <c r="VOP11" s="2"/>
      <c r="VOQ11" s="2"/>
      <c r="VOR11" s="2"/>
      <c r="VOS11" s="2"/>
      <c r="VOT11" s="1"/>
      <c r="VOU11" s="83"/>
      <c r="VOV11" s="3"/>
      <c r="VOW11" s="3"/>
      <c r="VOX11" s="3"/>
      <c r="VOY11" s="92"/>
      <c r="VOZ11" s="87"/>
      <c r="VPA11" s="82"/>
      <c r="VPB11" s="87"/>
      <c r="VPC11" s="87"/>
      <c r="VPD11" s="87"/>
      <c r="VPE11" s="88"/>
      <c r="VPF11" s="5"/>
      <c r="VPG11" s="89"/>
      <c r="VPH11" s="89"/>
      <c r="VPI11" s="83"/>
      <c r="VPJ11" s="5"/>
      <c r="VPK11" s="87"/>
      <c r="VPL11" s="87"/>
      <c r="VPM11" s="89"/>
      <c r="VPN11" s="89"/>
      <c r="VPO11" s="89"/>
      <c r="VPP11" s="2"/>
      <c r="VPQ11" s="2"/>
      <c r="VPR11" s="2"/>
      <c r="VPS11" s="2"/>
      <c r="VPT11" s="2"/>
      <c r="VPU11" s="2"/>
      <c r="VPV11" s="1"/>
      <c r="VPW11" s="83"/>
      <c r="VPX11" s="3"/>
      <c r="VPY11" s="3"/>
      <c r="VPZ11" s="3"/>
      <c r="VQA11" s="92"/>
      <c r="VQB11" s="87"/>
      <c r="VQC11" s="82"/>
      <c r="VQD11" s="87"/>
      <c r="VQE11" s="87"/>
      <c r="VQF11" s="87"/>
      <c r="VQG11" s="88"/>
      <c r="VQH11" s="5"/>
      <c r="VQI11" s="89"/>
      <c r="VQJ11" s="89"/>
      <c r="VQK11" s="83"/>
      <c r="VQL11" s="5"/>
      <c r="VQM11" s="87"/>
      <c r="VQN11" s="87"/>
      <c r="VQO11" s="89"/>
      <c r="VQP11" s="89"/>
      <c r="VQQ11" s="89"/>
      <c r="VQR11" s="2"/>
      <c r="VQS11" s="2"/>
      <c r="VQT11" s="2"/>
      <c r="VQU11" s="2"/>
      <c r="VQV11" s="2"/>
      <c r="VQW11" s="2"/>
      <c r="VQX11" s="1"/>
      <c r="VQY11" s="83"/>
      <c r="VQZ11" s="3"/>
      <c r="VRA11" s="3"/>
      <c r="VRB11" s="3"/>
      <c r="VRC11" s="92"/>
      <c r="VRD11" s="87"/>
      <c r="VRE11" s="82"/>
      <c r="VRF11" s="87"/>
      <c r="VRG11" s="87"/>
      <c r="VRH11" s="87"/>
      <c r="VRI11" s="88"/>
      <c r="VRJ11" s="5"/>
      <c r="VRK11" s="89"/>
      <c r="VRL11" s="89"/>
      <c r="VRM11" s="83"/>
      <c r="VRN11" s="5"/>
      <c r="VRO11" s="87"/>
      <c r="VRP11" s="87"/>
      <c r="VRQ11" s="89"/>
      <c r="VRR11" s="89"/>
      <c r="VRS11" s="89"/>
      <c r="VRT11" s="2"/>
      <c r="VRU11" s="2"/>
      <c r="VRV11" s="2"/>
      <c r="VRW11" s="2"/>
      <c r="VRX11" s="2"/>
      <c r="VRY11" s="2"/>
      <c r="VRZ11" s="1"/>
      <c r="VSA11" s="83"/>
      <c r="VSB11" s="3"/>
      <c r="VSC11" s="3"/>
      <c r="VSD11" s="3"/>
      <c r="VSE11" s="92"/>
      <c r="VSF11" s="87"/>
      <c r="VSG11" s="82"/>
      <c r="VSH11" s="87"/>
      <c r="VSI11" s="87"/>
      <c r="VSJ11" s="87"/>
      <c r="VSK11" s="88"/>
      <c r="VSL11" s="5"/>
      <c r="VSM11" s="89"/>
      <c r="VSN11" s="89"/>
      <c r="VSO11" s="83"/>
      <c r="VSP11" s="5"/>
      <c r="VSQ11" s="87"/>
      <c r="VSR11" s="87"/>
      <c r="VSS11" s="89"/>
      <c r="VST11" s="89"/>
      <c r="VSU11" s="89"/>
      <c r="VSV11" s="2"/>
      <c r="VSW11" s="2"/>
      <c r="VSX11" s="2"/>
      <c r="VSY11" s="2"/>
      <c r="VSZ11" s="2"/>
      <c r="VTA11" s="2"/>
      <c r="VTB11" s="1"/>
      <c r="VTC11" s="83"/>
      <c r="VTD11" s="3"/>
      <c r="VTE11" s="3"/>
      <c r="VTF11" s="3"/>
      <c r="VTG11" s="92"/>
      <c r="VTH11" s="87"/>
      <c r="VTI11" s="82"/>
      <c r="VTJ11" s="87"/>
      <c r="VTK11" s="87"/>
      <c r="VTL11" s="87"/>
      <c r="VTM11" s="88"/>
      <c r="VTN11" s="5"/>
      <c r="VTO11" s="89"/>
      <c r="VTP11" s="89"/>
      <c r="VTQ11" s="83"/>
      <c r="VTR11" s="5"/>
      <c r="VTS11" s="87"/>
      <c r="VTT11" s="87"/>
      <c r="VTU11" s="89"/>
      <c r="VTV11" s="89"/>
      <c r="VTW11" s="89"/>
      <c r="VTX11" s="2"/>
      <c r="VTY11" s="2"/>
      <c r="VTZ11" s="2"/>
      <c r="VUA11" s="2"/>
      <c r="VUB11" s="2"/>
      <c r="VUC11" s="2"/>
      <c r="VUD11" s="1"/>
      <c r="VUE11" s="83"/>
      <c r="VUF11" s="3"/>
      <c r="VUG11" s="3"/>
      <c r="VUH11" s="3"/>
      <c r="VUI11" s="92"/>
      <c r="VUJ11" s="87"/>
      <c r="VUK11" s="82"/>
      <c r="VUL11" s="87"/>
      <c r="VUM11" s="87"/>
      <c r="VUN11" s="87"/>
      <c r="VUO11" s="88"/>
      <c r="VUP11" s="5"/>
      <c r="VUQ11" s="89"/>
      <c r="VUR11" s="89"/>
      <c r="VUS11" s="83"/>
      <c r="VUT11" s="5"/>
      <c r="VUU11" s="87"/>
      <c r="VUV11" s="87"/>
      <c r="VUW11" s="89"/>
      <c r="VUX11" s="89"/>
      <c r="VUY11" s="89"/>
      <c r="VUZ11" s="2"/>
      <c r="VVA11" s="2"/>
      <c r="VVB11" s="2"/>
      <c r="VVC11" s="2"/>
      <c r="VVD11" s="2"/>
      <c r="VVE11" s="2"/>
      <c r="VVF11" s="1"/>
      <c r="VVG11" s="83"/>
      <c r="VVH11" s="3"/>
      <c r="VVI11" s="3"/>
      <c r="VVJ11" s="3"/>
      <c r="VVK11" s="92"/>
      <c r="VVL11" s="87"/>
      <c r="VVM11" s="82"/>
      <c r="VVN11" s="87"/>
      <c r="VVO11" s="87"/>
      <c r="VVP11" s="87"/>
      <c r="VVQ11" s="88"/>
      <c r="VVR11" s="5"/>
      <c r="VVS11" s="89"/>
      <c r="VVT11" s="89"/>
      <c r="VVU11" s="83"/>
      <c r="VVV11" s="5"/>
      <c r="VVW11" s="87"/>
      <c r="VVX11" s="87"/>
      <c r="VVY11" s="89"/>
      <c r="VVZ11" s="89"/>
      <c r="VWA11" s="89"/>
      <c r="VWB11" s="2"/>
      <c r="VWC11" s="2"/>
      <c r="VWD11" s="2"/>
      <c r="VWE11" s="2"/>
      <c r="VWF11" s="2"/>
      <c r="VWG11" s="2"/>
      <c r="VWH11" s="1"/>
      <c r="VWI11" s="83"/>
      <c r="VWJ11" s="3"/>
      <c r="VWK11" s="3"/>
      <c r="VWL11" s="3"/>
      <c r="VWM11" s="92"/>
      <c r="VWN11" s="87"/>
      <c r="VWO11" s="82"/>
      <c r="VWP11" s="87"/>
      <c r="VWQ11" s="87"/>
      <c r="VWR11" s="87"/>
      <c r="VWS11" s="88"/>
      <c r="VWT11" s="5"/>
      <c r="VWU11" s="89"/>
      <c r="VWV11" s="89"/>
      <c r="VWW11" s="83"/>
      <c r="VWX11" s="5"/>
      <c r="VWY11" s="87"/>
      <c r="VWZ11" s="87"/>
      <c r="VXA11" s="89"/>
      <c r="VXB11" s="89"/>
      <c r="VXC11" s="89"/>
      <c r="VXD11" s="2"/>
      <c r="VXE11" s="2"/>
      <c r="VXF11" s="2"/>
      <c r="VXG11" s="2"/>
      <c r="VXH11" s="2"/>
      <c r="VXI11" s="2"/>
      <c r="VXJ11" s="1"/>
      <c r="VXK11" s="83"/>
      <c r="VXL11" s="3"/>
      <c r="VXM11" s="3"/>
      <c r="VXN11" s="3"/>
      <c r="VXO11" s="92"/>
      <c r="VXP11" s="87"/>
      <c r="VXQ11" s="82"/>
      <c r="VXR11" s="87"/>
      <c r="VXS11" s="87"/>
      <c r="VXT11" s="87"/>
      <c r="VXU11" s="88"/>
      <c r="VXV11" s="5"/>
      <c r="VXW11" s="89"/>
      <c r="VXX11" s="89"/>
      <c r="VXY11" s="83"/>
      <c r="VXZ11" s="5"/>
      <c r="VYA11" s="87"/>
      <c r="VYB11" s="87"/>
      <c r="VYC11" s="89"/>
      <c r="VYD11" s="89"/>
      <c r="VYE11" s="89"/>
      <c r="VYF11" s="2"/>
      <c r="VYG11" s="2"/>
      <c r="VYH11" s="2"/>
      <c r="VYI11" s="2"/>
      <c r="VYJ11" s="2"/>
      <c r="VYK11" s="2"/>
      <c r="VYL11" s="1"/>
      <c r="VYM11" s="83"/>
      <c r="VYN11" s="3"/>
      <c r="VYO11" s="3"/>
      <c r="VYP11" s="3"/>
      <c r="VYQ11" s="92"/>
      <c r="VYR11" s="87"/>
      <c r="VYS11" s="82"/>
      <c r="VYT11" s="87"/>
      <c r="VYU11" s="87"/>
      <c r="VYV11" s="87"/>
      <c r="VYW11" s="88"/>
      <c r="VYX11" s="5"/>
      <c r="VYY11" s="89"/>
      <c r="VYZ11" s="89"/>
      <c r="VZA11" s="83"/>
      <c r="VZB11" s="5"/>
      <c r="VZC11" s="87"/>
      <c r="VZD11" s="87"/>
      <c r="VZE11" s="89"/>
      <c r="VZF11" s="89"/>
      <c r="VZG11" s="89"/>
      <c r="VZH11" s="2"/>
      <c r="VZI11" s="2"/>
      <c r="VZJ11" s="2"/>
      <c r="VZK11" s="2"/>
      <c r="VZL11" s="2"/>
      <c r="VZM11" s="2"/>
      <c r="VZN11" s="1"/>
      <c r="VZO11" s="83"/>
      <c r="VZP11" s="3"/>
      <c r="VZQ11" s="3"/>
      <c r="VZR11" s="3"/>
      <c r="VZS11" s="92"/>
      <c r="VZT11" s="87"/>
      <c r="VZU11" s="82"/>
      <c r="VZV11" s="87"/>
      <c r="VZW11" s="87"/>
      <c r="VZX11" s="87"/>
      <c r="VZY11" s="88"/>
      <c r="VZZ11" s="5"/>
      <c r="WAA11" s="89"/>
      <c r="WAB11" s="89"/>
      <c r="WAC11" s="83"/>
      <c r="WAD11" s="5"/>
      <c r="WAE11" s="87"/>
      <c r="WAF11" s="87"/>
      <c r="WAG11" s="89"/>
      <c r="WAH11" s="89"/>
      <c r="WAI11" s="89"/>
      <c r="WAJ11" s="2"/>
      <c r="WAK11" s="2"/>
      <c r="WAL11" s="2"/>
      <c r="WAM11" s="2"/>
      <c r="WAN11" s="2"/>
      <c r="WAO11" s="2"/>
      <c r="WAP11" s="1"/>
      <c r="WAQ11" s="83"/>
      <c r="WAR11" s="3"/>
      <c r="WAS11" s="3"/>
      <c r="WAT11" s="3"/>
      <c r="WAU11" s="92"/>
      <c r="WAV11" s="87"/>
      <c r="WAW11" s="82"/>
      <c r="WAX11" s="87"/>
      <c r="WAY11" s="87"/>
      <c r="WAZ11" s="87"/>
      <c r="WBA11" s="88"/>
      <c r="WBB11" s="5"/>
      <c r="WBC11" s="89"/>
      <c r="WBD11" s="89"/>
      <c r="WBE11" s="83"/>
      <c r="WBF11" s="5"/>
      <c r="WBG11" s="87"/>
      <c r="WBH11" s="87"/>
      <c r="WBI11" s="89"/>
      <c r="WBJ11" s="89"/>
      <c r="WBK11" s="89"/>
      <c r="WBL11" s="2"/>
      <c r="WBM11" s="2"/>
      <c r="WBN11" s="2"/>
      <c r="WBO11" s="2"/>
      <c r="WBP11" s="2"/>
      <c r="WBQ11" s="2"/>
      <c r="WBR11" s="1"/>
      <c r="WBS11" s="83"/>
      <c r="WBT11" s="3"/>
      <c r="WBU11" s="3"/>
      <c r="WBV11" s="3"/>
      <c r="WBW11" s="92"/>
      <c r="WBX11" s="87"/>
      <c r="WBY11" s="82"/>
      <c r="WBZ11" s="87"/>
      <c r="WCA11" s="87"/>
      <c r="WCB11" s="87"/>
      <c r="WCC11" s="88"/>
      <c r="WCD11" s="5"/>
      <c r="WCE11" s="89"/>
      <c r="WCF11" s="89"/>
      <c r="WCG11" s="83"/>
      <c r="WCH11" s="5"/>
      <c r="WCI11" s="87"/>
      <c r="WCJ11" s="87"/>
      <c r="WCK11" s="89"/>
      <c r="WCL11" s="89"/>
      <c r="WCM11" s="89"/>
      <c r="WCN11" s="2"/>
      <c r="WCO11" s="2"/>
      <c r="WCP11" s="2"/>
      <c r="WCQ11" s="2"/>
      <c r="WCR11" s="2"/>
      <c r="WCS11" s="2"/>
      <c r="WCT11" s="1"/>
      <c r="WCU11" s="83"/>
      <c r="WCV11" s="3"/>
      <c r="WCW11" s="3"/>
      <c r="WCX11" s="3"/>
      <c r="WCY11" s="92"/>
      <c r="WCZ11" s="87"/>
      <c r="WDA11" s="82"/>
      <c r="WDB11" s="87"/>
      <c r="WDC11" s="87"/>
      <c r="WDD11" s="87"/>
      <c r="WDE11" s="88"/>
      <c r="WDF11" s="5"/>
      <c r="WDG11" s="89"/>
      <c r="WDH11" s="89"/>
      <c r="WDI11" s="83"/>
      <c r="WDJ11" s="5"/>
      <c r="WDK11" s="87"/>
      <c r="WDL11" s="87"/>
      <c r="WDM11" s="89"/>
      <c r="WDN11" s="89"/>
      <c r="WDO11" s="89"/>
      <c r="WDP11" s="2"/>
      <c r="WDQ11" s="2"/>
      <c r="WDR11" s="2"/>
      <c r="WDS11" s="2"/>
      <c r="WDT11" s="2"/>
      <c r="WDU11" s="2"/>
      <c r="WDV11" s="1"/>
      <c r="WDW11" s="83"/>
      <c r="WDX11" s="3"/>
      <c r="WDY11" s="3"/>
      <c r="WDZ11" s="3"/>
      <c r="WEA11" s="92"/>
      <c r="WEB11" s="87"/>
      <c r="WEC11" s="82"/>
      <c r="WED11" s="87"/>
      <c r="WEE11" s="87"/>
      <c r="WEF11" s="87"/>
      <c r="WEG11" s="88"/>
      <c r="WEH11" s="5"/>
      <c r="WEI11" s="89"/>
      <c r="WEJ11" s="89"/>
      <c r="WEK11" s="83"/>
      <c r="WEL11" s="5"/>
      <c r="WEM11" s="87"/>
      <c r="WEN11" s="87"/>
      <c r="WEO11" s="89"/>
      <c r="WEP11" s="89"/>
      <c r="WEQ11" s="89"/>
      <c r="WER11" s="2"/>
      <c r="WES11" s="2"/>
      <c r="WET11" s="2"/>
      <c r="WEU11" s="2"/>
      <c r="WEV11" s="2"/>
      <c r="WEW11" s="2"/>
      <c r="WEX11" s="1"/>
      <c r="WEY11" s="83"/>
      <c r="WEZ11" s="3"/>
      <c r="WFA11" s="3"/>
      <c r="WFB11" s="3"/>
      <c r="WFC11" s="92"/>
      <c r="WFD11" s="87"/>
      <c r="WFE11" s="82"/>
      <c r="WFF11" s="87"/>
      <c r="WFG11" s="87"/>
      <c r="WFH11" s="87"/>
      <c r="WFI11" s="88"/>
      <c r="WFJ11" s="5"/>
      <c r="WFK11" s="89"/>
      <c r="WFL11" s="89"/>
      <c r="WFM11" s="83"/>
      <c r="WFN11" s="5"/>
      <c r="WFO11" s="87"/>
      <c r="WFP11" s="87"/>
      <c r="WFQ11" s="89"/>
      <c r="WFR11" s="89"/>
      <c r="WFS11" s="89"/>
      <c r="WFT11" s="2"/>
      <c r="WFU11" s="2"/>
      <c r="WFV11" s="2"/>
      <c r="WFW11" s="2"/>
      <c r="WFX11" s="2"/>
      <c r="WFY11" s="2"/>
      <c r="WFZ11" s="1"/>
      <c r="WGA11" s="83"/>
      <c r="WGB11" s="3"/>
      <c r="WGC11" s="3"/>
      <c r="WGD11" s="3"/>
      <c r="WGE11" s="92"/>
      <c r="WGF11" s="87"/>
      <c r="WGG11" s="82"/>
      <c r="WGH11" s="87"/>
      <c r="WGI11" s="87"/>
      <c r="WGJ11" s="87"/>
      <c r="WGK11" s="88"/>
      <c r="WGL11" s="5"/>
      <c r="WGM11" s="89"/>
      <c r="WGN11" s="89"/>
      <c r="WGO11" s="83"/>
      <c r="WGP11" s="5"/>
      <c r="WGQ11" s="87"/>
      <c r="WGR11" s="87"/>
      <c r="WGS11" s="89"/>
      <c r="WGT11" s="89"/>
      <c r="WGU11" s="89"/>
      <c r="WGV11" s="2"/>
      <c r="WGW11" s="2"/>
      <c r="WGX11" s="2"/>
      <c r="WGY11" s="2"/>
      <c r="WGZ11" s="2"/>
      <c r="WHA11" s="2"/>
      <c r="WHB11" s="1"/>
      <c r="WHC11" s="83"/>
      <c r="WHD11" s="3"/>
      <c r="WHE11" s="3"/>
      <c r="WHF11" s="3"/>
      <c r="WHG11" s="92"/>
      <c r="WHH11" s="87"/>
      <c r="WHI11" s="82"/>
      <c r="WHJ11" s="87"/>
      <c r="WHK11" s="87"/>
      <c r="WHL11" s="87"/>
      <c r="WHM11" s="88"/>
      <c r="WHN11" s="5"/>
      <c r="WHO11" s="89"/>
      <c r="WHP11" s="89"/>
      <c r="WHQ11" s="83"/>
      <c r="WHR11" s="5"/>
      <c r="WHS11" s="87"/>
      <c r="WHT11" s="87"/>
      <c r="WHU11" s="89"/>
      <c r="WHV11" s="89"/>
      <c r="WHW11" s="89"/>
      <c r="WHX11" s="2"/>
      <c r="WHY11" s="2"/>
      <c r="WHZ11" s="2"/>
      <c r="WIA11" s="2"/>
      <c r="WIB11" s="2"/>
      <c r="WIC11" s="2"/>
      <c r="WID11" s="1"/>
      <c r="WIE11" s="83"/>
      <c r="WIF11" s="3"/>
      <c r="WIG11" s="3"/>
      <c r="WIH11" s="3"/>
      <c r="WII11" s="92"/>
      <c r="WIJ11" s="87"/>
      <c r="WIK11" s="82"/>
      <c r="WIL11" s="87"/>
      <c r="WIM11" s="87"/>
      <c r="WIN11" s="87"/>
      <c r="WIO11" s="88"/>
      <c r="WIP11" s="5"/>
      <c r="WIQ11" s="89"/>
      <c r="WIR11" s="89"/>
      <c r="WIS11" s="83"/>
      <c r="WIT11" s="5"/>
      <c r="WIU11" s="87"/>
      <c r="WIV11" s="87"/>
      <c r="WIW11" s="89"/>
      <c r="WIX11" s="89"/>
      <c r="WIY11" s="89"/>
      <c r="WIZ11" s="2"/>
      <c r="WJA11" s="2"/>
      <c r="WJB11" s="2"/>
      <c r="WJC11" s="2"/>
      <c r="WJD11" s="2"/>
      <c r="WJE11" s="2"/>
      <c r="WJF11" s="1"/>
      <c r="WJG11" s="83"/>
      <c r="WJH11" s="3"/>
      <c r="WJI11" s="3"/>
      <c r="WJJ11" s="3"/>
      <c r="WJK11" s="92"/>
      <c r="WJL11" s="87"/>
      <c r="WJM11" s="82"/>
      <c r="WJN11" s="87"/>
      <c r="WJO11" s="87"/>
      <c r="WJP11" s="87"/>
      <c r="WJQ11" s="88"/>
      <c r="WJR11" s="5"/>
      <c r="WJS11" s="89"/>
      <c r="WJT11" s="89"/>
      <c r="WJU11" s="83"/>
      <c r="WJV11" s="5"/>
      <c r="WJW11" s="87"/>
      <c r="WJX11" s="87"/>
      <c r="WJY11" s="89"/>
      <c r="WJZ11" s="89"/>
      <c r="WKA11" s="89"/>
      <c r="WKB11" s="2"/>
      <c r="WKC11" s="2"/>
      <c r="WKD11" s="2"/>
      <c r="WKE11" s="2"/>
      <c r="WKF11" s="2"/>
      <c r="WKG11" s="2"/>
      <c r="WKH11" s="1"/>
      <c r="WKI11" s="83"/>
      <c r="WKJ11" s="3"/>
      <c r="WKK11" s="3"/>
      <c r="WKL11" s="3"/>
      <c r="WKM11" s="92"/>
      <c r="WKN11" s="87"/>
      <c r="WKO11" s="82"/>
      <c r="WKP11" s="87"/>
      <c r="WKQ11" s="87"/>
      <c r="WKR11" s="87"/>
      <c r="WKS11" s="88"/>
      <c r="WKT11" s="5"/>
      <c r="WKU11" s="89"/>
      <c r="WKV11" s="89"/>
      <c r="WKW11" s="83"/>
      <c r="WKX11" s="5"/>
      <c r="WKY11" s="87"/>
      <c r="WKZ11" s="87"/>
      <c r="WLA11" s="89"/>
      <c r="WLB11" s="89"/>
      <c r="WLC11" s="89"/>
      <c r="WLD11" s="2"/>
      <c r="WLE11" s="2"/>
      <c r="WLF11" s="2"/>
      <c r="WLG11" s="2"/>
      <c r="WLH11" s="2"/>
      <c r="WLI11" s="2"/>
      <c r="WLJ11" s="1"/>
      <c r="WLK11" s="83"/>
      <c r="WLL11" s="3"/>
      <c r="WLM11" s="3"/>
      <c r="WLN11" s="3"/>
      <c r="WLO11" s="92"/>
      <c r="WLP11" s="87"/>
      <c r="WLQ11" s="82"/>
      <c r="WLR11" s="87"/>
      <c r="WLS11" s="87"/>
      <c r="WLT11" s="87"/>
      <c r="WLU11" s="88"/>
      <c r="WLV11" s="5"/>
      <c r="WLW11" s="89"/>
      <c r="WLX11" s="89"/>
      <c r="WLY11" s="83"/>
      <c r="WLZ11" s="5"/>
      <c r="WMA11" s="87"/>
      <c r="WMB11" s="87"/>
      <c r="WMC11" s="89"/>
      <c r="WMD11" s="89"/>
      <c r="WME11" s="89"/>
      <c r="WMF11" s="2"/>
      <c r="WMG11" s="2"/>
      <c r="WMH11" s="2"/>
      <c r="WMI11" s="2"/>
      <c r="WMJ11" s="2"/>
      <c r="WMK11" s="2"/>
      <c r="WML11" s="1"/>
      <c r="WMM11" s="83"/>
      <c r="WMN11" s="3"/>
      <c r="WMO11" s="3"/>
      <c r="WMP11" s="3"/>
      <c r="WMQ11" s="92"/>
      <c r="WMR11" s="87"/>
      <c r="WMS11" s="82"/>
      <c r="WMT11" s="87"/>
      <c r="WMU11" s="87"/>
      <c r="WMV11" s="87"/>
      <c r="WMW11" s="88"/>
      <c r="WMX11" s="5"/>
      <c r="WMY11" s="89"/>
      <c r="WMZ11" s="89"/>
      <c r="WNA11" s="83"/>
      <c r="WNB11" s="5"/>
      <c r="WNC11" s="87"/>
      <c r="WND11" s="87"/>
      <c r="WNE11" s="89"/>
      <c r="WNF11" s="89"/>
      <c r="WNG11" s="89"/>
      <c r="WNH11" s="2"/>
      <c r="WNI11" s="2"/>
      <c r="WNJ11" s="2"/>
      <c r="WNK11" s="2"/>
      <c r="WNL11" s="2"/>
      <c r="WNM11" s="2"/>
      <c r="WNN11" s="1"/>
      <c r="WNO11" s="83"/>
      <c r="WNP11" s="3"/>
      <c r="WNQ11" s="3"/>
      <c r="WNR11" s="3"/>
      <c r="WNS11" s="92"/>
      <c r="WNT11" s="87"/>
      <c r="WNU11" s="82"/>
      <c r="WNV11" s="87"/>
      <c r="WNW11" s="87"/>
      <c r="WNX11" s="87"/>
      <c r="WNY11" s="88"/>
      <c r="WNZ11" s="5"/>
      <c r="WOA11" s="89"/>
      <c r="WOB11" s="89"/>
      <c r="WOC11" s="83"/>
      <c r="WOD11" s="5"/>
      <c r="WOE11" s="87"/>
      <c r="WOF11" s="87"/>
      <c r="WOG11" s="89"/>
      <c r="WOH11" s="89"/>
      <c r="WOI11" s="89"/>
      <c r="WOJ11" s="2"/>
      <c r="WOK11" s="2"/>
      <c r="WOL11" s="2"/>
      <c r="WOM11" s="2"/>
      <c r="WON11" s="2"/>
      <c r="WOO11" s="2"/>
      <c r="WOP11" s="1"/>
      <c r="WOQ11" s="83"/>
      <c r="WOR11" s="3"/>
      <c r="WOS11" s="3"/>
      <c r="WOT11" s="3"/>
      <c r="WOU11" s="92"/>
      <c r="WOV11" s="87"/>
      <c r="WOW11" s="82"/>
      <c r="WOX11" s="87"/>
      <c r="WOY11" s="87"/>
      <c r="WOZ11" s="87"/>
      <c r="WPA11" s="88"/>
      <c r="WPB11" s="5"/>
      <c r="WPC11" s="89"/>
      <c r="WPD11" s="89"/>
      <c r="WPE11" s="83"/>
      <c r="WPF11" s="5"/>
      <c r="WPG11" s="87"/>
      <c r="WPH11" s="87"/>
      <c r="WPI11" s="89"/>
      <c r="WPJ11" s="89"/>
      <c r="WPK11" s="89"/>
      <c r="WPL11" s="2"/>
      <c r="WPM11" s="2"/>
      <c r="WPN11" s="2"/>
      <c r="WPO11" s="2"/>
      <c r="WPP11" s="2"/>
      <c r="WPQ11" s="2"/>
      <c r="WPR11" s="1"/>
      <c r="WPS11" s="83"/>
      <c r="WPT11" s="3"/>
      <c r="WPU11" s="3"/>
      <c r="WPV11" s="3"/>
      <c r="WPW11" s="92"/>
      <c r="WPX11" s="87"/>
      <c r="WPY11" s="82"/>
      <c r="WPZ11" s="87"/>
      <c r="WQA11" s="87"/>
      <c r="WQB11" s="87"/>
      <c r="WQC11" s="88"/>
      <c r="WQD11" s="5"/>
      <c r="WQE11" s="89"/>
      <c r="WQF11" s="89"/>
      <c r="WQG11" s="83"/>
      <c r="WQH11" s="5"/>
      <c r="WQI11" s="87"/>
      <c r="WQJ11" s="87"/>
      <c r="WQK11" s="89"/>
      <c r="WQL11" s="89"/>
      <c r="WQM11" s="89"/>
      <c r="WQN11" s="2"/>
      <c r="WQO11" s="2"/>
      <c r="WQP11" s="2"/>
      <c r="WQQ11" s="2"/>
      <c r="WQR11" s="2"/>
      <c r="WQS11" s="2"/>
      <c r="WQT11" s="1"/>
      <c r="WQU11" s="83"/>
      <c r="WQV11" s="3"/>
      <c r="WQW11" s="3"/>
      <c r="WQX11" s="3"/>
      <c r="WQY11" s="92"/>
      <c r="WQZ11" s="87"/>
      <c r="WRA11" s="82"/>
      <c r="WRB11" s="87"/>
      <c r="WRC11" s="87"/>
      <c r="WRD11" s="87"/>
      <c r="WRE11" s="88"/>
      <c r="WRF11" s="5"/>
      <c r="WRG11" s="89"/>
      <c r="WRH11" s="89"/>
      <c r="WRI11" s="83"/>
      <c r="WRJ11" s="5"/>
      <c r="WRK11" s="87"/>
      <c r="WRL11" s="87"/>
      <c r="WRM11" s="89"/>
      <c r="WRN11" s="89"/>
      <c r="WRO11" s="89"/>
      <c r="WRP11" s="2"/>
      <c r="WRQ11" s="2"/>
      <c r="WRR11" s="2"/>
      <c r="WRS11" s="2"/>
      <c r="WRT11" s="2"/>
      <c r="WRU11" s="2"/>
      <c r="WRV11" s="1"/>
      <c r="WRW11" s="83"/>
      <c r="WRX11" s="3"/>
      <c r="WRY11" s="3"/>
      <c r="WRZ11" s="3"/>
      <c r="WSA11" s="92"/>
      <c r="WSB11" s="87"/>
      <c r="WSC11" s="82"/>
      <c r="WSD11" s="87"/>
      <c r="WSE11" s="87"/>
      <c r="WSF11" s="87"/>
      <c r="WSG11" s="88"/>
      <c r="WSH11" s="5"/>
      <c r="WSI11" s="89"/>
      <c r="WSJ11" s="89"/>
      <c r="WSK11" s="83"/>
      <c r="WSL11" s="5"/>
      <c r="WSM11" s="87"/>
      <c r="WSN11" s="87"/>
      <c r="WSO11" s="89"/>
      <c r="WSP11" s="89"/>
      <c r="WSQ11" s="89"/>
      <c r="WSR11" s="2"/>
      <c r="WSS11" s="2"/>
      <c r="WST11" s="2"/>
      <c r="WSU11" s="2"/>
      <c r="WSV11" s="2"/>
      <c r="WSW11" s="2"/>
      <c r="WSX11" s="1"/>
      <c r="WSY11" s="83"/>
      <c r="WSZ11" s="3"/>
      <c r="WTA11" s="3"/>
      <c r="WTB11" s="3"/>
      <c r="WTC11" s="92"/>
      <c r="WTD11" s="87"/>
      <c r="WTE11" s="82"/>
      <c r="WTF11" s="87"/>
      <c r="WTG11" s="87"/>
      <c r="WTH11" s="87"/>
      <c r="WTI11" s="88"/>
      <c r="WTJ11" s="5"/>
      <c r="WTK11" s="89"/>
      <c r="WTL11" s="89"/>
      <c r="WTM11" s="83"/>
      <c r="WTN11" s="5"/>
      <c r="WTO11" s="87"/>
      <c r="WTP11" s="87"/>
      <c r="WTQ11" s="89"/>
      <c r="WTR11" s="89"/>
      <c r="WTS11" s="89"/>
      <c r="WTT11" s="2"/>
      <c r="WTU11" s="2"/>
      <c r="WTV11" s="2"/>
      <c r="WTW11" s="2"/>
      <c r="WTX11" s="2"/>
      <c r="WTY11" s="2"/>
      <c r="WTZ11" s="1"/>
      <c r="WUA11" s="83"/>
      <c r="WUB11" s="3"/>
      <c r="WUC11" s="3"/>
      <c r="WUD11" s="3"/>
      <c r="WUE11" s="92"/>
      <c r="WUF11" s="87"/>
      <c r="WUG11" s="82"/>
      <c r="WUH11" s="87"/>
      <c r="WUI11" s="87"/>
      <c r="WUJ11" s="87"/>
      <c r="WUK11" s="88"/>
      <c r="WUL11" s="5"/>
      <c r="WUM11" s="89"/>
      <c r="WUN11" s="89"/>
      <c r="WUO11" s="83"/>
      <c r="WUP11" s="5"/>
      <c r="WUQ11" s="87"/>
      <c r="WUR11" s="87"/>
      <c r="WUS11" s="89"/>
      <c r="WUT11" s="89"/>
      <c r="WUU11" s="89"/>
      <c r="WUV11" s="2"/>
      <c r="WUW11" s="2"/>
      <c r="WUX11" s="2"/>
      <c r="WUY11" s="2"/>
      <c r="WUZ11" s="2"/>
      <c r="WVA11" s="2"/>
      <c r="WVB11" s="1"/>
      <c r="WVC11" s="83"/>
      <c r="WVD11" s="3"/>
      <c r="WVE11" s="3"/>
      <c r="WVF11" s="3"/>
      <c r="WVG11" s="92"/>
      <c r="WVH11" s="87"/>
      <c r="WVI11" s="82"/>
      <c r="WVJ11" s="87"/>
      <c r="WVK11" s="87"/>
      <c r="WVL11" s="87"/>
      <c r="WVM11" s="88"/>
      <c r="WVN11" s="5"/>
      <c r="WVO11" s="89"/>
      <c r="WVP11" s="89"/>
      <c r="WVQ11" s="83"/>
      <c r="WVR11" s="5"/>
      <c r="WVS11" s="87"/>
      <c r="WVT11" s="87"/>
      <c r="WVU11" s="89"/>
      <c r="WVV11" s="89"/>
      <c r="WVW11" s="89"/>
      <c r="WVX11" s="2"/>
      <c r="WVY11" s="2"/>
      <c r="WVZ11" s="2"/>
      <c r="WWA11" s="2"/>
      <c r="WWB11" s="2"/>
      <c r="WWC11" s="2"/>
      <c r="WWD11" s="1"/>
      <c r="WWE11" s="83"/>
      <c r="WWF11" s="3"/>
      <c r="WWG11" s="3"/>
      <c r="WWH11" s="3"/>
      <c r="WWI11" s="92"/>
      <c r="WWJ11" s="87"/>
      <c r="WWK11" s="82"/>
      <c r="WWL11" s="87"/>
      <c r="WWM11" s="87"/>
      <c r="WWN11" s="87"/>
      <c r="WWO11" s="88"/>
      <c r="WWP11" s="5"/>
      <c r="WWQ11" s="89"/>
      <c r="WWR11" s="89"/>
      <c r="WWS11" s="83"/>
      <c r="WWT11" s="5"/>
      <c r="WWU11" s="87"/>
      <c r="WWV11" s="87"/>
      <c r="WWW11" s="89"/>
      <c r="WWX11" s="89"/>
      <c r="WWY11" s="89"/>
      <c r="WWZ11" s="2"/>
      <c r="WXA11" s="2"/>
      <c r="WXB11" s="2"/>
      <c r="WXC11" s="2"/>
      <c r="WXD11" s="2"/>
      <c r="WXE11" s="2"/>
      <c r="WXF11" s="1"/>
      <c r="WXG11" s="83"/>
      <c r="WXH11" s="3"/>
      <c r="WXI11" s="3"/>
      <c r="WXJ11" s="3"/>
      <c r="WXK11" s="92"/>
      <c r="WXL11" s="87"/>
      <c r="WXM11" s="82"/>
      <c r="WXN11" s="87"/>
      <c r="WXO11" s="87"/>
      <c r="WXP11" s="87"/>
      <c r="WXQ11" s="88"/>
      <c r="WXR11" s="5"/>
      <c r="WXS11" s="89"/>
      <c r="WXT11" s="89"/>
      <c r="WXU11" s="83"/>
      <c r="WXV11" s="5"/>
      <c r="WXW11" s="87"/>
      <c r="WXX11" s="87"/>
      <c r="WXY11" s="89"/>
      <c r="WXZ11" s="89"/>
      <c r="WYA11" s="89"/>
      <c r="WYB11" s="2"/>
      <c r="WYC11" s="2"/>
      <c r="WYD11" s="2"/>
      <c r="WYE11" s="2"/>
      <c r="WYF11" s="2"/>
      <c r="WYG11" s="2"/>
      <c r="WYH11" s="1"/>
      <c r="WYI11" s="83"/>
      <c r="WYJ11" s="3"/>
      <c r="WYK11" s="3"/>
      <c r="WYL11" s="3"/>
      <c r="WYM11" s="92"/>
      <c r="WYN11" s="87"/>
      <c r="WYO11" s="82"/>
      <c r="WYP11" s="87"/>
      <c r="WYQ11" s="87"/>
      <c r="WYR11" s="87"/>
      <c r="WYS11" s="88"/>
      <c r="WYT11" s="5"/>
      <c r="WYU11" s="89"/>
      <c r="WYV11" s="89"/>
      <c r="WYW11" s="83"/>
      <c r="WYX11" s="5"/>
      <c r="WYY11" s="87"/>
      <c r="WYZ11" s="87"/>
      <c r="WZA11" s="89"/>
      <c r="WZB11" s="89"/>
      <c r="WZC11" s="89"/>
      <c r="WZD11" s="2"/>
      <c r="WZE11" s="2"/>
      <c r="WZF11" s="2"/>
      <c r="WZG11" s="2"/>
      <c r="WZH11" s="2"/>
      <c r="WZI11" s="2"/>
      <c r="WZJ11" s="1"/>
      <c r="WZK11" s="83"/>
      <c r="WZL11" s="3"/>
      <c r="WZM11" s="3"/>
      <c r="WZN11" s="3"/>
      <c r="WZO11" s="92"/>
      <c r="WZP11" s="87"/>
      <c r="WZQ11" s="82"/>
      <c r="WZR11" s="87"/>
      <c r="WZS11" s="87"/>
      <c r="WZT11" s="87"/>
      <c r="WZU11" s="88"/>
      <c r="WZV11" s="5"/>
      <c r="WZW11" s="89"/>
      <c r="WZX11" s="89"/>
      <c r="WZY11" s="83"/>
      <c r="WZZ11" s="5"/>
      <c r="XAA11" s="87"/>
      <c r="XAB11" s="87"/>
      <c r="XAC11" s="89"/>
      <c r="XAD11" s="89"/>
      <c r="XAE11" s="89"/>
      <c r="XAF11" s="2"/>
      <c r="XAG11" s="2"/>
      <c r="XAH11" s="2"/>
      <c r="XAI11" s="2"/>
      <c r="XAJ11" s="2"/>
      <c r="XAK11" s="2"/>
      <c r="XAL11" s="1"/>
      <c r="XAM11" s="83"/>
      <c r="XAN11" s="3"/>
      <c r="XAO11" s="3"/>
      <c r="XAP11" s="3"/>
      <c r="XAQ11" s="92"/>
      <c r="XAR11" s="87"/>
      <c r="XAS11" s="82"/>
      <c r="XAT11" s="87"/>
      <c r="XAU11" s="87"/>
      <c r="XAV11" s="87"/>
      <c r="XAW11" s="88"/>
      <c r="XAX11" s="5"/>
      <c r="XAY11" s="89"/>
      <c r="XAZ11" s="89"/>
      <c r="XBA11" s="83"/>
      <c r="XBB11" s="5"/>
      <c r="XBC11" s="87"/>
      <c r="XBD11" s="87"/>
      <c r="XBE11" s="89"/>
      <c r="XBF11" s="89"/>
      <c r="XBG11" s="89"/>
      <c r="XBH11" s="2"/>
      <c r="XBI11" s="2"/>
      <c r="XBJ11" s="2"/>
      <c r="XBK11" s="2"/>
      <c r="XBL11" s="2"/>
      <c r="XBM11" s="2"/>
      <c r="XBN11" s="1"/>
      <c r="XBO11" s="83"/>
      <c r="XBP11" s="3"/>
      <c r="XBQ11" s="3"/>
      <c r="XBR11" s="3"/>
      <c r="XBS11" s="92"/>
      <c r="XBT11" s="87"/>
      <c r="XBU11" s="82"/>
      <c r="XBV11" s="87"/>
      <c r="XBW11" s="87"/>
      <c r="XBX11" s="87"/>
      <c r="XBY11" s="88"/>
      <c r="XBZ11" s="5"/>
      <c r="XCA11" s="89"/>
      <c r="XCB11" s="89"/>
      <c r="XCC11" s="83"/>
      <c r="XCD11" s="5"/>
      <c r="XCE11" s="87"/>
      <c r="XCF11" s="87"/>
      <c r="XCG11" s="89"/>
      <c r="XCH11" s="89"/>
      <c r="XCI11" s="89"/>
      <c r="XCJ11" s="2"/>
      <c r="XCK11" s="2"/>
      <c r="XCL11" s="2"/>
      <c r="XCM11" s="2"/>
      <c r="XCN11" s="2"/>
      <c r="XCO11" s="2"/>
      <c r="XCP11" s="1"/>
      <c r="XCQ11" s="83"/>
      <c r="XCR11" s="3"/>
      <c r="XCS11" s="3"/>
      <c r="XCT11" s="3"/>
      <c r="XCU11" s="92"/>
      <c r="XCV11" s="87"/>
      <c r="XCW11" s="82"/>
      <c r="XCX11" s="87"/>
      <c r="XCY11" s="87"/>
      <c r="XCZ11" s="87"/>
      <c r="XDA11" s="88"/>
      <c r="XDB11" s="5"/>
      <c r="XDC11" s="89"/>
      <c r="XDD11" s="89"/>
      <c r="XDE11" s="83"/>
      <c r="XDF11" s="5"/>
      <c r="XDG11" s="87"/>
      <c r="XDH11" s="87"/>
      <c r="XDI11" s="89"/>
      <c r="XDJ11" s="89"/>
      <c r="XDK11" s="89"/>
      <c r="XDL11" s="2"/>
      <c r="XDM11" s="2"/>
      <c r="XDN11" s="2"/>
      <c r="XDO11" s="2"/>
      <c r="XDP11" s="2"/>
      <c r="XDQ11" s="2"/>
      <c r="XDR11" s="1"/>
      <c r="XDS11" s="83"/>
      <c r="XDT11" s="3"/>
      <c r="XDU11" s="3"/>
      <c r="XDV11" s="3"/>
      <c r="XDW11" s="92"/>
      <c r="XDX11" s="87"/>
      <c r="XDY11" s="82"/>
      <c r="XDZ11" s="87"/>
      <c r="XEA11" s="87"/>
      <c r="XEB11" s="87"/>
      <c r="XEC11" s="88"/>
      <c r="XED11" s="5"/>
      <c r="XEE11" s="89"/>
      <c r="XEF11" s="89"/>
      <c r="XEG11" s="83"/>
      <c r="XEH11" s="5"/>
      <c r="XEI11" s="87"/>
      <c r="XEJ11" s="87"/>
      <c r="XEK11" s="89"/>
      <c r="XEL11" s="89"/>
      <c r="XEM11" s="89"/>
      <c r="XEN11" s="2"/>
      <c r="XEO11" s="2"/>
      <c r="XEP11" s="2"/>
      <c r="XEQ11" s="2"/>
      <c r="XER11" s="2"/>
      <c r="XES11" s="2"/>
      <c r="XET11" s="1"/>
      <c r="XEU11" s="83"/>
      <c r="XEV11" s="3"/>
      <c r="XEW11" s="3"/>
      <c r="XEX11" s="3"/>
      <c r="XEY11" s="92"/>
      <c r="XEZ11" s="87"/>
      <c r="XFA11" s="82"/>
      <c r="XFB11" s="87"/>
      <c r="XFC11" s="87"/>
      <c r="XFD11" s="87"/>
    </row>
    <row r="12" spans="1:16384" ht="297.75" thickBot="1">
      <c r="B12" s="82">
        <v>5</v>
      </c>
      <c r="C12" s="87" t="s">
        <v>314</v>
      </c>
      <c r="D12" s="87" t="s">
        <v>315</v>
      </c>
      <c r="E12" s="87" t="s">
        <v>316</v>
      </c>
      <c r="F12" s="88" t="s">
        <v>1089</v>
      </c>
      <c r="G12" s="5" t="s">
        <v>1090</v>
      </c>
      <c r="H12" s="89" t="s">
        <v>1061</v>
      </c>
      <c r="I12" s="89" t="s">
        <v>1091</v>
      </c>
      <c r="J12" s="83" t="s">
        <v>1063</v>
      </c>
      <c r="K12" s="5" t="s">
        <v>1092</v>
      </c>
      <c r="L12" s="87" t="s">
        <v>1093</v>
      </c>
      <c r="M12" s="87" t="s">
        <v>1094</v>
      </c>
      <c r="N12" s="89" t="s">
        <v>27</v>
      </c>
      <c r="O12" s="89" t="s">
        <v>1095</v>
      </c>
      <c r="P12" s="89" t="s">
        <v>1076</v>
      </c>
      <c r="Q12" s="2" t="s">
        <v>158</v>
      </c>
      <c r="R12" s="2">
        <f t="shared" si="0"/>
        <v>4</v>
      </c>
      <c r="S12" s="2" t="s">
        <v>158</v>
      </c>
      <c r="T12" s="2">
        <f t="shared" si="1"/>
        <v>4</v>
      </c>
      <c r="U12" s="2" t="s">
        <v>158</v>
      </c>
      <c r="V12" s="2">
        <f t="shared" si="2"/>
        <v>4</v>
      </c>
      <c r="W12" s="1">
        <f t="shared" si="3"/>
        <v>12</v>
      </c>
      <c r="X12" s="83" t="str">
        <f t="shared" si="4"/>
        <v>Alto</v>
      </c>
      <c r="Y12" s="3" t="s">
        <v>322</v>
      </c>
      <c r="Z12" s="3" t="s">
        <v>333</v>
      </c>
      <c r="AA12" s="3" t="s">
        <v>334</v>
      </c>
      <c r="AB12" s="92">
        <v>42865</v>
      </c>
      <c r="AC12" s="87" t="s">
        <v>283</v>
      </c>
    </row>
    <row r="13" spans="1:16384" ht="215.25" thickBot="1">
      <c r="B13" s="82">
        <v>6</v>
      </c>
      <c r="C13" s="87" t="s">
        <v>481</v>
      </c>
      <c r="D13" s="87" t="s">
        <v>482</v>
      </c>
      <c r="E13" s="87" t="s">
        <v>517</v>
      </c>
      <c r="F13" s="88" t="s">
        <v>1096</v>
      </c>
      <c r="G13" s="5" t="s">
        <v>1097</v>
      </c>
      <c r="H13" s="89" t="s">
        <v>1061</v>
      </c>
      <c r="I13" s="89" t="s">
        <v>1091</v>
      </c>
      <c r="J13" s="83" t="s">
        <v>1063</v>
      </c>
      <c r="K13" s="5" t="s">
        <v>1098</v>
      </c>
      <c r="L13" s="87" t="s">
        <v>1099</v>
      </c>
      <c r="M13" s="87" t="s">
        <v>529</v>
      </c>
      <c r="N13" s="89" t="s">
        <v>27</v>
      </c>
      <c r="O13" s="87" t="s">
        <v>1100</v>
      </c>
      <c r="P13" s="87" t="s">
        <v>1084</v>
      </c>
      <c r="Q13" s="2" t="s">
        <v>164</v>
      </c>
      <c r="R13" s="2">
        <f t="shared" si="0"/>
        <v>2</v>
      </c>
      <c r="S13" s="2" t="s">
        <v>1068</v>
      </c>
      <c r="T13" s="2">
        <f t="shared" si="1"/>
        <v>5</v>
      </c>
      <c r="U13" s="2" t="s">
        <v>1068</v>
      </c>
      <c r="V13" s="2">
        <f t="shared" si="2"/>
        <v>5</v>
      </c>
      <c r="W13" s="1">
        <f t="shared" si="3"/>
        <v>12</v>
      </c>
      <c r="X13" s="83" t="str">
        <f t="shared" si="4"/>
        <v>Alto</v>
      </c>
      <c r="Y13" s="87" t="s">
        <v>1101</v>
      </c>
      <c r="Z13" s="87" t="s">
        <v>1102</v>
      </c>
      <c r="AA13" s="87" t="s">
        <v>1103</v>
      </c>
      <c r="AB13" s="92">
        <v>42776</v>
      </c>
      <c r="AC13" s="87" t="s">
        <v>283</v>
      </c>
    </row>
    <row r="14" spans="1:16384" ht="132.75" thickBot="1">
      <c r="B14" s="82">
        <v>7</v>
      </c>
      <c r="C14" s="83" t="s">
        <v>171</v>
      </c>
      <c r="D14" s="89" t="s">
        <v>100</v>
      </c>
      <c r="E14" s="89" t="s">
        <v>160</v>
      </c>
      <c r="F14" s="4" t="s">
        <v>1104</v>
      </c>
      <c r="G14" s="5" t="s">
        <v>1105</v>
      </c>
      <c r="H14" s="89" t="s">
        <v>1061</v>
      </c>
      <c r="I14" s="89" t="s">
        <v>1091</v>
      </c>
      <c r="J14" s="83" t="s">
        <v>1063</v>
      </c>
      <c r="K14" s="5" t="s">
        <v>1106</v>
      </c>
      <c r="L14" s="94" t="s">
        <v>1107</v>
      </c>
      <c r="M14" s="94" t="s">
        <v>1108</v>
      </c>
      <c r="N14" s="94" t="s">
        <v>27</v>
      </c>
      <c r="O14" s="94" t="s">
        <v>1109</v>
      </c>
      <c r="P14" s="94" t="s">
        <v>1570</v>
      </c>
      <c r="Q14" s="2" t="s">
        <v>159</v>
      </c>
      <c r="R14" s="2">
        <f t="shared" si="0"/>
        <v>3</v>
      </c>
      <c r="S14" s="2" t="s">
        <v>159</v>
      </c>
      <c r="T14" s="2">
        <f t="shared" si="1"/>
        <v>3</v>
      </c>
      <c r="U14" s="2" t="s">
        <v>159</v>
      </c>
      <c r="V14" s="2">
        <f t="shared" si="2"/>
        <v>3</v>
      </c>
      <c r="W14" s="1">
        <f t="shared" si="3"/>
        <v>9</v>
      </c>
      <c r="X14" s="83" t="str">
        <f t="shared" si="4"/>
        <v>Medio</v>
      </c>
      <c r="Y14" s="94" t="s">
        <v>177</v>
      </c>
      <c r="Z14" s="94" t="s">
        <v>178</v>
      </c>
      <c r="AA14" s="94" t="s">
        <v>179</v>
      </c>
      <c r="AB14" s="95">
        <v>42956</v>
      </c>
      <c r="AC14" s="87" t="s">
        <v>283</v>
      </c>
    </row>
    <row r="15" spans="1:16384" ht="149.25" thickBot="1">
      <c r="B15" s="82">
        <v>8</v>
      </c>
      <c r="C15" s="83" t="s">
        <v>699</v>
      </c>
      <c r="D15" s="87" t="s">
        <v>1110</v>
      </c>
      <c r="E15" s="89" t="s">
        <v>628</v>
      </c>
      <c r="F15" s="4" t="s">
        <v>1502</v>
      </c>
      <c r="G15" s="5" t="s">
        <v>1503</v>
      </c>
      <c r="H15" s="89" t="s">
        <v>1061</v>
      </c>
      <c r="I15" s="89" t="s">
        <v>1062</v>
      </c>
      <c r="J15" s="83" t="s">
        <v>1063</v>
      </c>
      <c r="K15" s="5" t="s">
        <v>1504</v>
      </c>
      <c r="L15" s="94" t="s">
        <v>744</v>
      </c>
      <c r="M15" s="94" t="s">
        <v>1505</v>
      </c>
      <c r="N15" s="94" t="s">
        <v>27</v>
      </c>
      <c r="O15" s="94" t="s">
        <v>1506</v>
      </c>
      <c r="P15" s="94" t="s">
        <v>1507</v>
      </c>
      <c r="Q15" s="2" t="s">
        <v>1068</v>
      </c>
      <c r="R15" s="2">
        <f t="shared" si="0"/>
        <v>5</v>
      </c>
      <c r="S15" s="2" t="s">
        <v>1068</v>
      </c>
      <c r="T15" s="2">
        <f t="shared" si="1"/>
        <v>5</v>
      </c>
      <c r="U15" s="2" t="s">
        <v>1068</v>
      </c>
      <c r="V15" s="2">
        <f t="shared" si="2"/>
        <v>5</v>
      </c>
      <c r="W15" s="1">
        <f t="shared" si="3"/>
        <v>15</v>
      </c>
      <c r="X15" s="83" t="str">
        <f t="shared" si="4"/>
        <v>Muy Alto</v>
      </c>
      <c r="Y15" s="94" t="s">
        <v>1508</v>
      </c>
      <c r="Z15" s="94" t="s">
        <v>1509</v>
      </c>
      <c r="AA15" s="94" t="s">
        <v>1510</v>
      </c>
      <c r="AB15" s="95">
        <v>43712</v>
      </c>
      <c r="AC15" s="87" t="s">
        <v>283</v>
      </c>
    </row>
    <row r="16" spans="1:16384" ht="380.25" thickBot="1">
      <c r="B16" s="82">
        <v>9</v>
      </c>
      <c r="C16" s="87" t="s">
        <v>35</v>
      </c>
      <c r="D16" s="87" t="s">
        <v>36</v>
      </c>
      <c r="E16" s="87" t="s">
        <v>37</v>
      </c>
      <c r="F16" s="88" t="s">
        <v>1117</v>
      </c>
      <c r="G16" s="5" t="s">
        <v>1118</v>
      </c>
      <c r="H16" s="89" t="s">
        <v>1116</v>
      </c>
      <c r="I16" s="89" t="s">
        <v>1091</v>
      </c>
      <c r="J16" s="89" t="s">
        <v>1119</v>
      </c>
      <c r="K16" s="5" t="s">
        <v>1120</v>
      </c>
      <c r="L16" s="87" t="s">
        <v>1121</v>
      </c>
      <c r="M16" s="87" t="s">
        <v>1121</v>
      </c>
      <c r="N16" s="94" t="s">
        <v>27</v>
      </c>
      <c r="O16" s="87" t="s">
        <v>1121</v>
      </c>
      <c r="P16" s="87" t="s">
        <v>1155</v>
      </c>
      <c r="Q16" s="2" t="s">
        <v>159</v>
      </c>
      <c r="R16" s="2">
        <f t="shared" si="0"/>
        <v>3</v>
      </c>
      <c r="S16" s="2" t="s">
        <v>158</v>
      </c>
      <c r="T16" s="2">
        <f t="shared" si="1"/>
        <v>4</v>
      </c>
      <c r="U16" s="2" t="s">
        <v>1477</v>
      </c>
      <c r="V16" s="2">
        <f t="shared" si="2"/>
        <v>1</v>
      </c>
      <c r="W16" s="1">
        <f t="shared" si="3"/>
        <v>8</v>
      </c>
      <c r="X16" s="83" t="str">
        <f t="shared" si="4"/>
        <v>Medio</v>
      </c>
      <c r="Y16" s="87" t="s">
        <v>1478</v>
      </c>
      <c r="Z16" s="87" t="s">
        <v>1479</v>
      </c>
      <c r="AA16" s="87" t="s">
        <v>1480</v>
      </c>
      <c r="AB16" s="92">
        <v>42797</v>
      </c>
      <c r="AC16" s="87" t="s">
        <v>283</v>
      </c>
    </row>
    <row r="17" spans="2:29" ht="231.75" thickBot="1">
      <c r="B17" s="82">
        <v>10</v>
      </c>
      <c r="C17" s="87" t="s">
        <v>1621</v>
      </c>
      <c r="D17" s="87" t="s">
        <v>1110</v>
      </c>
      <c r="E17" s="83" t="s">
        <v>1642</v>
      </c>
      <c r="F17" s="88" t="s">
        <v>1447</v>
      </c>
      <c r="G17" s="5" t="s">
        <v>1449</v>
      </c>
      <c r="H17" s="89" t="s">
        <v>1061</v>
      </c>
      <c r="I17" s="89" t="s">
        <v>1091</v>
      </c>
      <c r="J17" s="83" t="s">
        <v>1063</v>
      </c>
      <c r="K17" s="5" t="s">
        <v>1450</v>
      </c>
      <c r="L17" s="87" t="s">
        <v>1451</v>
      </c>
      <c r="M17" s="87" t="s">
        <v>1452</v>
      </c>
      <c r="N17" s="94" t="s">
        <v>27</v>
      </c>
      <c r="O17" s="87" t="s">
        <v>1453</v>
      </c>
      <c r="P17" s="89" t="s">
        <v>1076</v>
      </c>
      <c r="Q17" s="2" t="s">
        <v>158</v>
      </c>
      <c r="R17" s="2">
        <f t="shared" si="0"/>
        <v>4</v>
      </c>
      <c r="S17" s="2" t="s">
        <v>158</v>
      </c>
      <c r="T17" s="2">
        <f t="shared" si="1"/>
        <v>4</v>
      </c>
      <c r="U17" s="2" t="s">
        <v>158</v>
      </c>
      <c r="V17" s="2">
        <f t="shared" si="2"/>
        <v>4</v>
      </c>
      <c r="W17" s="1">
        <f t="shared" si="3"/>
        <v>12</v>
      </c>
      <c r="X17" s="83" t="str">
        <f t="shared" si="4"/>
        <v>Alto</v>
      </c>
      <c r="Y17" s="87" t="s">
        <v>322</v>
      </c>
      <c r="Z17" s="87" t="s">
        <v>333</v>
      </c>
      <c r="AA17" s="87" t="s">
        <v>334</v>
      </c>
      <c r="AB17" s="92">
        <v>42797</v>
      </c>
      <c r="AC17" s="87" t="s">
        <v>283</v>
      </c>
    </row>
    <row r="18" spans="2:29" ht="330.75" thickBot="1">
      <c r="B18" s="82">
        <v>11</v>
      </c>
      <c r="C18" s="87" t="s">
        <v>54</v>
      </c>
      <c r="D18" s="83" t="s">
        <v>36</v>
      </c>
      <c r="E18" s="83" t="s">
        <v>55</v>
      </c>
      <c r="F18" s="84" t="s">
        <v>1123</v>
      </c>
      <c r="G18" s="5" t="s">
        <v>1124</v>
      </c>
      <c r="H18" s="89" t="s">
        <v>1061</v>
      </c>
      <c r="I18" s="89" t="s">
        <v>1125</v>
      </c>
      <c r="J18" s="83" t="s">
        <v>1063</v>
      </c>
      <c r="K18" s="5" t="s">
        <v>1126</v>
      </c>
      <c r="L18" s="87" t="s">
        <v>1127</v>
      </c>
      <c r="M18" s="87" t="s">
        <v>1128</v>
      </c>
      <c r="N18" s="94" t="s">
        <v>27</v>
      </c>
      <c r="O18" s="87" t="s">
        <v>1129</v>
      </c>
      <c r="P18" s="89" t="s">
        <v>1084</v>
      </c>
      <c r="Q18" s="2" t="s">
        <v>159</v>
      </c>
      <c r="R18" s="2">
        <f t="shared" si="0"/>
        <v>3</v>
      </c>
      <c r="S18" s="2" t="s">
        <v>1085</v>
      </c>
      <c r="T18" s="2">
        <f t="shared" si="1"/>
        <v>1</v>
      </c>
      <c r="U18" s="2" t="s">
        <v>159</v>
      </c>
      <c r="V18" s="2">
        <f t="shared" si="2"/>
        <v>3</v>
      </c>
      <c r="W18" s="1">
        <f t="shared" si="3"/>
        <v>7</v>
      </c>
      <c r="X18" s="83" t="str">
        <f t="shared" si="4"/>
        <v>Medio</v>
      </c>
      <c r="Y18" s="87" t="s">
        <v>1408</v>
      </c>
      <c r="Z18" s="87" t="s">
        <v>1409</v>
      </c>
      <c r="AA18" s="87" t="s">
        <v>1410</v>
      </c>
      <c r="AB18" s="92">
        <v>42801</v>
      </c>
      <c r="AC18" s="87" t="s">
        <v>283</v>
      </c>
    </row>
    <row r="19" spans="2:29" ht="248.25" thickBot="1">
      <c r="B19" s="82">
        <v>12</v>
      </c>
      <c r="C19" s="87" t="s">
        <v>54</v>
      </c>
      <c r="D19" s="83" t="s">
        <v>36</v>
      </c>
      <c r="E19" s="83" t="s">
        <v>55</v>
      </c>
      <c r="F19" s="84" t="s">
        <v>1130</v>
      </c>
      <c r="G19" s="78" t="s">
        <v>1131</v>
      </c>
      <c r="H19" s="89" t="s">
        <v>1132</v>
      </c>
      <c r="I19" s="89" t="s">
        <v>1091</v>
      </c>
      <c r="J19" s="83" t="s">
        <v>1063</v>
      </c>
      <c r="K19" s="5" t="s">
        <v>1133</v>
      </c>
      <c r="L19" s="87" t="s">
        <v>1127</v>
      </c>
      <c r="M19" s="87" t="s">
        <v>1128</v>
      </c>
      <c r="N19" s="94" t="s">
        <v>27</v>
      </c>
      <c r="O19" s="87" t="s">
        <v>1134</v>
      </c>
      <c r="P19" s="89" t="s">
        <v>1084</v>
      </c>
      <c r="Q19" s="2" t="s">
        <v>159</v>
      </c>
      <c r="R19" s="2">
        <f t="shared" si="0"/>
        <v>3</v>
      </c>
      <c r="S19" s="2" t="s">
        <v>1085</v>
      </c>
      <c r="T19" s="2">
        <f t="shared" si="1"/>
        <v>1</v>
      </c>
      <c r="U19" s="2" t="s">
        <v>159</v>
      </c>
      <c r="V19" s="2">
        <f t="shared" si="2"/>
        <v>3</v>
      </c>
      <c r="W19" s="1">
        <f t="shared" si="3"/>
        <v>7</v>
      </c>
      <c r="X19" s="83" t="str">
        <f t="shared" si="4"/>
        <v>Medio</v>
      </c>
      <c r="Y19" s="87" t="s">
        <v>1411</v>
      </c>
      <c r="Z19" s="87" t="s">
        <v>1412</v>
      </c>
      <c r="AA19" s="87" t="s">
        <v>1413</v>
      </c>
      <c r="AB19" s="92">
        <v>42801</v>
      </c>
      <c r="AC19" s="87" t="s">
        <v>283</v>
      </c>
    </row>
    <row r="20" spans="2:29" ht="231.75" thickBot="1">
      <c r="B20" s="82">
        <v>13</v>
      </c>
      <c r="C20" s="83" t="s">
        <v>54</v>
      </c>
      <c r="D20" s="83" t="s">
        <v>36</v>
      </c>
      <c r="E20" s="83" t="s">
        <v>55</v>
      </c>
      <c r="F20" s="84" t="s">
        <v>1135</v>
      </c>
      <c r="G20" s="5" t="s">
        <v>1136</v>
      </c>
      <c r="H20" s="89" t="s">
        <v>1132</v>
      </c>
      <c r="I20" s="89" t="s">
        <v>1137</v>
      </c>
      <c r="J20" s="89" t="s">
        <v>283</v>
      </c>
      <c r="K20" s="5" t="s">
        <v>1138</v>
      </c>
      <c r="L20" s="87" t="s">
        <v>1127</v>
      </c>
      <c r="M20" s="87" t="s">
        <v>1139</v>
      </c>
      <c r="N20" s="94" t="s">
        <v>27</v>
      </c>
      <c r="O20" s="87" t="s">
        <v>1140</v>
      </c>
      <c r="P20" s="89" t="s">
        <v>1084</v>
      </c>
      <c r="Q20" s="2" t="s">
        <v>159</v>
      </c>
      <c r="R20" s="2">
        <f t="shared" si="0"/>
        <v>3</v>
      </c>
      <c r="S20" s="2" t="s">
        <v>1085</v>
      </c>
      <c r="T20" s="2">
        <f t="shared" si="1"/>
        <v>1</v>
      </c>
      <c r="U20" s="2" t="s">
        <v>159</v>
      </c>
      <c r="V20" s="2">
        <f t="shared" si="2"/>
        <v>3</v>
      </c>
      <c r="W20" s="1">
        <f t="shared" si="3"/>
        <v>7</v>
      </c>
      <c r="X20" s="83" t="str">
        <f t="shared" si="4"/>
        <v>Medio</v>
      </c>
      <c r="Y20" s="87" t="s">
        <v>1420</v>
      </c>
      <c r="Z20" s="87" t="s">
        <v>1421</v>
      </c>
      <c r="AA20" s="87" t="s">
        <v>1422</v>
      </c>
      <c r="AB20" s="92">
        <v>42801</v>
      </c>
      <c r="AC20" s="87" t="s">
        <v>283</v>
      </c>
    </row>
    <row r="21" spans="2:29" ht="248.25" thickBot="1">
      <c r="B21" s="82">
        <v>14</v>
      </c>
      <c r="C21" s="87" t="s">
        <v>585</v>
      </c>
      <c r="D21" s="87" t="s">
        <v>586</v>
      </c>
      <c r="E21" s="87" t="s">
        <v>586</v>
      </c>
      <c r="F21" s="115" t="s">
        <v>1141</v>
      </c>
      <c r="G21" s="89" t="s">
        <v>1142</v>
      </c>
      <c r="H21" s="89" t="s">
        <v>1132</v>
      </c>
      <c r="I21" s="89" t="s">
        <v>1091</v>
      </c>
      <c r="J21" s="5" t="s">
        <v>1143</v>
      </c>
      <c r="K21" s="87" t="s">
        <v>1144</v>
      </c>
      <c r="L21" s="87" t="s">
        <v>1145</v>
      </c>
      <c r="M21" s="94" t="s">
        <v>1146</v>
      </c>
      <c r="N21" s="87" t="s">
        <v>1147</v>
      </c>
      <c r="O21" s="87" t="s">
        <v>1148</v>
      </c>
      <c r="P21" s="2" t="s">
        <v>1084</v>
      </c>
      <c r="Q21" s="2" t="s">
        <v>159</v>
      </c>
      <c r="R21" s="2">
        <f t="shared" si="0"/>
        <v>3</v>
      </c>
      <c r="S21" s="2" t="s">
        <v>1085</v>
      </c>
      <c r="T21" s="2">
        <f t="shared" si="1"/>
        <v>1</v>
      </c>
      <c r="U21" s="2" t="s">
        <v>159</v>
      </c>
      <c r="V21" s="2">
        <f t="shared" si="2"/>
        <v>3</v>
      </c>
      <c r="W21" s="1">
        <f t="shared" si="3"/>
        <v>7</v>
      </c>
      <c r="X21" s="83" t="str">
        <f t="shared" si="4"/>
        <v>Medio</v>
      </c>
      <c r="Y21" s="87" t="s">
        <v>1525</v>
      </c>
      <c r="Z21" s="87" t="s">
        <v>1479</v>
      </c>
      <c r="AA21" s="92" t="s">
        <v>1413</v>
      </c>
      <c r="AB21" s="92">
        <v>42849</v>
      </c>
      <c r="AC21" s="87" t="s">
        <v>283</v>
      </c>
    </row>
    <row r="22" spans="2:29" ht="182.25" thickBot="1">
      <c r="B22" s="82">
        <v>15</v>
      </c>
      <c r="C22" s="87" t="s">
        <v>1149</v>
      </c>
      <c r="D22" s="89" t="s">
        <v>100</v>
      </c>
      <c r="E22" s="87" t="s">
        <v>182</v>
      </c>
      <c r="F22" s="88" t="s">
        <v>1150</v>
      </c>
      <c r="G22" s="5" t="s">
        <v>1151</v>
      </c>
      <c r="H22" s="89" t="s">
        <v>1061</v>
      </c>
      <c r="I22" s="89" t="s">
        <v>1091</v>
      </c>
      <c r="J22" s="83" t="s">
        <v>1063</v>
      </c>
      <c r="K22" s="5" t="s">
        <v>1152</v>
      </c>
      <c r="L22" s="87" t="s">
        <v>201</v>
      </c>
      <c r="M22" s="87" t="s">
        <v>1153</v>
      </c>
      <c r="N22" s="94" t="s">
        <v>27</v>
      </c>
      <c r="O22" s="87" t="s">
        <v>1154</v>
      </c>
      <c r="P22" s="87" t="s">
        <v>1155</v>
      </c>
      <c r="Q22" s="2" t="s">
        <v>164</v>
      </c>
      <c r="R22" s="2">
        <f t="shared" si="0"/>
        <v>2</v>
      </c>
      <c r="S22" s="2" t="s">
        <v>159</v>
      </c>
      <c r="T22" s="2">
        <f t="shared" si="1"/>
        <v>3</v>
      </c>
      <c r="U22" s="2" t="s">
        <v>158</v>
      </c>
      <c r="V22" s="2">
        <f t="shared" si="2"/>
        <v>4</v>
      </c>
      <c r="W22" s="1">
        <f t="shared" si="3"/>
        <v>9</v>
      </c>
      <c r="X22" s="83" t="str">
        <f t="shared" si="4"/>
        <v>Medio</v>
      </c>
      <c r="Y22" s="3" t="s">
        <v>1156</v>
      </c>
      <c r="Z22" s="3" t="s">
        <v>1157</v>
      </c>
      <c r="AA22" s="3" t="s">
        <v>1158</v>
      </c>
      <c r="AB22" s="92">
        <v>42849</v>
      </c>
      <c r="AC22" s="87" t="s">
        <v>283</v>
      </c>
    </row>
    <row r="23" spans="2:29" ht="182.25" thickBot="1">
      <c r="B23" s="82">
        <v>16</v>
      </c>
      <c r="C23" s="87" t="s">
        <v>1660</v>
      </c>
      <c r="D23" s="89" t="s">
        <v>100</v>
      </c>
      <c r="E23" s="87" t="s">
        <v>182</v>
      </c>
      <c r="F23" s="88" t="s">
        <v>1687</v>
      </c>
      <c r="G23" s="5" t="s">
        <v>1688</v>
      </c>
      <c r="H23" s="89" t="s">
        <v>1061</v>
      </c>
      <c r="I23" s="89" t="s">
        <v>1062</v>
      </c>
      <c r="J23" s="83" t="s">
        <v>1063</v>
      </c>
      <c r="K23" s="5" t="s">
        <v>1689</v>
      </c>
      <c r="L23" s="87" t="s">
        <v>1690</v>
      </c>
      <c r="M23" s="87" t="s">
        <v>1066</v>
      </c>
      <c r="N23" s="94" t="s">
        <v>27</v>
      </c>
      <c r="O23" s="87" t="s">
        <v>1691</v>
      </c>
      <c r="P23" s="87" t="s">
        <v>1155</v>
      </c>
      <c r="Q23" s="2" t="s">
        <v>164</v>
      </c>
      <c r="R23" s="2">
        <v>2</v>
      </c>
      <c r="S23" s="2" t="s">
        <v>1068</v>
      </c>
      <c r="T23" s="2">
        <v>5</v>
      </c>
      <c r="U23" s="2" t="s">
        <v>1477</v>
      </c>
      <c r="V23" s="2">
        <v>4</v>
      </c>
      <c r="W23" s="1">
        <v>11</v>
      </c>
      <c r="X23" s="83" t="s">
        <v>158</v>
      </c>
      <c r="Y23" s="3" t="s">
        <v>1692</v>
      </c>
      <c r="Z23" s="3" t="s">
        <v>1693</v>
      </c>
      <c r="AA23" s="3" t="s">
        <v>1694</v>
      </c>
      <c r="AB23" s="92">
        <v>43720</v>
      </c>
      <c r="AC23" s="87" t="s">
        <v>283</v>
      </c>
    </row>
    <row r="24" spans="2:29" ht="116.25" thickBot="1">
      <c r="B24" s="82">
        <v>17</v>
      </c>
      <c r="C24" s="87" t="s">
        <v>1638</v>
      </c>
      <c r="D24" s="89" t="s">
        <v>100</v>
      </c>
      <c r="E24" s="87" t="s">
        <v>1159</v>
      </c>
      <c r="F24" s="88" t="s">
        <v>1160</v>
      </c>
      <c r="G24" s="5" t="s">
        <v>1161</v>
      </c>
      <c r="H24" s="89" t="s">
        <v>1061</v>
      </c>
      <c r="I24" s="89" t="s">
        <v>1091</v>
      </c>
      <c r="J24" s="96"/>
      <c r="K24" s="5" t="s">
        <v>1162</v>
      </c>
      <c r="L24" s="87" t="s">
        <v>285</v>
      </c>
      <c r="M24" s="87" t="s">
        <v>1163</v>
      </c>
      <c r="N24" s="94" t="s">
        <v>27</v>
      </c>
      <c r="O24" s="83" t="s">
        <v>1164</v>
      </c>
      <c r="P24" s="83" t="s">
        <v>1485</v>
      </c>
      <c r="Q24" s="2" t="s">
        <v>159</v>
      </c>
      <c r="R24" s="2">
        <f t="shared" si="0"/>
        <v>3</v>
      </c>
      <c r="S24" s="2" t="s">
        <v>159</v>
      </c>
      <c r="T24" s="2">
        <f t="shared" si="1"/>
        <v>3</v>
      </c>
      <c r="U24" s="2" t="s">
        <v>159</v>
      </c>
      <c r="V24" s="2">
        <f t="shared" si="2"/>
        <v>3</v>
      </c>
      <c r="W24" s="1">
        <f t="shared" si="3"/>
        <v>9</v>
      </c>
      <c r="X24" s="83" t="str">
        <f t="shared" si="4"/>
        <v>Medio</v>
      </c>
      <c r="Y24" s="83" t="s">
        <v>1486</v>
      </c>
      <c r="Z24" s="83" t="s">
        <v>1487</v>
      </c>
      <c r="AA24" s="83" t="s">
        <v>1488</v>
      </c>
      <c r="AB24" s="92">
        <v>43340</v>
      </c>
      <c r="AC24" s="87" t="s">
        <v>283</v>
      </c>
    </row>
    <row r="25" spans="2:29" ht="116.25" thickBot="1">
      <c r="B25" s="82">
        <v>18</v>
      </c>
      <c r="C25" s="87" t="s">
        <v>1165</v>
      </c>
      <c r="D25" s="87" t="s">
        <v>1110</v>
      </c>
      <c r="E25" s="83" t="s">
        <v>1642</v>
      </c>
      <c r="F25" s="88" t="s">
        <v>1739</v>
      </c>
      <c r="G25" s="5" t="s">
        <v>827</v>
      </c>
      <c r="H25" s="89" t="s">
        <v>1061</v>
      </c>
      <c r="I25" s="89" t="s">
        <v>1091</v>
      </c>
      <c r="J25" s="96"/>
      <c r="K25" s="5" t="s">
        <v>1742</v>
      </c>
      <c r="L25" s="87" t="s">
        <v>634</v>
      </c>
      <c r="M25" s="87" t="s">
        <v>1743</v>
      </c>
      <c r="N25" s="94" t="s">
        <v>27</v>
      </c>
      <c r="O25" s="83" t="s">
        <v>1744</v>
      </c>
      <c r="P25" s="83" t="s">
        <v>176</v>
      </c>
      <c r="Q25" s="2" t="s">
        <v>158</v>
      </c>
      <c r="R25" s="2">
        <v>4</v>
      </c>
      <c r="S25" s="2" t="s">
        <v>281</v>
      </c>
      <c r="T25" s="2">
        <v>5</v>
      </c>
      <c r="U25" s="2" t="s">
        <v>281</v>
      </c>
      <c r="V25" s="2">
        <v>5</v>
      </c>
      <c r="W25" s="1">
        <v>14</v>
      </c>
      <c r="X25" s="83" t="s">
        <v>158</v>
      </c>
      <c r="Y25" s="83" t="s">
        <v>380</v>
      </c>
      <c r="Z25" s="83" t="s">
        <v>1586</v>
      </c>
      <c r="AA25" s="83" t="s">
        <v>1587</v>
      </c>
      <c r="AB25" s="92">
        <v>42797</v>
      </c>
      <c r="AC25" s="87" t="s">
        <v>283</v>
      </c>
    </row>
    <row r="26" spans="2:29" ht="116.25" thickBot="1">
      <c r="B26" s="82">
        <v>19</v>
      </c>
      <c r="C26" s="87" t="s">
        <v>1165</v>
      </c>
      <c r="D26" s="87" t="s">
        <v>1110</v>
      </c>
      <c r="E26" s="83" t="s">
        <v>1642</v>
      </c>
      <c r="F26" s="88" t="s">
        <v>828</v>
      </c>
      <c r="G26" s="5" t="s">
        <v>829</v>
      </c>
      <c r="H26" s="89" t="s">
        <v>1061</v>
      </c>
      <c r="I26" s="89" t="s">
        <v>1091</v>
      </c>
      <c r="J26" s="96"/>
      <c r="K26" s="5" t="s">
        <v>1745</v>
      </c>
      <c r="L26" s="87" t="s">
        <v>893</v>
      </c>
      <c r="M26" s="87" t="s">
        <v>1746</v>
      </c>
      <c r="N26" s="94" t="s">
        <v>27</v>
      </c>
      <c r="O26" s="83" t="s">
        <v>1744</v>
      </c>
      <c r="P26" s="83" t="s">
        <v>1485</v>
      </c>
      <c r="Q26" s="2" t="s">
        <v>281</v>
      </c>
      <c r="R26" s="2">
        <v>5</v>
      </c>
      <c r="S26" s="2" t="s">
        <v>281</v>
      </c>
      <c r="T26" s="2">
        <v>5</v>
      </c>
      <c r="U26" s="2" t="s">
        <v>159</v>
      </c>
      <c r="V26" s="2">
        <v>3</v>
      </c>
      <c r="W26" s="1">
        <v>13</v>
      </c>
      <c r="X26" s="83" t="s">
        <v>158</v>
      </c>
      <c r="Y26" s="83" t="s">
        <v>380</v>
      </c>
      <c r="Z26" s="83" t="s">
        <v>1588</v>
      </c>
      <c r="AA26" s="83" t="s">
        <v>1589</v>
      </c>
      <c r="AB26" s="92">
        <v>42797</v>
      </c>
      <c r="AC26" s="87" t="s">
        <v>283</v>
      </c>
    </row>
    <row r="27" spans="2:29" ht="116.25" thickBot="1">
      <c r="B27" s="82">
        <v>20</v>
      </c>
      <c r="C27" s="87" t="s">
        <v>1165</v>
      </c>
      <c r="D27" s="87" t="s">
        <v>1110</v>
      </c>
      <c r="E27" s="83" t="s">
        <v>1642</v>
      </c>
      <c r="F27" s="88" t="s">
        <v>830</v>
      </c>
      <c r="G27" s="5" t="s">
        <v>831</v>
      </c>
      <c r="H27" s="89" t="s">
        <v>1061</v>
      </c>
      <c r="I27" s="89" t="s">
        <v>1091</v>
      </c>
      <c r="J27" s="96"/>
      <c r="K27" s="5" t="s">
        <v>1747</v>
      </c>
      <c r="L27" s="87" t="s">
        <v>634</v>
      </c>
      <c r="M27" s="87" t="s">
        <v>1743</v>
      </c>
      <c r="N27" s="94" t="s">
        <v>27</v>
      </c>
      <c r="O27" s="83" t="s">
        <v>1744</v>
      </c>
      <c r="P27" s="83" t="s">
        <v>58</v>
      </c>
      <c r="Q27" s="2" t="s">
        <v>159</v>
      </c>
      <c r="R27" s="2">
        <v>3</v>
      </c>
      <c r="S27" s="2" t="s">
        <v>158</v>
      </c>
      <c r="T27" s="2">
        <v>4</v>
      </c>
      <c r="U27" s="2" t="s">
        <v>158</v>
      </c>
      <c r="V27" s="2">
        <v>4</v>
      </c>
      <c r="W27" s="1">
        <v>11</v>
      </c>
      <c r="X27" s="83" t="s">
        <v>158</v>
      </c>
      <c r="Y27" s="83" t="s">
        <v>380</v>
      </c>
      <c r="Z27" s="83" t="s">
        <v>1590</v>
      </c>
      <c r="AA27" s="83" t="s">
        <v>1587</v>
      </c>
      <c r="AB27" s="92">
        <v>42797</v>
      </c>
      <c r="AC27" s="87" t="s">
        <v>283</v>
      </c>
    </row>
    <row r="28" spans="2:29" ht="132.75" thickBot="1">
      <c r="B28" s="82">
        <v>21</v>
      </c>
      <c r="C28" s="87" t="s">
        <v>1165</v>
      </c>
      <c r="D28" s="87" t="s">
        <v>1110</v>
      </c>
      <c r="E28" s="83" t="s">
        <v>1642</v>
      </c>
      <c r="F28" s="88" t="s">
        <v>1166</v>
      </c>
      <c r="G28" s="93" t="s">
        <v>1167</v>
      </c>
      <c r="H28" s="89" t="s">
        <v>1116</v>
      </c>
      <c r="I28" s="89" t="s">
        <v>1091</v>
      </c>
      <c r="J28" s="83" t="s">
        <v>1063</v>
      </c>
      <c r="K28" s="5" t="s">
        <v>1168</v>
      </c>
      <c r="L28" s="87" t="s">
        <v>1122</v>
      </c>
      <c r="M28" s="87" t="s">
        <v>1169</v>
      </c>
      <c r="N28" s="94" t="s">
        <v>27</v>
      </c>
      <c r="O28" s="97" t="s">
        <v>1170</v>
      </c>
      <c r="P28" s="97" t="s">
        <v>1571</v>
      </c>
      <c r="Q28" s="2" t="s">
        <v>159</v>
      </c>
      <c r="R28" s="2">
        <f t="shared" si="0"/>
        <v>3</v>
      </c>
      <c r="S28" s="2" t="s">
        <v>1068</v>
      </c>
      <c r="T28" s="2">
        <f t="shared" si="1"/>
        <v>5</v>
      </c>
      <c r="U28" s="2" t="s">
        <v>1068</v>
      </c>
      <c r="V28" s="2">
        <f t="shared" si="2"/>
        <v>5</v>
      </c>
      <c r="W28" s="1">
        <f t="shared" si="3"/>
        <v>13</v>
      </c>
      <c r="X28" s="83" t="str">
        <f t="shared" si="4"/>
        <v>Muy Alto</v>
      </c>
      <c r="Y28" s="97" t="s">
        <v>1486</v>
      </c>
      <c r="Z28" s="97" t="s">
        <v>1487</v>
      </c>
      <c r="AA28" s="97" t="s">
        <v>1488</v>
      </c>
      <c r="AB28" s="92">
        <v>42845</v>
      </c>
      <c r="AC28" s="87" t="s">
        <v>283</v>
      </c>
    </row>
    <row r="29" spans="2:29" ht="116.25" thickBot="1">
      <c r="B29" s="82">
        <v>22</v>
      </c>
      <c r="C29" s="87" t="s">
        <v>1165</v>
      </c>
      <c r="D29" s="87" t="s">
        <v>1110</v>
      </c>
      <c r="E29" s="83" t="s">
        <v>1642</v>
      </c>
      <c r="F29" s="84" t="s">
        <v>1171</v>
      </c>
      <c r="G29" s="78" t="s">
        <v>1172</v>
      </c>
      <c r="H29" s="89" t="s">
        <v>1116</v>
      </c>
      <c r="I29" s="89" t="s">
        <v>1091</v>
      </c>
      <c r="J29" s="83" t="s">
        <v>1063</v>
      </c>
      <c r="K29" s="5" t="s">
        <v>1173</v>
      </c>
      <c r="L29" s="87" t="s">
        <v>1122</v>
      </c>
      <c r="M29" s="87" t="s">
        <v>1174</v>
      </c>
      <c r="N29" s="94" t="s">
        <v>27</v>
      </c>
      <c r="O29" s="87" t="s">
        <v>1175</v>
      </c>
      <c r="P29" s="97" t="s">
        <v>1571</v>
      </c>
      <c r="Q29" s="2" t="s">
        <v>159</v>
      </c>
      <c r="R29" s="2">
        <f t="shared" si="0"/>
        <v>3</v>
      </c>
      <c r="S29" s="2" t="s">
        <v>1068</v>
      </c>
      <c r="T29" s="2">
        <f t="shared" si="1"/>
        <v>5</v>
      </c>
      <c r="U29" s="2" t="s">
        <v>1068</v>
      </c>
      <c r="V29" s="2">
        <f t="shared" si="2"/>
        <v>5</v>
      </c>
      <c r="W29" s="1">
        <f t="shared" si="3"/>
        <v>13</v>
      </c>
      <c r="X29" s="83" t="str">
        <f t="shared" si="4"/>
        <v>Muy Alto</v>
      </c>
      <c r="Y29" s="87" t="s">
        <v>1486</v>
      </c>
      <c r="Z29" s="87" t="s">
        <v>1487</v>
      </c>
      <c r="AA29" s="87" t="s">
        <v>1488</v>
      </c>
      <c r="AB29" s="92">
        <v>42845</v>
      </c>
      <c r="AC29" s="87" t="s">
        <v>283</v>
      </c>
    </row>
    <row r="30" spans="2:29" ht="116.25" thickBot="1">
      <c r="B30" s="82">
        <v>23</v>
      </c>
      <c r="C30" s="87" t="s">
        <v>1165</v>
      </c>
      <c r="D30" s="87" t="s">
        <v>1110</v>
      </c>
      <c r="E30" s="83" t="s">
        <v>1642</v>
      </c>
      <c r="F30" s="84" t="s">
        <v>1176</v>
      </c>
      <c r="G30" s="78" t="s">
        <v>1177</v>
      </c>
      <c r="H30" s="89" t="s">
        <v>1116</v>
      </c>
      <c r="I30" s="89" t="s">
        <v>1091</v>
      </c>
      <c r="J30" s="83" t="s">
        <v>1063</v>
      </c>
      <c r="K30" s="5" t="s">
        <v>1178</v>
      </c>
      <c r="L30" s="87" t="s">
        <v>1122</v>
      </c>
      <c r="M30" s="87" t="s">
        <v>1174</v>
      </c>
      <c r="N30" s="94" t="s">
        <v>27</v>
      </c>
      <c r="O30" s="97" t="s">
        <v>1170</v>
      </c>
      <c r="P30" s="97" t="s">
        <v>1571</v>
      </c>
      <c r="Q30" s="2" t="s">
        <v>159</v>
      </c>
      <c r="R30" s="2">
        <f t="shared" si="0"/>
        <v>3</v>
      </c>
      <c r="S30" s="2" t="s">
        <v>158</v>
      </c>
      <c r="T30" s="2">
        <f t="shared" si="1"/>
        <v>4</v>
      </c>
      <c r="U30" s="2" t="s">
        <v>158</v>
      </c>
      <c r="V30" s="2">
        <f t="shared" si="2"/>
        <v>4</v>
      </c>
      <c r="W30" s="1">
        <f t="shared" si="3"/>
        <v>11</v>
      </c>
      <c r="X30" s="83" t="str">
        <f t="shared" si="4"/>
        <v>Alto</v>
      </c>
      <c r="Y30" s="97" t="s">
        <v>1486</v>
      </c>
      <c r="Z30" s="97" t="s">
        <v>1487</v>
      </c>
      <c r="AA30" s="97" t="s">
        <v>1488</v>
      </c>
      <c r="AB30" s="92">
        <v>42845</v>
      </c>
      <c r="AC30" s="87" t="s">
        <v>283</v>
      </c>
    </row>
    <row r="31" spans="2:29" ht="264.75" thickBot="1">
      <c r="B31" s="82">
        <v>24</v>
      </c>
      <c r="C31" s="87" t="s">
        <v>1165</v>
      </c>
      <c r="D31" s="87" t="s">
        <v>1110</v>
      </c>
      <c r="E31" s="83" t="s">
        <v>1642</v>
      </c>
      <c r="F31" s="84" t="s">
        <v>1179</v>
      </c>
      <c r="G31" s="78" t="s">
        <v>1180</v>
      </c>
      <c r="H31" s="89" t="s">
        <v>1116</v>
      </c>
      <c r="I31" s="89" t="s">
        <v>1091</v>
      </c>
      <c r="J31" s="83" t="s">
        <v>1063</v>
      </c>
      <c r="K31" s="5" t="s">
        <v>1181</v>
      </c>
      <c r="L31" s="87" t="s">
        <v>1122</v>
      </c>
      <c r="M31" s="87" t="s">
        <v>1174</v>
      </c>
      <c r="N31" s="94" t="s">
        <v>27</v>
      </c>
      <c r="O31" s="97" t="s">
        <v>1170</v>
      </c>
      <c r="P31" s="97" t="s">
        <v>1571</v>
      </c>
      <c r="Q31" s="2" t="s">
        <v>159</v>
      </c>
      <c r="R31" s="2">
        <f t="shared" si="0"/>
        <v>3</v>
      </c>
      <c r="S31" s="2" t="s">
        <v>1085</v>
      </c>
      <c r="T31" s="2">
        <f t="shared" si="1"/>
        <v>1</v>
      </c>
      <c r="U31" s="2" t="s">
        <v>159</v>
      </c>
      <c r="V31" s="2">
        <f t="shared" si="2"/>
        <v>3</v>
      </c>
      <c r="W31" s="1">
        <f t="shared" si="3"/>
        <v>7</v>
      </c>
      <c r="X31" s="83" t="str">
        <f t="shared" si="4"/>
        <v>Medio</v>
      </c>
      <c r="Y31" s="97" t="s">
        <v>1486</v>
      </c>
      <c r="Z31" s="97" t="s">
        <v>1487</v>
      </c>
      <c r="AA31" s="97" t="s">
        <v>1488</v>
      </c>
      <c r="AB31" s="92">
        <v>42845</v>
      </c>
      <c r="AC31" s="87" t="s">
        <v>283</v>
      </c>
    </row>
    <row r="32" spans="2:29" ht="396.75" thickBot="1">
      <c r="B32" s="82">
        <v>25</v>
      </c>
      <c r="C32" s="87" t="s">
        <v>1165</v>
      </c>
      <c r="D32" s="87" t="s">
        <v>1110</v>
      </c>
      <c r="E32" s="83" t="s">
        <v>1642</v>
      </c>
      <c r="F32" s="84" t="s">
        <v>1182</v>
      </c>
      <c r="G32" s="78" t="s">
        <v>1183</v>
      </c>
      <c r="H32" s="89" t="s">
        <v>1116</v>
      </c>
      <c r="I32" s="89" t="s">
        <v>1091</v>
      </c>
      <c r="J32" s="83" t="s">
        <v>1063</v>
      </c>
      <c r="K32" s="5" t="s">
        <v>1184</v>
      </c>
      <c r="L32" s="87" t="s">
        <v>1122</v>
      </c>
      <c r="M32" s="87" t="s">
        <v>1174</v>
      </c>
      <c r="N32" s="94" t="s">
        <v>27</v>
      </c>
      <c r="O32" s="97" t="s">
        <v>1170</v>
      </c>
      <c r="P32" s="97" t="s">
        <v>1571</v>
      </c>
      <c r="Q32" s="2" t="s">
        <v>159</v>
      </c>
      <c r="R32" s="2">
        <f t="shared" si="0"/>
        <v>3</v>
      </c>
      <c r="S32" s="2" t="s">
        <v>1068</v>
      </c>
      <c r="T32" s="2">
        <f t="shared" si="1"/>
        <v>5</v>
      </c>
      <c r="U32" s="2" t="s">
        <v>1068</v>
      </c>
      <c r="V32" s="2">
        <f t="shared" si="2"/>
        <v>5</v>
      </c>
      <c r="W32" s="1">
        <f t="shared" si="3"/>
        <v>13</v>
      </c>
      <c r="X32" s="83" t="str">
        <f t="shared" si="4"/>
        <v>Muy Alto</v>
      </c>
      <c r="Y32" s="97" t="s">
        <v>1486</v>
      </c>
      <c r="Z32" s="97" t="s">
        <v>1487</v>
      </c>
      <c r="AA32" s="97" t="s">
        <v>1488</v>
      </c>
      <c r="AB32" s="92">
        <v>42845</v>
      </c>
      <c r="AC32" s="87" t="s">
        <v>283</v>
      </c>
    </row>
    <row r="33" spans="2:29" ht="132.75" thickBot="1">
      <c r="B33" s="82">
        <v>26</v>
      </c>
      <c r="C33" s="87" t="s">
        <v>1165</v>
      </c>
      <c r="D33" s="87" t="s">
        <v>1110</v>
      </c>
      <c r="E33" s="83" t="s">
        <v>1642</v>
      </c>
      <c r="F33" s="84" t="s">
        <v>1185</v>
      </c>
      <c r="G33" s="78" t="s">
        <v>1186</v>
      </c>
      <c r="H33" s="89" t="s">
        <v>1116</v>
      </c>
      <c r="I33" s="89" t="s">
        <v>1091</v>
      </c>
      <c r="J33" s="83" t="s">
        <v>1063</v>
      </c>
      <c r="K33" s="5" t="s">
        <v>1187</v>
      </c>
      <c r="L33" s="87" t="s">
        <v>1122</v>
      </c>
      <c r="M33" s="87" t="s">
        <v>1174</v>
      </c>
      <c r="N33" s="94" t="s">
        <v>27</v>
      </c>
      <c r="O33" s="97" t="s">
        <v>1170</v>
      </c>
      <c r="P33" s="97" t="s">
        <v>1571</v>
      </c>
      <c r="Q33" s="2" t="s">
        <v>159</v>
      </c>
      <c r="R33" s="2">
        <f t="shared" si="0"/>
        <v>3</v>
      </c>
      <c r="S33" s="2" t="s">
        <v>1068</v>
      </c>
      <c r="T33" s="2">
        <f t="shared" si="1"/>
        <v>5</v>
      </c>
      <c r="U33" s="2" t="s">
        <v>1068</v>
      </c>
      <c r="V33" s="2">
        <f t="shared" si="2"/>
        <v>5</v>
      </c>
      <c r="W33" s="1">
        <f t="shared" si="3"/>
        <v>13</v>
      </c>
      <c r="X33" s="83" t="str">
        <f t="shared" si="4"/>
        <v>Muy Alto</v>
      </c>
      <c r="Y33" s="97" t="s">
        <v>1486</v>
      </c>
      <c r="Z33" s="97" t="s">
        <v>1487</v>
      </c>
      <c r="AA33" s="97" t="s">
        <v>1488</v>
      </c>
      <c r="AB33" s="92">
        <v>42845</v>
      </c>
      <c r="AC33" s="87" t="s">
        <v>283</v>
      </c>
    </row>
    <row r="34" spans="2:29" ht="116.25" thickBot="1">
      <c r="B34" s="82">
        <v>27</v>
      </c>
      <c r="C34" s="87" t="s">
        <v>1165</v>
      </c>
      <c r="D34" s="87" t="s">
        <v>1110</v>
      </c>
      <c r="E34" s="83" t="s">
        <v>1642</v>
      </c>
      <c r="F34" s="84" t="s">
        <v>1188</v>
      </c>
      <c r="G34" s="78" t="s">
        <v>1189</v>
      </c>
      <c r="H34" s="89" t="s">
        <v>1116</v>
      </c>
      <c r="I34" s="89" t="s">
        <v>1091</v>
      </c>
      <c r="J34" s="83" t="s">
        <v>1063</v>
      </c>
      <c r="K34" s="85" t="s">
        <v>1190</v>
      </c>
      <c r="L34" s="87" t="s">
        <v>1122</v>
      </c>
      <c r="M34" s="87" t="s">
        <v>1191</v>
      </c>
      <c r="N34" s="94" t="s">
        <v>27</v>
      </c>
      <c r="O34" s="83" t="s">
        <v>1192</v>
      </c>
      <c r="P34" s="97" t="s">
        <v>1571</v>
      </c>
      <c r="Q34" s="2" t="s">
        <v>159</v>
      </c>
      <c r="R34" s="2">
        <f t="shared" si="0"/>
        <v>3</v>
      </c>
      <c r="S34" s="2" t="s">
        <v>1085</v>
      </c>
      <c r="T34" s="2">
        <f t="shared" si="1"/>
        <v>1</v>
      </c>
      <c r="U34" s="2" t="s">
        <v>159</v>
      </c>
      <c r="V34" s="2">
        <f t="shared" si="2"/>
        <v>3</v>
      </c>
      <c r="W34" s="1">
        <f t="shared" si="3"/>
        <v>7</v>
      </c>
      <c r="X34" s="83" t="str">
        <f t="shared" si="4"/>
        <v>Medio</v>
      </c>
      <c r="Y34" s="83" t="s">
        <v>1486</v>
      </c>
      <c r="Z34" s="83" t="s">
        <v>1487</v>
      </c>
      <c r="AA34" s="83" t="s">
        <v>1488</v>
      </c>
      <c r="AB34" s="86">
        <v>41019</v>
      </c>
      <c r="AC34" s="87" t="s">
        <v>283</v>
      </c>
    </row>
    <row r="35" spans="2:29" ht="116.25" thickBot="1">
      <c r="B35" s="82">
        <v>28</v>
      </c>
      <c r="C35" s="87" t="s">
        <v>1165</v>
      </c>
      <c r="D35" s="87" t="s">
        <v>1110</v>
      </c>
      <c r="E35" s="83" t="s">
        <v>1642</v>
      </c>
      <c r="F35" s="84" t="s">
        <v>1193</v>
      </c>
      <c r="G35" s="78" t="s">
        <v>1194</v>
      </c>
      <c r="H35" s="89" t="s">
        <v>1116</v>
      </c>
      <c r="I35" s="89" t="s">
        <v>1091</v>
      </c>
      <c r="J35" s="83" t="s">
        <v>1063</v>
      </c>
      <c r="K35" s="85" t="s">
        <v>1195</v>
      </c>
      <c r="L35" s="87" t="s">
        <v>1122</v>
      </c>
      <c r="M35" s="87" t="s">
        <v>1191</v>
      </c>
      <c r="N35" s="94" t="s">
        <v>27</v>
      </c>
      <c r="O35" s="83" t="s">
        <v>1196</v>
      </c>
      <c r="P35" s="97" t="s">
        <v>1571</v>
      </c>
      <c r="Q35" s="2" t="s">
        <v>159</v>
      </c>
      <c r="R35" s="2">
        <f t="shared" si="0"/>
        <v>3</v>
      </c>
      <c r="S35" s="2" t="s">
        <v>1068</v>
      </c>
      <c r="T35" s="2">
        <f t="shared" si="1"/>
        <v>5</v>
      </c>
      <c r="U35" s="2" t="s">
        <v>1068</v>
      </c>
      <c r="V35" s="2">
        <f t="shared" si="2"/>
        <v>5</v>
      </c>
      <c r="W35" s="1">
        <f t="shared" si="3"/>
        <v>13</v>
      </c>
      <c r="X35" s="83" t="str">
        <f t="shared" si="4"/>
        <v>Muy Alto</v>
      </c>
      <c r="Y35" s="83" t="s">
        <v>1486</v>
      </c>
      <c r="Z35" s="83" t="s">
        <v>1487</v>
      </c>
      <c r="AA35" s="83" t="s">
        <v>1488</v>
      </c>
      <c r="AB35" s="86">
        <v>42845</v>
      </c>
      <c r="AC35" s="87" t="s">
        <v>283</v>
      </c>
    </row>
    <row r="36" spans="2:29" ht="116.25" thickBot="1">
      <c r="B36" s="82">
        <v>29</v>
      </c>
      <c r="C36" s="87" t="s">
        <v>1165</v>
      </c>
      <c r="D36" s="87" t="s">
        <v>1110</v>
      </c>
      <c r="E36" s="83" t="s">
        <v>1642</v>
      </c>
      <c r="F36" s="84" t="s">
        <v>1197</v>
      </c>
      <c r="G36" s="78" t="s">
        <v>1198</v>
      </c>
      <c r="H36" s="89" t="s">
        <v>1116</v>
      </c>
      <c r="I36" s="89" t="s">
        <v>1091</v>
      </c>
      <c r="J36" s="83" t="s">
        <v>1063</v>
      </c>
      <c r="K36" s="85" t="s">
        <v>1199</v>
      </c>
      <c r="L36" s="87" t="s">
        <v>1122</v>
      </c>
      <c r="M36" s="87" t="s">
        <v>1191</v>
      </c>
      <c r="N36" s="94" t="s">
        <v>27</v>
      </c>
      <c r="O36" s="83" t="s">
        <v>1200</v>
      </c>
      <c r="P36" s="97" t="s">
        <v>1571</v>
      </c>
      <c r="Q36" s="2" t="s">
        <v>159</v>
      </c>
      <c r="R36" s="2">
        <f t="shared" si="0"/>
        <v>3</v>
      </c>
      <c r="S36" s="2" t="s">
        <v>1068</v>
      </c>
      <c r="T36" s="2">
        <f t="shared" si="1"/>
        <v>5</v>
      </c>
      <c r="U36" s="2" t="s">
        <v>1068</v>
      </c>
      <c r="V36" s="2">
        <f t="shared" si="2"/>
        <v>5</v>
      </c>
      <c r="W36" s="1">
        <f t="shared" si="3"/>
        <v>13</v>
      </c>
      <c r="X36" s="83" t="str">
        <f t="shared" si="4"/>
        <v>Muy Alto</v>
      </c>
      <c r="Y36" s="83" t="s">
        <v>1486</v>
      </c>
      <c r="Z36" s="83" t="s">
        <v>1487</v>
      </c>
      <c r="AA36" s="83" t="s">
        <v>1488</v>
      </c>
      <c r="AB36" s="86">
        <v>44671</v>
      </c>
      <c r="AC36" s="87" t="s">
        <v>283</v>
      </c>
    </row>
    <row r="37" spans="2:29" ht="132.75" thickBot="1">
      <c r="B37" s="82">
        <v>30</v>
      </c>
      <c r="C37" s="87" t="s">
        <v>1165</v>
      </c>
      <c r="D37" s="87" t="s">
        <v>1110</v>
      </c>
      <c r="E37" s="83" t="s">
        <v>1642</v>
      </c>
      <c r="F37" s="84" t="s">
        <v>1201</v>
      </c>
      <c r="G37" s="78" t="s">
        <v>1202</v>
      </c>
      <c r="H37" s="89" t="s">
        <v>1116</v>
      </c>
      <c r="I37" s="89" t="s">
        <v>1091</v>
      </c>
      <c r="J37" s="83" t="s">
        <v>1063</v>
      </c>
      <c r="K37" s="85" t="s">
        <v>1203</v>
      </c>
      <c r="L37" s="87" t="s">
        <v>1122</v>
      </c>
      <c r="M37" s="87" t="s">
        <v>1191</v>
      </c>
      <c r="N37" s="94" t="s">
        <v>27</v>
      </c>
      <c r="O37" s="83" t="s">
        <v>1200</v>
      </c>
      <c r="P37" s="97" t="s">
        <v>1571</v>
      </c>
      <c r="Q37" s="2" t="s">
        <v>159</v>
      </c>
      <c r="R37" s="2">
        <f t="shared" si="0"/>
        <v>3</v>
      </c>
      <c r="S37" s="2" t="s">
        <v>1068</v>
      </c>
      <c r="T37" s="2">
        <f t="shared" si="1"/>
        <v>5</v>
      </c>
      <c r="U37" s="2" t="s">
        <v>1068</v>
      </c>
      <c r="V37" s="2">
        <f t="shared" si="2"/>
        <v>5</v>
      </c>
      <c r="W37" s="1">
        <f t="shared" si="3"/>
        <v>13</v>
      </c>
      <c r="X37" s="83" t="str">
        <f t="shared" si="4"/>
        <v>Muy Alto</v>
      </c>
      <c r="Y37" s="83" t="s">
        <v>1486</v>
      </c>
      <c r="Z37" s="83" t="s">
        <v>1487</v>
      </c>
      <c r="AA37" s="83" t="s">
        <v>1488</v>
      </c>
      <c r="AB37" s="86">
        <v>42901</v>
      </c>
      <c r="AC37" s="87" t="s">
        <v>283</v>
      </c>
    </row>
    <row r="38" spans="2:29" ht="116.25" thickBot="1">
      <c r="B38" s="82">
        <v>31</v>
      </c>
      <c r="C38" s="87" t="s">
        <v>1165</v>
      </c>
      <c r="D38" s="87" t="s">
        <v>1110</v>
      </c>
      <c r="E38" s="83" t="s">
        <v>1642</v>
      </c>
      <c r="F38" s="84" t="s">
        <v>1204</v>
      </c>
      <c r="G38" s="78" t="s">
        <v>1205</v>
      </c>
      <c r="H38" s="89" t="s">
        <v>1116</v>
      </c>
      <c r="I38" s="89" t="s">
        <v>1091</v>
      </c>
      <c r="J38" s="83" t="s">
        <v>1063</v>
      </c>
      <c r="K38" s="85" t="s">
        <v>1199</v>
      </c>
      <c r="L38" s="87" t="s">
        <v>1122</v>
      </c>
      <c r="M38" s="87" t="s">
        <v>1191</v>
      </c>
      <c r="N38" s="94" t="s">
        <v>27</v>
      </c>
      <c r="O38" s="83" t="s">
        <v>1200</v>
      </c>
      <c r="P38" s="97" t="s">
        <v>1571</v>
      </c>
      <c r="Q38" s="2" t="s">
        <v>159</v>
      </c>
      <c r="R38" s="2">
        <f t="shared" si="0"/>
        <v>3</v>
      </c>
      <c r="S38" s="2" t="s">
        <v>1068</v>
      </c>
      <c r="T38" s="2">
        <f t="shared" si="1"/>
        <v>5</v>
      </c>
      <c r="U38" s="2" t="s">
        <v>1068</v>
      </c>
      <c r="V38" s="2">
        <f t="shared" si="2"/>
        <v>5</v>
      </c>
      <c r="W38" s="1">
        <f t="shared" si="3"/>
        <v>13</v>
      </c>
      <c r="X38" s="83" t="str">
        <f t="shared" si="4"/>
        <v>Muy Alto</v>
      </c>
      <c r="Y38" s="83" t="s">
        <v>1486</v>
      </c>
      <c r="Z38" s="83" t="s">
        <v>1487</v>
      </c>
      <c r="AA38" s="83" t="s">
        <v>1488</v>
      </c>
      <c r="AB38" s="86">
        <v>46497</v>
      </c>
      <c r="AC38" s="87" t="s">
        <v>283</v>
      </c>
    </row>
    <row r="39" spans="2:29" ht="116.25" thickBot="1">
      <c r="B39" s="82">
        <v>32</v>
      </c>
      <c r="C39" s="87" t="s">
        <v>1165</v>
      </c>
      <c r="D39" s="87" t="s">
        <v>1110</v>
      </c>
      <c r="E39" s="83" t="s">
        <v>1642</v>
      </c>
      <c r="F39" s="84" t="s">
        <v>1206</v>
      </c>
      <c r="G39" s="98" t="s">
        <v>1207</v>
      </c>
      <c r="H39" s="89" t="s">
        <v>1116</v>
      </c>
      <c r="I39" s="89" t="s">
        <v>1091</v>
      </c>
      <c r="J39" s="83" t="s">
        <v>1063</v>
      </c>
      <c r="K39" s="85" t="s">
        <v>1208</v>
      </c>
      <c r="L39" s="87" t="s">
        <v>1122</v>
      </c>
      <c r="M39" s="87" t="s">
        <v>1191</v>
      </c>
      <c r="N39" s="94" t="s">
        <v>27</v>
      </c>
      <c r="O39" s="83" t="s">
        <v>1209</v>
      </c>
      <c r="P39" s="97" t="s">
        <v>1571</v>
      </c>
      <c r="Q39" s="2" t="s">
        <v>159</v>
      </c>
      <c r="R39" s="2">
        <f t="shared" si="0"/>
        <v>3</v>
      </c>
      <c r="S39" s="2" t="s">
        <v>1068</v>
      </c>
      <c r="T39" s="2">
        <f t="shared" si="1"/>
        <v>5</v>
      </c>
      <c r="U39" s="2" t="s">
        <v>1068</v>
      </c>
      <c r="V39" s="2">
        <f t="shared" si="2"/>
        <v>5</v>
      </c>
      <c r="W39" s="1">
        <f t="shared" si="3"/>
        <v>13</v>
      </c>
      <c r="X39" s="83" t="str">
        <f t="shared" si="4"/>
        <v>Muy Alto</v>
      </c>
      <c r="Y39" s="83" t="s">
        <v>1486</v>
      </c>
      <c r="Z39" s="83" t="s">
        <v>1487</v>
      </c>
      <c r="AA39" s="83" t="s">
        <v>1488</v>
      </c>
      <c r="AB39" s="86">
        <v>48324</v>
      </c>
      <c r="AC39" s="87" t="s">
        <v>283</v>
      </c>
    </row>
    <row r="40" spans="2:29" ht="116.25" thickBot="1">
      <c r="B40" s="82">
        <v>33</v>
      </c>
      <c r="C40" s="87" t="s">
        <v>1165</v>
      </c>
      <c r="D40" s="87" t="s">
        <v>1110</v>
      </c>
      <c r="E40" s="83" t="s">
        <v>1642</v>
      </c>
      <c r="F40" s="84" t="s">
        <v>1210</v>
      </c>
      <c r="G40" s="78" t="s">
        <v>1211</v>
      </c>
      <c r="H40" s="89" t="s">
        <v>1116</v>
      </c>
      <c r="I40" s="89" t="s">
        <v>1091</v>
      </c>
      <c r="J40" s="83" t="s">
        <v>1063</v>
      </c>
      <c r="K40" s="85" t="s">
        <v>1212</v>
      </c>
      <c r="L40" s="87" t="s">
        <v>1122</v>
      </c>
      <c r="M40" s="83" t="s">
        <v>1213</v>
      </c>
      <c r="N40" s="94" t="s">
        <v>27</v>
      </c>
      <c r="O40" s="83" t="s">
        <v>1200</v>
      </c>
      <c r="P40" s="97" t="s">
        <v>1571</v>
      </c>
      <c r="Q40" s="2" t="s">
        <v>159</v>
      </c>
      <c r="R40" s="2">
        <f t="shared" si="0"/>
        <v>3</v>
      </c>
      <c r="S40" s="2" t="s">
        <v>159</v>
      </c>
      <c r="T40" s="2">
        <f t="shared" si="1"/>
        <v>3</v>
      </c>
      <c r="U40" s="2" t="s">
        <v>159</v>
      </c>
      <c r="V40" s="2">
        <f t="shared" si="2"/>
        <v>3</v>
      </c>
      <c r="W40" s="1">
        <f t="shared" si="3"/>
        <v>9</v>
      </c>
      <c r="X40" s="83" t="str">
        <f t="shared" si="4"/>
        <v>Medio</v>
      </c>
      <c r="Y40" s="83" t="s">
        <v>1486</v>
      </c>
      <c r="Z40" s="83" t="s">
        <v>1487</v>
      </c>
      <c r="AA40" s="83" t="s">
        <v>1488</v>
      </c>
      <c r="AB40" s="86">
        <v>51976</v>
      </c>
      <c r="AC40" s="87" t="s">
        <v>283</v>
      </c>
    </row>
    <row r="41" spans="2:29" ht="116.25" thickBot="1">
      <c r="B41" s="82">
        <v>34</v>
      </c>
      <c r="C41" s="87" t="s">
        <v>1165</v>
      </c>
      <c r="D41" s="87" t="s">
        <v>1110</v>
      </c>
      <c r="E41" s="83" t="s">
        <v>1642</v>
      </c>
      <c r="F41" s="84" t="s">
        <v>1214</v>
      </c>
      <c r="G41" s="78" t="s">
        <v>1215</v>
      </c>
      <c r="H41" s="89" t="s">
        <v>1116</v>
      </c>
      <c r="I41" s="89" t="s">
        <v>1091</v>
      </c>
      <c r="J41" s="83" t="s">
        <v>1063</v>
      </c>
      <c r="K41" s="85" t="s">
        <v>1216</v>
      </c>
      <c r="L41" s="87" t="s">
        <v>1122</v>
      </c>
      <c r="M41" s="83" t="s">
        <v>1213</v>
      </c>
      <c r="N41" s="94" t="s">
        <v>27</v>
      </c>
      <c r="O41" s="83" t="s">
        <v>1217</v>
      </c>
      <c r="P41" s="97" t="s">
        <v>1571</v>
      </c>
      <c r="Q41" s="2" t="s">
        <v>159</v>
      </c>
      <c r="R41" s="2">
        <f t="shared" si="0"/>
        <v>3</v>
      </c>
      <c r="S41" s="2" t="s">
        <v>1068</v>
      </c>
      <c r="T41" s="2">
        <f t="shared" si="1"/>
        <v>5</v>
      </c>
      <c r="U41" s="2" t="s">
        <v>1068</v>
      </c>
      <c r="V41" s="2">
        <f t="shared" si="2"/>
        <v>5</v>
      </c>
      <c r="W41" s="1">
        <f t="shared" si="3"/>
        <v>13</v>
      </c>
      <c r="X41" s="83" t="str">
        <f t="shared" si="4"/>
        <v>Muy Alto</v>
      </c>
      <c r="Y41" s="83" t="s">
        <v>1486</v>
      </c>
      <c r="Z41" s="83" t="s">
        <v>1487</v>
      </c>
      <c r="AA41" s="83" t="s">
        <v>1488</v>
      </c>
      <c r="AB41" s="86">
        <v>53802</v>
      </c>
      <c r="AC41" s="87" t="s">
        <v>283</v>
      </c>
    </row>
    <row r="42" spans="2:29" ht="116.25" thickBot="1">
      <c r="B42" s="82">
        <v>35</v>
      </c>
      <c r="C42" s="87" t="s">
        <v>1165</v>
      </c>
      <c r="D42" s="87" t="s">
        <v>1110</v>
      </c>
      <c r="E42" s="83" t="s">
        <v>1642</v>
      </c>
      <c r="F42" s="84" t="s">
        <v>1218</v>
      </c>
      <c r="G42" s="78" t="s">
        <v>1219</v>
      </c>
      <c r="H42" s="89" t="s">
        <v>1132</v>
      </c>
      <c r="I42" s="89" t="s">
        <v>1091</v>
      </c>
      <c r="J42" s="89" t="s">
        <v>1220</v>
      </c>
      <c r="K42" s="85" t="s">
        <v>1221</v>
      </c>
      <c r="L42" s="87" t="s">
        <v>1122</v>
      </c>
      <c r="M42" s="83" t="s">
        <v>1222</v>
      </c>
      <c r="N42" s="94" t="s">
        <v>27</v>
      </c>
      <c r="O42" s="83" t="s">
        <v>1223</v>
      </c>
      <c r="P42" s="97" t="s">
        <v>1571</v>
      </c>
      <c r="Q42" s="2" t="s">
        <v>159</v>
      </c>
      <c r="R42" s="2">
        <f t="shared" si="0"/>
        <v>3</v>
      </c>
      <c r="S42" s="2" t="s">
        <v>159</v>
      </c>
      <c r="T42" s="2">
        <f t="shared" si="1"/>
        <v>3</v>
      </c>
      <c r="U42" s="2" t="s">
        <v>159</v>
      </c>
      <c r="V42" s="2">
        <f t="shared" si="2"/>
        <v>3</v>
      </c>
      <c r="W42" s="1">
        <f t="shared" si="3"/>
        <v>9</v>
      </c>
      <c r="X42" s="83" t="str">
        <f t="shared" si="4"/>
        <v>Medio</v>
      </c>
      <c r="Y42" s="83" t="s">
        <v>1486</v>
      </c>
      <c r="Z42" s="83" t="s">
        <v>1487</v>
      </c>
      <c r="AA42" s="83" t="s">
        <v>1488</v>
      </c>
      <c r="AB42" s="86">
        <v>55629</v>
      </c>
      <c r="AC42" s="87" t="s">
        <v>283</v>
      </c>
    </row>
    <row r="43" spans="2:29" ht="116.25" thickBot="1">
      <c r="B43" s="82">
        <v>36</v>
      </c>
      <c r="C43" s="87" t="s">
        <v>1165</v>
      </c>
      <c r="D43" s="87" t="s">
        <v>1110</v>
      </c>
      <c r="E43" s="83" t="s">
        <v>1642</v>
      </c>
      <c r="F43" s="84" t="s">
        <v>1224</v>
      </c>
      <c r="G43" s="98" t="s">
        <v>1225</v>
      </c>
      <c r="H43" s="89" t="s">
        <v>1132</v>
      </c>
      <c r="I43" s="89" t="s">
        <v>153</v>
      </c>
      <c r="J43" s="83" t="s">
        <v>1063</v>
      </c>
      <c r="K43" s="85" t="s">
        <v>1226</v>
      </c>
      <c r="L43" s="87" t="s">
        <v>1122</v>
      </c>
      <c r="M43" s="83" t="s">
        <v>1213</v>
      </c>
      <c r="N43" s="94" t="s">
        <v>27</v>
      </c>
      <c r="O43" s="83" t="s">
        <v>1227</v>
      </c>
      <c r="P43" s="97" t="s">
        <v>1571</v>
      </c>
      <c r="Q43" s="2" t="s">
        <v>159</v>
      </c>
      <c r="R43" s="2">
        <f t="shared" si="0"/>
        <v>3</v>
      </c>
      <c r="S43" s="2" t="s">
        <v>1068</v>
      </c>
      <c r="T43" s="2">
        <f t="shared" si="1"/>
        <v>5</v>
      </c>
      <c r="U43" s="2" t="s">
        <v>1068</v>
      </c>
      <c r="V43" s="2">
        <f t="shared" si="2"/>
        <v>5</v>
      </c>
      <c r="W43" s="1">
        <f t="shared" si="3"/>
        <v>13</v>
      </c>
      <c r="X43" s="83" t="str">
        <f t="shared" si="4"/>
        <v>Muy Alto</v>
      </c>
      <c r="Y43" s="83" t="s">
        <v>1486</v>
      </c>
      <c r="Z43" s="83" t="s">
        <v>1487</v>
      </c>
      <c r="AA43" s="83" t="s">
        <v>1488</v>
      </c>
      <c r="AB43" s="86">
        <v>57455</v>
      </c>
      <c r="AC43" s="87" t="s">
        <v>283</v>
      </c>
    </row>
    <row r="44" spans="2:29" ht="116.25" thickBot="1">
      <c r="B44" s="82">
        <v>37</v>
      </c>
      <c r="C44" s="87" t="s">
        <v>1165</v>
      </c>
      <c r="D44" s="87" t="s">
        <v>1110</v>
      </c>
      <c r="E44" s="83" t="s">
        <v>1642</v>
      </c>
      <c r="F44" s="84" t="s">
        <v>1228</v>
      </c>
      <c r="G44" s="98" t="s">
        <v>1229</v>
      </c>
      <c r="H44" s="89" t="s">
        <v>1132</v>
      </c>
      <c r="I44" s="89" t="s">
        <v>1091</v>
      </c>
      <c r="J44" s="83" t="s">
        <v>1230</v>
      </c>
      <c r="K44" s="85" t="s">
        <v>1231</v>
      </c>
      <c r="L44" s="87" t="s">
        <v>1122</v>
      </c>
      <c r="M44" s="83" t="s">
        <v>1213</v>
      </c>
      <c r="N44" s="94" t="s">
        <v>27</v>
      </c>
      <c r="O44" s="83" t="s">
        <v>1232</v>
      </c>
      <c r="P44" s="97" t="s">
        <v>1571</v>
      </c>
      <c r="Q44" s="2" t="s">
        <v>159</v>
      </c>
      <c r="R44" s="2">
        <f t="shared" si="0"/>
        <v>3</v>
      </c>
      <c r="S44" s="2" t="s">
        <v>1068</v>
      </c>
      <c r="T44" s="2">
        <f t="shared" si="1"/>
        <v>5</v>
      </c>
      <c r="U44" s="2" t="s">
        <v>1068</v>
      </c>
      <c r="V44" s="2">
        <f t="shared" si="2"/>
        <v>5</v>
      </c>
      <c r="W44" s="1">
        <f t="shared" si="3"/>
        <v>13</v>
      </c>
      <c r="X44" s="83" t="str">
        <f t="shared" si="4"/>
        <v>Muy Alto</v>
      </c>
      <c r="Y44" s="83" t="s">
        <v>1486</v>
      </c>
      <c r="Z44" s="83" t="s">
        <v>1487</v>
      </c>
      <c r="AA44" s="83" t="s">
        <v>1488</v>
      </c>
      <c r="AB44" s="86">
        <v>59288</v>
      </c>
      <c r="AC44" s="87" t="s">
        <v>283</v>
      </c>
    </row>
    <row r="45" spans="2:29" ht="116.25" thickBot="1">
      <c r="B45" s="82">
        <v>38</v>
      </c>
      <c r="C45" s="87" t="s">
        <v>1165</v>
      </c>
      <c r="D45" s="87" t="s">
        <v>1110</v>
      </c>
      <c r="E45" s="83" t="s">
        <v>1642</v>
      </c>
      <c r="F45" s="84" t="s">
        <v>1233</v>
      </c>
      <c r="G45" s="98" t="s">
        <v>1234</v>
      </c>
      <c r="H45" s="89" t="s">
        <v>1132</v>
      </c>
      <c r="I45" s="89" t="s">
        <v>1091</v>
      </c>
      <c r="J45" s="83" t="s">
        <v>1063</v>
      </c>
      <c r="K45" s="85" t="s">
        <v>1235</v>
      </c>
      <c r="L45" s="87" t="s">
        <v>1122</v>
      </c>
      <c r="M45" s="83" t="s">
        <v>1213</v>
      </c>
      <c r="N45" s="94" t="s">
        <v>27</v>
      </c>
      <c r="O45" s="83" t="s">
        <v>1236</v>
      </c>
      <c r="P45" s="97" t="s">
        <v>1571</v>
      </c>
      <c r="Q45" s="2" t="s">
        <v>159</v>
      </c>
      <c r="R45" s="2">
        <f t="shared" si="0"/>
        <v>3</v>
      </c>
      <c r="S45" s="2" t="s">
        <v>1068</v>
      </c>
      <c r="T45" s="2">
        <f t="shared" si="1"/>
        <v>5</v>
      </c>
      <c r="U45" s="2" t="s">
        <v>1068</v>
      </c>
      <c r="V45" s="2">
        <f t="shared" si="2"/>
        <v>5</v>
      </c>
      <c r="W45" s="1">
        <f t="shared" si="3"/>
        <v>13</v>
      </c>
      <c r="X45" s="83" t="str">
        <f t="shared" si="4"/>
        <v>Muy Alto</v>
      </c>
      <c r="Y45" s="83" t="s">
        <v>1486</v>
      </c>
      <c r="Z45" s="83" t="s">
        <v>1487</v>
      </c>
      <c r="AA45" s="83" t="s">
        <v>1488</v>
      </c>
      <c r="AB45" s="86">
        <v>61114</v>
      </c>
      <c r="AC45" s="87" t="s">
        <v>283</v>
      </c>
    </row>
    <row r="46" spans="2:29" ht="132.75" thickBot="1">
      <c r="B46" s="82">
        <v>39</v>
      </c>
      <c r="C46" s="87" t="s">
        <v>1165</v>
      </c>
      <c r="D46" s="87" t="s">
        <v>1110</v>
      </c>
      <c r="E46" s="83" t="s">
        <v>1642</v>
      </c>
      <c r="F46" s="84" t="s">
        <v>1237</v>
      </c>
      <c r="G46" s="78" t="s">
        <v>1238</v>
      </c>
      <c r="H46" s="89" t="s">
        <v>1132</v>
      </c>
      <c r="I46" s="89" t="s">
        <v>1091</v>
      </c>
      <c r="J46" s="83" t="s">
        <v>1063</v>
      </c>
      <c r="K46" s="85" t="s">
        <v>1239</v>
      </c>
      <c r="L46" s="87" t="s">
        <v>1122</v>
      </c>
      <c r="M46" s="87" t="s">
        <v>1240</v>
      </c>
      <c r="N46" s="94" t="s">
        <v>27</v>
      </c>
      <c r="O46" s="83" t="s">
        <v>1241</v>
      </c>
      <c r="P46" s="97" t="s">
        <v>1571</v>
      </c>
      <c r="Q46" s="2" t="s">
        <v>159</v>
      </c>
      <c r="R46" s="2">
        <f t="shared" si="0"/>
        <v>3</v>
      </c>
      <c r="S46" s="2" t="s">
        <v>158</v>
      </c>
      <c r="T46" s="2">
        <f t="shared" si="1"/>
        <v>4</v>
      </c>
      <c r="U46" s="2" t="s">
        <v>158</v>
      </c>
      <c r="V46" s="2">
        <f t="shared" si="2"/>
        <v>4</v>
      </c>
      <c r="W46" s="1">
        <f t="shared" si="3"/>
        <v>11</v>
      </c>
      <c r="X46" s="83" t="str">
        <f t="shared" si="4"/>
        <v>Alto</v>
      </c>
      <c r="Y46" s="83" t="s">
        <v>1486</v>
      </c>
      <c r="Z46" s="83" t="s">
        <v>1487</v>
      </c>
      <c r="AA46" s="83" t="s">
        <v>1488</v>
      </c>
      <c r="AB46" s="86">
        <v>62941</v>
      </c>
      <c r="AC46" s="87" t="s">
        <v>283</v>
      </c>
    </row>
    <row r="47" spans="2:29" ht="116.25" thickBot="1">
      <c r="B47" s="82">
        <v>40</v>
      </c>
      <c r="C47" s="87" t="s">
        <v>1165</v>
      </c>
      <c r="D47" s="87" t="s">
        <v>1110</v>
      </c>
      <c r="E47" s="83" t="s">
        <v>1642</v>
      </c>
      <c r="F47" s="84" t="s">
        <v>1242</v>
      </c>
      <c r="G47" s="78" t="s">
        <v>1243</v>
      </c>
      <c r="H47" s="89" t="s">
        <v>1061</v>
      </c>
      <c r="I47" s="89" t="s">
        <v>1091</v>
      </c>
      <c r="J47" s="83" t="s">
        <v>1063</v>
      </c>
      <c r="K47" s="5" t="s">
        <v>1244</v>
      </c>
      <c r="L47" s="87" t="s">
        <v>1122</v>
      </c>
      <c r="M47" s="83" t="s">
        <v>1213</v>
      </c>
      <c r="N47" s="94" t="s">
        <v>27</v>
      </c>
      <c r="O47" s="87" t="s">
        <v>1245</v>
      </c>
      <c r="P47" s="97" t="s">
        <v>1571</v>
      </c>
      <c r="Q47" s="2" t="s">
        <v>159</v>
      </c>
      <c r="R47" s="2">
        <f t="shared" si="0"/>
        <v>3</v>
      </c>
      <c r="S47" s="2" t="s">
        <v>159</v>
      </c>
      <c r="T47" s="2">
        <f t="shared" si="1"/>
        <v>3</v>
      </c>
      <c r="U47" s="2" t="s">
        <v>159</v>
      </c>
      <c r="V47" s="2">
        <f t="shared" si="2"/>
        <v>3</v>
      </c>
      <c r="W47" s="1">
        <f t="shared" si="3"/>
        <v>9</v>
      </c>
      <c r="X47" s="83" t="str">
        <f t="shared" si="4"/>
        <v>Medio</v>
      </c>
      <c r="Y47" s="87" t="s">
        <v>1486</v>
      </c>
      <c r="Z47" s="87" t="s">
        <v>1487</v>
      </c>
      <c r="AA47" s="87" t="s">
        <v>1488</v>
      </c>
      <c r="AB47" s="86">
        <v>42874</v>
      </c>
      <c r="AC47" s="87" t="s">
        <v>283</v>
      </c>
    </row>
    <row r="48" spans="2:29" ht="116.25" thickBot="1">
      <c r="B48" s="82">
        <v>41</v>
      </c>
      <c r="C48" s="87" t="s">
        <v>1165</v>
      </c>
      <c r="D48" s="87" t="s">
        <v>1110</v>
      </c>
      <c r="E48" s="83" t="s">
        <v>1642</v>
      </c>
      <c r="F48" s="84" t="s">
        <v>1246</v>
      </c>
      <c r="G48" s="78" t="s">
        <v>1247</v>
      </c>
      <c r="H48" s="89" t="s">
        <v>1061</v>
      </c>
      <c r="I48" s="89" t="s">
        <v>1091</v>
      </c>
      <c r="J48" s="83" t="s">
        <v>1063</v>
      </c>
      <c r="K48" s="5" t="s">
        <v>1248</v>
      </c>
      <c r="L48" s="87" t="s">
        <v>1122</v>
      </c>
      <c r="M48" s="87" t="s">
        <v>1249</v>
      </c>
      <c r="N48" s="94" t="s">
        <v>27</v>
      </c>
      <c r="O48" s="87" t="s">
        <v>1250</v>
      </c>
      <c r="P48" s="97" t="s">
        <v>1571</v>
      </c>
      <c r="Q48" s="2" t="s">
        <v>159</v>
      </c>
      <c r="R48" s="2">
        <f t="shared" si="0"/>
        <v>3</v>
      </c>
      <c r="S48" s="2" t="s">
        <v>158</v>
      </c>
      <c r="T48" s="2">
        <f t="shared" si="1"/>
        <v>4</v>
      </c>
      <c r="U48" s="2" t="s">
        <v>158</v>
      </c>
      <c r="V48" s="2">
        <f t="shared" si="2"/>
        <v>4</v>
      </c>
      <c r="W48" s="1">
        <f t="shared" si="3"/>
        <v>11</v>
      </c>
      <c r="X48" s="83" t="str">
        <f t="shared" si="4"/>
        <v>Alto</v>
      </c>
      <c r="Y48" s="87" t="s">
        <v>1486</v>
      </c>
      <c r="Z48" s="87" t="s">
        <v>1487</v>
      </c>
      <c r="AA48" s="87" t="s">
        <v>1488</v>
      </c>
      <c r="AB48" s="86">
        <v>42874</v>
      </c>
      <c r="AC48" s="87" t="s">
        <v>283</v>
      </c>
    </row>
    <row r="49" spans="2:29" ht="116.25" thickBot="1">
      <c r="B49" s="82">
        <v>42</v>
      </c>
      <c r="C49" s="87" t="s">
        <v>1165</v>
      </c>
      <c r="D49" s="87" t="s">
        <v>1110</v>
      </c>
      <c r="E49" s="83" t="s">
        <v>1642</v>
      </c>
      <c r="F49" s="84" t="s">
        <v>1251</v>
      </c>
      <c r="G49" s="78" t="s">
        <v>1252</v>
      </c>
      <c r="H49" s="89" t="s">
        <v>1061</v>
      </c>
      <c r="I49" s="89" t="s">
        <v>1091</v>
      </c>
      <c r="J49" s="83" t="s">
        <v>1063</v>
      </c>
      <c r="K49" s="5" t="s">
        <v>1253</v>
      </c>
      <c r="L49" s="87" t="s">
        <v>1122</v>
      </c>
      <c r="M49" s="83" t="s">
        <v>1213</v>
      </c>
      <c r="N49" s="94" t="s">
        <v>27</v>
      </c>
      <c r="O49" s="94" t="s">
        <v>1254</v>
      </c>
      <c r="P49" s="97" t="s">
        <v>1571</v>
      </c>
      <c r="Q49" s="2" t="s">
        <v>159</v>
      </c>
      <c r="R49" s="2">
        <f t="shared" si="0"/>
        <v>3</v>
      </c>
      <c r="S49" s="2" t="s">
        <v>1068</v>
      </c>
      <c r="T49" s="2">
        <f t="shared" si="1"/>
        <v>5</v>
      </c>
      <c r="U49" s="2" t="s">
        <v>1068</v>
      </c>
      <c r="V49" s="2">
        <f t="shared" si="2"/>
        <v>5</v>
      </c>
      <c r="W49" s="1">
        <f t="shared" si="3"/>
        <v>13</v>
      </c>
      <c r="X49" s="83" t="str">
        <f t="shared" si="4"/>
        <v>Muy Alto</v>
      </c>
      <c r="Y49" s="94" t="s">
        <v>1486</v>
      </c>
      <c r="Z49" s="94" t="s">
        <v>1487</v>
      </c>
      <c r="AA49" s="94" t="s">
        <v>1488</v>
      </c>
      <c r="AB49" s="86">
        <v>42874</v>
      </c>
      <c r="AC49" s="87" t="s">
        <v>283</v>
      </c>
    </row>
    <row r="50" spans="2:29" ht="116.25" thickBot="1">
      <c r="B50" s="82">
        <v>43</v>
      </c>
      <c r="C50" s="87" t="s">
        <v>1165</v>
      </c>
      <c r="D50" s="87" t="s">
        <v>1110</v>
      </c>
      <c r="E50" s="83" t="s">
        <v>1642</v>
      </c>
      <c r="F50" s="84" t="s">
        <v>1255</v>
      </c>
      <c r="G50" s="78" t="s">
        <v>1256</v>
      </c>
      <c r="H50" s="89" t="s">
        <v>1061</v>
      </c>
      <c r="I50" s="89" t="s">
        <v>1091</v>
      </c>
      <c r="J50" s="83" t="s">
        <v>1063</v>
      </c>
      <c r="K50" s="5" t="s">
        <v>1253</v>
      </c>
      <c r="L50" s="87" t="s">
        <v>1122</v>
      </c>
      <c r="M50" s="83" t="s">
        <v>1213</v>
      </c>
      <c r="N50" s="94" t="s">
        <v>27</v>
      </c>
      <c r="O50" s="94" t="s">
        <v>1254</v>
      </c>
      <c r="P50" s="97" t="s">
        <v>1571</v>
      </c>
      <c r="Q50" s="2" t="s">
        <v>159</v>
      </c>
      <c r="R50" s="2">
        <f t="shared" si="0"/>
        <v>3</v>
      </c>
      <c r="S50" s="2" t="s">
        <v>159</v>
      </c>
      <c r="T50" s="2">
        <f t="shared" si="1"/>
        <v>3</v>
      </c>
      <c r="U50" s="2" t="s">
        <v>159</v>
      </c>
      <c r="V50" s="2">
        <f t="shared" si="2"/>
        <v>3</v>
      </c>
      <c r="W50" s="1">
        <f t="shared" si="3"/>
        <v>9</v>
      </c>
      <c r="X50" s="83" t="str">
        <f t="shared" si="4"/>
        <v>Medio</v>
      </c>
      <c r="Y50" s="94" t="s">
        <v>1486</v>
      </c>
      <c r="Z50" s="94" t="s">
        <v>1487</v>
      </c>
      <c r="AA50" s="94" t="s">
        <v>1488</v>
      </c>
      <c r="AB50" s="86">
        <v>42874</v>
      </c>
      <c r="AC50" s="87" t="s">
        <v>283</v>
      </c>
    </row>
    <row r="51" spans="2:29" ht="116.25" thickBot="1">
      <c r="B51" s="82">
        <v>44</v>
      </c>
      <c r="C51" s="87" t="s">
        <v>1165</v>
      </c>
      <c r="D51" s="87" t="s">
        <v>1110</v>
      </c>
      <c r="E51" s="83" t="s">
        <v>1642</v>
      </c>
      <c r="F51" s="84" t="s">
        <v>1257</v>
      </c>
      <c r="G51" s="78" t="s">
        <v>1258</v>
      </c>
      <c r="H51" s="89" t="s">
        <v>1061</v>
      </c>
      <c r="I51" s="89" t="s">
        <v>1091</v>
      </c>
      <c r="J51" s="83" t="s">
        <v>1063</v>
      </c>
      <c r="K51" s="5" t="s">
        <v>1259</v>
      </c>
      <c r="L51" s="87" t="s">
        <v>1122</v>
      </c>
      <c r="M51" s="83" t="s">
        <v>1213</v>
      </c>
      <c r="N51" s="94" t="s">
        <v>27</v>
      </c>
      <c r="O51" s="94" t="s">
        <v>1260</v>
      </c>
      <c r="P51" s="97" t="s">
        <v>1571</v>
      </c>
      <c r="Q51" s="2" t="s">
        <v>159</v>
      </c>
      <c r="R51" s="2">
        <f t="shared" si="0"/>
        <v>3</v>
      </c>
      <c r="S51" s="2" t="s">
        <v>159</v>
      </c>
      <c r="T51" s="2">
        <f t="shared" si="1"/>
        <v>3</v>
      </c>
      <c r="U51" s="2" t="s">
        <v>159</v>
      </c>
      <c r="V51" s="2">
        <f t="shared" si="2"/>
        <v>3</v>
      </c>
      <c r="W51" s="1">
        <f t="shared" si="3"/>
        <v>9</v>
      </c>
      <c r="X51" s="83" t="str">
        <f t="shared" si="4"/>
        <v>Medio</v>
      </c>
      <c r="Y51" s="94" t="s">
        <v>1486</v>
      </c>
      <c r="Z51" s="94" t="s">
        <v>1487</v>
      </c>
      <c r="AA51" s="94" t="s">
        <v>1488</v>
      </c>
      <c r="AB51" s="86">
        <v>42874</v>
      </c>
      <c r="AC51" s="87" t="s">
        <v>283</v>
      </c>
    </row>
    <row r="52" spans="2:29" ht="116.25" thickBot="1">
      <c r="B52" s="82">
        <v>45</v>
      </c>
      <c r="C52" s="87" t="s">
        <v>1165</v>
      </c>
      <c r="D52" s="87" t="s">
        <v>1110</v>
      </c>
      <c r="E52" s="83" t="s">
        <v>1642</v>
      </c>
      <c r="F52" s="84" t="s">
        <v>1261</v>
      </c>
      <c r="G52" s="78" t="s">
        <v>1262</v>
      </c>
      <c r="H52" s="89" t="s">
        <v>1061</v>
      </c>
      <c r="I52" s="89" t="s">
        <v>1091</v>
      </c>
      <c r="J52" s="83" t="s">
        <v>1063</v>
      </c>
      <c r="K52" s="5" t="s">
        <v>1263</v>
      </c>
      <c r="L52" s="87" t="s">
        <v>1122</v>
      </c>
      <c r="M52" s="94" t="s">
        <v>1249</v>
      </c>
      <c r="N52" s="94" t="s">
        <v>27</v>
      </c>
      <c r="O52" s="94" t="s">
        <v>715</v>
      </c>
      <c r="P52" s="97" t="s">
        <v>1571</v>
      </c>
      <c r="Q52" s="2" t="s">
        <v>159</v>
      </c>
      <c r="R52" s="2">
        <f t="shared" si="0"/>
        <v>3</v>
      </c>
      <c r="S52" s="2" t="s">
        <v>159</v>
      </c>
      <c r="T52" s="2">
        <f t="shared" si="1"/>
        <v>3</v>
      </c>
      <c r="U52" s="2" t="s">
        <v>159</v>
      </c>
      <c r="V52" s="2">
        <f t="shared" si="2"/>
        <v>3</v>
      </c>
      <c r="W52" s="1">
        <f t="shared" si="3"/>
        <v>9</v>
      </c>
      <c r="X52" s="83" t="str">
        <f t="shared" si="4"/>
        <v>Medio</v>
      </c>
      <c r="Y52" s="94" t="s">
        <v>1486</v>
      </c>
      <c r="Z52" s="94" t="s">
        <v>1487</v>
      </c>
      <c r="AA52" s="94" t="s">
        <v>1488</v>
      </c>
      <c r="AB52" s="86">
        <v>42874</v>
      </c>
      <c r="AC52" s="87" t="s">
        <v>283</v>
      </c>
    </row>
    <row r="53" spans="2:29" ht="116.25" thickBot="1">
      <c r="B53" s="82">
        <v>46</v>
      </c>
      <c r="C53" s="87" t="s">
        <v>1165</v>
      </c>
      <c r="D53" s="87" t="s">
        <v>1110</v>
      </c>
      <c r="E53" s="83" t="s">
        <v>1642</v>
      </c>
      <c r="F53" s="84" t="s">
        <v>1264</v>
      </c>
      <c r="G53" s="78" t="s">
        <v>1265</v>
      </c>
      <c r="H53" s="89" t="s">
        <v>1061</v>
      </c>
      <c r="I53" s="89" t="s">
        <v>1091</v>
      </c>
      <c r="J53" s="83" t="s">
        <v>1063</v>
      </c>
      <c r="K53" s="5" t="s">
        <v>1266</v>
      </c>
      <c r="L53" s="87" t="s">
        <v>1122</v>
      </c>
      <c r="M53" s="83" t="s">
        <v>1213</v>
      </c>
      <c r="N53" s="94" t="s">
        <v>27</v>
      </c>
      <c r="O53" s="94" t="s">
        <v>1260</v>
      </c>
      <c r="P53" s="97" t="s">
        <v>1571</v>
      </c>
      <c r="Q53" s="2" t="s">
        <v>159</v>
      </c>
      <c r="R53" s="2">
        <f t="shared" si="0"/>
        <v>3</v>
      </c>
      <c r="S53" s="2" t="s">
        <v>1068</v>
      </c>
      <c r="T53" s="2">
        <f t="shared" si="1"/>
        <v>5</v>
      </c>
      <c r="U53" s="2" t="s">
        <v>1068</v>
      </c>
      <c r="V53" s="2">
        <f t="shared" si="2"/>
        <v>5</v>
      </c>
      <c r="W53" s="1">
        <f t="shared" si="3"/>
        <v>13</v>
      </c>
      <c r="X53" s="83" t="str">
        <f t="shared" si="4"/>
        <v>Muy Alto</v>
      </c>
      <c r="Y53" s="94" t="s">
        <v>1486</v>
      </c>
      <c r="Z53" s="94" t="s">
        <v>1487</v>
      </c>
      <c r="AA53" s="94" t="s">
        <v>1488</v>
      </c>
      <c r="AB53" s="86">
        <v>42874</v>
      </c>
      <c r="AC53" s="87" t="s">
        <v>283</v>
      </c>
    </row>
    <row r="54" spans="2:29" ht="116.25" thickBot="1">
      <c r="B54" s="82">
        <v>47</v>
      </c>
      <c r="C54" s="87" t="s">
        <v>1165</v>
      </c>
      <c r="D54" s="87" t="s">
        <v>1110</v>
      </c>
      <c r="E54" s="83" t="s">
        <v>1642</v>
      </c>
      <c r="F54" s="84" t="s">
        <v>1267</v>
      </c>
      <c r="G54" s="78" t="s">
        <v>1268</v>
      </c>
      <c r="H54" s="89" t="s">
        <v>1061</v>
      </c>
      <c r="I54" s="89" t="s">
        <v>1091</v>
      </c>
      <c r="J54" s="83" t="s">
        <v>1063</v>
      </c>
      <c r="K54" s="5" t="s">
        <v>1269</v>
      </c>
      <c r="L54" s="87" t="s">
        <v>1122</v>
      </c>
      <c r="M54" s="83" t="s">
        <v>1213</v>
      </c>
      <c r="N54" s="94" t="s">
        <v>27</v>
      </c>
      <c r="O54" s="94" t="s">
        <v>1270</v>
      </c>
      <c r="P54" s="97" t="s">
        <v>1571</v>
      </c>
      <c r="Q54" s="2" t="s">
        <v>159</v>
      </c>
      <c r="R54" s="2">
        <f t="shared" si="0"/>
        <v>3</v>
      </c>
      <c r="S54" s="2" t="s">
        <v>158</v>
      </c>
      <c r="T54" s="2">
        <f t="shared" si="1"/>
        <v>4</v>
      </c>
      <c r="U54" s="2" t="s">
        <v>158</v>
      </c>
      <c r="V54" s="2">
        <f t="shared" si="2"/>
        <v>4</v>
      </c>
      <c r="W54" s="1">
        <f t="shared" si="3"/>
        <v>11</v>
      </c>
      <c r="X54" s="83" t="str">
        <f t="shared" si="4"/>
        <v>Alto</v>
      </c>
      <c r="Y54" s="94" t="s">
        <v>1486</v>
      </c>
      <c r="Z54" s="94" t="s">
        <v>1487</v>
      </c>
      <c r="AA54" s="94" t="s">
        <v>1488</v>
      </c>
      <c r="AB54" s="86">
        <v>42874</v>
      </c>
      <c r="AC54" s="87" t="s">
        <v>283</v>
      </c>
    </row>
    <row r="55" spans="2:29" ht="116.25" thickBot="1">
      <c r="B55" s="82">
        <v>48</v>
      </c>
      <c r="C55" s="87" t="s">
        <v>1165</v>
      </c>
      <c r="D55" s="87" t="s">
        <v>1110</v>
      </c>
      <c r="E55" s="83" t="s">
        <v>1642</v>
      </c>
      <c r="F55" s="84" t="s">
        <v>1271</v>
      </c>
      <c r="G55" s="78" t="s">
        <v>1272</v>
      </c>
      <c r="H55" s="89" t="s">
        <v>1061</v>
      </c>
      <c r="I55" s="89" t="s">
        <v>1091</v>
      </c>
      <c r="J55" s="83" t="s">
        <v>1063</v>
      </c>
      <c r="K55" s="5" t="s">
        <v>1273</v>
      </c>
      <c r="L55" s="87" t="s">
        <v>1122</v>
      </c>
      <c r="M55" s="83" t="s">
        <v>1213</v>
      </c>
      <c r="N55" s="94" t="s">
        <v>27</v>
      </c>
      <c r="O55" s="94" t="s">
        <v>1270</v>
      </c>
      <c r="P55" s="97" t="s">
        <v>1571</v>
      </c>
      <c r="Q55" s="2" t="s">
        <v>159</v>
      </c>
      <c r="R55" s="2">
        <f t="shared" si="0"/>
        <v>3</v>
      </c>
      <c r="S55" s="2" t="s">
        <v>158</v>
      </c>
      <c r="T55" s="2">
        <f t="shared" si="1"/>
        <v>4</v>
      </c>
      <c r="U55" s="2" t="s">
        <v>158</v>
      </c>
      <c r="V55" s="2">
        <f t="shared" si="2"/>
        <v>4</v>
      </c>
      <c r="W55" s="1">
        <f t="shared" si="3"/>
        <v>11</v>
      </c>
      <c r="X55" s="83" t="str">
        <f t="shared" si="4"/>
        <v>Alto</v>
      </c>
      <c r="Y55" s="94" t="s">
        <v>1486</v>
      </c>
      <c r="Z55" s="94" t="s">
        <v>1487</v>
      </c>
      <c r="AA55" s="94" t="s">
        <v>1488</v>
      </c>
      <c r="AB55" s="86">
        <v>42874</v>
      </c>
      <c r="AC55" s="87" t="s">
        <v>283</v>
      </c>
    </row>
    <row r="56" spans="2:29" ht="116.25" thickBot="1">
      <c r="B56" s="82">
        <v>49</v>
      </c>
      <c r="C56" s="87" t="s">
        <v>1165</v>
      </c>
      <c r="D56" s="87" t="s">
        <v>1110</v>
      </c>
      <c r="E56" s="83" t="s">
        <v>1642</v>
      </c>
      <c r="F56" s="84" t="s">
        <v>1274</v>
      </c>
      <c r="G56" s="78" t="s">
        <v>1275</v>
      </c>
      <c r="H56" s="89" t="s">
        <v>1061</v>
      </c>
      <c r="I56" s="89" t="s">
        <v>1091</v>
      </c>
      <c r="J56" s="83" t="s">
        <v>1063</v>
      </c>
      <c r="K56" s="5" t="s">
        <v>1276</v>
      </c>
      <c r="L56" s="87" t="s">
        <v>1122</v>
      </c>
      <c r="M56" s="83" t="s">
        <v>1213</v>
      </c>
      <c r="N56" s="94" t="s">
        <v>27</v>
      </c>
      <c r="O56" s="94" t="s">
        <v>1270</v>
      </c>
      <c r="P56" s="97" t="s">
        <v>1571</v>
      </c>
      <c r="Q56" s="2" t="s">
        <v>159</v>
      </c>
      <c r="R56" s="2">
        <f t="shared" si="0"/>
        <v>3</v>
      </c>
      <c r="S56" s="2" t="s">
        <v>1085</v>
      </c>
      <c r="T56" s="2">
        <f t="shared" si="1"/>
        <v>1</v>
      </c>
      <c r="U56" s="2" t="s">
        <v>159</v>
      </c>
      <c r="V56" s="2">
        <f t="shared" si="2"/>
        <v>3</v>
      </c>
      <c r="W56" s="1">
        <f t="shared" si="3"/>
        <v>7</v>
      </c>
      <c r="X56" s="83" t="str">
        <f t="shared" si="4"/>
        <v>Medio</v>
      </c>
      <c r="Y56" s="94" t="s">
        <v>1486</v>
      </c>
      <c r="Z56" s="94" t="s">
        <v>1487</v>
      </c>
      <c r="AA56" s="94" t="s">
        <v>1488</v>
      </c>
      <c r="AB56" s="86">
        <v>42874</v>
      </c>
      <c r="AC56" s="87" t="s">
        <v>283</v>
      </c>
    </row>
    <row r="57" spans="2:29" ht="132.75" thickBot="1">
      <c r="B57" s="82">
        <v>50</v>
      </c>
      <c r="C57" s="87" t="s">
        <v>1165</v>
      </c>
      <c r="D57" s="87" t="s">
        <v>1110</v>
      </c>
      <c r="E57" s="83" t="s">
        <v>1642</v>
      </c>
      <c r="F57" s="84" t="s">
        <v>1277</v>
      </c>
      <c r="G57" s="78" t="s">
        <v>1278</v>
      </c>
      <c r="H57" s="89" t="s">
        <v>1061</v>
      </c>
      <c r="I57" s="89" t="s">
        <v>1091</v>
      </c>
      <c r="J57" s="83" t="s">
        <v>1063</v>
      </c>
      <c r="K57" s="5" t="s">
        <v>1279</v>
      </c>
      <c r="L57" s="87" t="s">
        <v>1122</v>
      </c>
      <c r="M57" s="83" t="s">
        <v>1280</v>
      </c>
      <c r="N57" s="94" t="s">
        <v>27</v>
      </c>
      <c r="O57" s="94" t="s">
        <v>1134</v>
      </c>
      <c r="P57" s="97" t="s">
        <v>1571</v>
      </c>
      <c r="Q57" s="2" t="s">
        <v>159</v>
      </c>
      <c r="R57" s="2">
        <f t="shared" si="0"/>
        <v>3</v>
      </c>
      <c r="S57" s="2" t="s">
        <v>1085</v>
      </c>
      <c r="T57" s="2">
        <f t="shared" si="1"/>
        <v>1</v>
      </c>
      <c r="U57" s="2" t="s">
        <v>159</v>
      </c>
      <c r="V57" s="2">
        <f t="shared" si="2"/>
        <v>3</v>
      </c>
      <c r="W57" s="1">
        <f t="shared" si="3"/>
        <v>7</v>
      </c>
      <c r="X57" s="83" t="str">
        <f t="shared" si="4"/>
        <v>Medio</v>
      </c>
      <c r="Y57" s="94" t="s">
        <v>1486</v>
      </c>
      <c r="Z57" s="94" t="s">
        <v>1487</v>
      </c>
      <c r="AA57" s="94" t="s">
        <v>1488</v>
      </c>
      <c r="AB57" s="86">
        <v>42874</v>
      </c>
      <c r="AC57" s="87" t="s">
        <v>283</v>
      </c>
    </row>
    <row r="58" spans="2:29" ht="116.25" thickBot="1">
      <c r="B58" s="82">
        <v>51</v>
      </c>
      <c r="C58" s="87" t="s">
        <v>1165</v>
      </c>
      <c r="D58" s="87" t="s">
        <v>1110</v>
      </c>
      <c r="E58" s="83" t="s">
        <v>1642</v>
      </c>
      <c r="F58" s="84" t="s">
        <v>1281</v>
      </c>
      <c r="G58" s="78" t="s">
        <v>1282</v>
      </c>
      <c r="H58" s="89" t="s">
        <v>1061</v>
      </c>
      <c r="I58" s="89" t="s">
        <v>1091</v>
      </c>
      <c r="J58" s="83" t="s">
        <v>1063</v>
      </c>
      <c r="K58" s="5" t="s">
        <v>1283</v>
      </c>
      <c r="L58" s="87" t="s">
        <v>1122</v>
      </c>
      <c r="M58" s="87" t="s">
        <v>1284</v>
      </c>
      <c r="N58" s="94" t="s">
        <v>27</v>
      </c>
      <c r="O58" s="87" t="s">
        <v>1285</v>
      </c>
      <c r="P58" s="97" t="s">
        <v>1571</v>
      </c>
      <c r="Q58" s="2" t="s">
        <v>159</v>
      </c>
      <c r="R58" s="2">
        <f t="shared" si="0"/>
        <v>3</v>
      </c>
      <c r="S58" s="2" t="s">
        <v>1085</v>
      </c>
      <c r="T58" s="2">
        <f t="shared" si="1"/>
        <v>1</v>
      </c>
      <c r="U58" s="2" t="s">
        <v>159</v>
      </c>
      <c r="V58" s="2">
        <f t="shared" si="2"/>
        <v>3</v>
      </c>
      <c r="W58" s="1">
        <f t="shared" si="3"/>
        <v>7</v>
      </c>
      <c r="X58" s="83" t="str">
        <f t="shared" si="4"/>
        <v>Medio</v>
      </c>
      <c r="Y58" s="87" t="s">
        <v>1486</v>
      </c>
      <c r="Z58" s="87" t="s">
        <v>1487</v>
      </c>
      <c r="AA58" s="87" t="s">
        <v>1488</v>
      </c>
      <c r="AB58" s="86">
        <v>42874</v>
      </c>
      <c r="AC58" s="87" t="s">
        <v>283</v>
      </c>
    </row>
    <row r="59" spans="2:29" ht="116.25" thickBot="1">
      <c r="B59" s="82">
        <v>52</v>
      </c>
      <c r="C59" s="87" t="s">
        <v>1165</v>
      </c>
      <c r="D59" s="87" t="s">
        <v>1110</v>
      </c>
      <c r="E59" s="83" t="s">
        <v>1642</v>
      </c>
      <c r="F59" s="84" t="s">
        <v>1286</v>
      </c>
      <c r="G59" s="78" t="s">
        <v>1287</v>
      </c>
      <c r="H59" s="89" t="s">
        <v>1061</v>
      </c>
      <c r="I59" s="89" t="s">
        <v>1091</v>
      </c>
      <c r="J59" s="83" t="s">
        <v>1063</v>
      </c>
      <c r="K59" s="5" t="s">
        <v>1288</v>
      </c>
      <c r="L59" s="87" t="s">
        <v>1122</v>
      </c>
      <c r="M59" s="87" t="s">
        <v>1289</v>
      </c>
      <c r="N59" s="94" t="s">
        <v>27</v>
      </c>
      <c r="O59" s="87" t="s">
        <v>1290</v>
      </c>
      <c r="P59" s="97" t="s">
        <v>1571</v>
      </c>
      <c r="Q59" s="2" t="s">
        <v>159</v>
      </c>
      <c r="R59" s="2">
        <f t="shared" si="0"/>
        <v>3</v>
      </c>
      <c r="S59" s="2" t="s">
        <v>1085</v>
      </c>
      <c r="T59" s="2">
        <f t="shared" si="1"/>
        <v>1</v>
      </c>
      <c r="U59" s="2" t="s">
        <v>159</v>
      </c>
      <c r="V59" s="2">
        <f t="shared" si="2"/>
        <v>3</v>
      </c>
      <c r="W59" s="1">
        <f t="shared" si="3"/>
        <v>7</v>
      </c>
      <c r="X59" s="83" t="str">
        <f t="shared" si="4"/>
        <v>Medio</v>
      </c>
      <c r="Y59" s="87" t="s">
        <v>1486</v>
      </c>
      <c r="Z59" s="87" t="s">
        <v>1487</v>
      </c>
      <c r="AA59" s="87" t="s">
        <v>1488</v>
      </c>
      <c r="AB59" s="86">
        <v>42874</v>
      </c>
      <c r="AC59" s="87" t="s">
        <v>283</v>
      </c>
    </row>
    <row r="60" spans="2:29" ht="198.75" thickBot="1">
      <c r="B60" s="82">
        <v>53</v>
      </c>
      <c r="C60" s="99" t="s">
        <v>481</v>
      </c>
      <c r="D60" s="99" t="s">
        <v>482</v>
      </c>
      <c r="E60" s="99" t="s">
        <v>517</v>
      </c>
      <c r="F60" s="100" t="s">
        <v>1111</v>
      </c>
      <c r="G60" s="101" t="s">
        <v>1112</v>
      </c>
      <c r="H60" s="102" t="s">
        <v>1061</v>
      </c>
      <c r="I60" s="102" t="s">
        <v>1091</v>
      </c>
      <c r="J60" s="103" t="s">
        <v>1063</v>
      </c>
      <c r="K60" s="104" t="s">
        <v>1291</v>
      </c>
      <c r="L60" s="99" t="s">
        <v>1099</v>
      </c>
      <c r="M60" s="99" t="s">
        <v>529</v>
      </c>
      <c r="N60" s="105" t="s">
        <v>27</v>
      </c>
      <c r="O60" s="99" t="s">
        <v>1292</v>
      </c>
      <c r="P60" s="99" t="s">
        <v>1084</v>
      </c>
      <c r="Q60" s="6" t="s">
        <v>159</v>
      </c>
      <c r="R60" s="2">
        <f t="shared" si="0"/>
        <v>3</v>
      </c>
      <c r="S60" s="6" t="s">
        <v>158</v>
      </c>
      <c r="T60" s="2">
        <f t="shared" si="1"/>
        <v>4</v>
      </c>
      <c r="U60" s="6" t="s">
        <v>159</v>
      </c>
      <c r="V60" s="2">
        <f t="shared" si="2"/>
        <v>3</v>
      </c>
      <c r="W60" s="1">
        <f t="shared" si="3"/>
        <v>10</v>
      </c>
      <c r="X60" s="83" t="str">
        <f t="shared" si="4"/>
        <v>Alto</v>
      </c>
      <c r="Y60" s="106" t="s">
        <v>1293</v>
      </c>
      <c r="Z60" s="106" t="s">
        <v>1294</v>
      </c>
      <c r="AA60" s="106" t="s">
        <v>1295</v>
      </c>
      <c r="AB60" s="107">
        <v>42874</v>
      </c>
      <c r="AC60" s="99" t="s">
        <v>283</v>
      </c>
    </row>
    <row r="61" spans="2:29" ht="248.25" thickBot="1">
      <c r="B61" s="82">
        <v>54</v>
      </c>
      <c r="C61" s="87" t="s">
        <v>481</v>
      </c>
      <c r="D61" s="87" t="s">
        <v>482</v>
      </c>
      <c r="E61" s="87" t="s">
        <v>559</v>
      </c>
      <c r="F61" s="88" t="s">
        <v>1096</v>
      </c>
      <c r="G61" s="5" t="s">
        <v>1296</v>
      </c>
      <c r="H61" s="89" t="s">
        <v>1061</v>
      </c>
      <c r="I61" s="89" t="s">
        <v>1091</v>
      </c>
      <c r="J61" s="83" t="s">
        <v>1063</v>
      </c>
      <c r="K61" s="5" t="s">
        <v>1297</v>
      </c>
      <c r="L61" s="87" t="s">
        <v>1298</v>
      </c>
      <c r="M61" s="87" t="s">
        <v>569</v>
      </c>
      <c r="N61" s="89" t="s">
        <v>27</v>
      </c>
      <c r="O61" s="87" t="s">
        <v>1100</v>
      </c>
      <c r="P61" s="87" t="s">
        <v>1299</v>
      </c>
      <c r="Q61" s="2" t="s">
        <v>159</v>
      </c>
      <c r="R61" s="2">
        <f t="shared" si="0"/>
        <v>3</v>
      </c>
      <c r="S61" s="2" t="s">
        <v>159</v>
      </c>
      <c r="T61" s="2">
        <f t="shared" si="1"/>
        <v>3</v>
      </c>
      <c r="U61" s="2" t="s">
        <v>159</v>
      </c>
      <c r="V61" s="2">
        <f t="shared" si="2"/>
        <v>3</v>
      </c>
      <c r="W61" s="1">
        <f t="shared" si="3"/>
        <v>9</v>
      </c>
      <c r="X61" s="83" t="str">
        <f t="shared" si="4"/>
        <v>Medio</v>
      </c>
      <c r="Y61" s="87" t="s">
        <v>1300</v>
      </c>
      <c r="Z61" s="87" t="s">
        <v>1301</v>
      </c>
      <c r="AA61" s="87" t="s">
        <v>1302</v>
      </c>
      <c r="AB61" s="92">
        <v>43685</v>
      </c>
      <c r="AC61" s="87" t="s">
        <v>283</v>
      </c>
    </row>
    <row r="62" spans="2:29" ht="132.75" thickBot="1">
      <c r="B62" s="82">
        <v>55</v>
      </c>
      <c r="C62" s="87" t="s">
        <v>1165</v>
      </c>
      <c r="D62" s="87" t="s">
        <v>1110</v>
      </c>
      <c r="E62" s="83" t="s">
        <v>1642</v>
      </c>
      <c r="F62" s="84" t="s">
        <v>1304</v>
      </c>
      <c r="G62" s="78" t="s">
        <v>1305</v>
      </c>
      <c r="H62" s="89" t="s">
        <v>1061</v>
      </c>
      <c r="I62" s="89" t="s">
        <v>52</v>
      </c>
      <c r="J62" s="89" t="s">
        <v>1306</v>
      </c>
      <c r="K62" s="5" t="s">
        <v>1307</v>
      </c>
      <c r="L62" s="87" t="s">
        <v>1122</v>
      </c>
      <c r="M62" s="87" t="s">
        <v>1308</v>
      </c>
      <c r="N62" s="94" t="s">
        <v>27</v>
      </c>
      <c r="O62" s="87" t="s">
        <v>1309</v>
      </c>
      <c r="P62" s="87" t="s">
        <v>1571</v>
      </c>
      <c r="Q62" s="2" t="s">
        <v>1068</v>
      </c>
      <c r="R62" s="2">
        <f t="shared" si="0"/>
        <v>5</v>
      </c>
      <c r="S62" s="2" t="s">
        <v>1068</v>
      </c>
      <c r="T62" s="2">
        <f t="shared" si="1"/>
        <v>5</v>
      </c>
      <c r="U62" s="2" t="s">
        <v>1068</v>
      </c>
      <c r="V62" s="2">
        <f t="shared" si="2"/>
        <v>5</v>
      </c>
      <c r="W62" s="1">
        <f t="shared" si="3"/>
        <v>15</v>
      </c>
      <c r="X62" s="83" t="str">
        <f t="shared" si="4"/>
        <v>Muy Alto</v>
      </c>
      <c r="Y62" s="87" t="s">
        <v>1612</v>
      </c>
      <c r="Z62" s="87" t="s">
        <v>1613</v>
      </c>
      <c r="AA62" s="87" t="s">
        <v>1614</v>
      </c>
      <c r="AB62" s="86">
        <v>42874</v>
      </c>
      <c r="AC62" s="87" t="s">
        <v>283</v>
      </c>
    </row>
    <row r="63" spans="2:29" ht="149.25" thickBot="1">
      <c r="B63" s="82">
        <v>56</v>
      </c>
      <c r="C63" s="87" t="s">
        <v>1165</v>
      </c>
      <c r="D63" s="87" t="s">
        <v>1110</v>
      </c>
      <c r="E63" s="83" t="s">
        <v>1642</v>
      </c>
      <c r="F63" s="84" t="s">
        <v>1310</v>
      </c>
      <c r="G63" s="78" t="s">
        <v>1311</v>
      </c>
      <c r="H63" s="89" t="s">
        <v>1061</v>
      </c>
      <c r="I63" s="89" t="s">
        <v>1091</v>
      </c>
      <c r="J63" s="83" t="s">
        <v>1063</v>
      </c>
      <c r="K63" s="5" t="s">
        <v>1312</v>
      </c>
      <c r="L63" s="87" t="s">
        <v>1122</v>
      </c>
      <c r="M63" s="87" t="s">
        <v>1313</v>
      </c>
      <c r="N63" s="94" t="s">
        <v>27</v>
      </c>
      <c r="O63" s="87" t="s">
        <v>1314</v>
      </c>
      <c r="P63" s="87" t="s">
        <v>1571</v>
      </c>
      <c r="Q63" s="2" t="s">
        <v>158</v>
      </c>
      <c r="R63" s="2">
        <f t="shared" si="0"/>
        <v>4</v>
      </c>
      <c r="S63" s="2">
        <v>3</v>
      </c>
      <c r="T63" s="2">
        <f t="shared" si="1"/>
        <v>1</v>
      </c>
      <c r="U63" s="2">
        <v>3</v>
      </c>
      <c r="V63" s="2">
        <f t="shared" si="2"/>
        <v>1</v>
      </c>
      <c r="W63" s="1">
        <f t="shared" si="3"/>
        <v>6</v>
      </c>
      <c r="X63" s="83" t="str">
        <f t="shared" si="4"/>
        <v>Bajo</v>
      </c>
      <c r="Y63" s="87" t="s">
        <v>1612</v>
      </c>
      <c r="Z63" s="87" t="s">
        <v>1615</v>
      </c>
      <c r="AA63" s="87" t="s">
        <v>1616</v>
      </c>
      <c r="AB63" s="86">
        <v>42874</v>
      </c>
      <c r="AC63" s="87" t="s">
        <v>283</v>
      </c>
    </row>
    <row r="64" spans="2:29" ht="116.25" thickBot="1">
      <c r="B64" s="82">
        <v>57</v>
      </c>
      <c r="C64" s="87" t="s">
        <v>1165</v>
      </c>
      <c r="D64" s="87" t="s">
        <v>1110</v>
      </c>
      <c r="E64" s="83" t="s">
        <v>1642</v>
      </c>
      <c r="F64" s="84" t="s">
        <v>1315</v>
      </c>
      <c r="G64" s="78" t="s">
        <v>1316</v>
      </c>
      <c r="H64" s="89" t="s">
        <v>1061</v>
      </c>
      <c r="I64" s="89" t="s">
        <v>1091</v>
      </c>
      <c r="J64" s="83" t="s">
        <v>1063</v>
      </c>
      <c r="K64" s="5" t="s">
        <v>1317</v>
      </c>
      <c r="L64" s="87" t="s">
        <v>1122</v>
      </c>
      <c r="M64" s="87" t="s">
        <v>1318</v>
      </c>
      <c r="N64" s="94" t="s">
        <v>27</v>
      </c>
      <c r="O64" s="87" t="s">
        <v>1292</v>
      </c>
      <c r="P64" s="87" t="s">
        <v>1571</v>
      </c>
      <c r="Q64" s="2" t="s">
        <v>158</v>
      </c>
      <c r="R64" s="2">
        <f t="shared" si="0"/>
        <v>4</v>
      </c>
      <c r="S64" s="2" t="s">
        <v>159</v>
      </c>
      <c r="T64" s="2">
        <f t="shared" si="1"/>
        <v>3</v>
      </c>
      <c r="U64" s="2" t="s">
        <v>1085</v>
      </c>
      <c r="V64" s="2">
        <f t="shared" si="2"/>
        <v>1</v>
      </c>
      <c r="W64" s="1">
        <f t="shared" si="3"/>
        <v>8</v>
      </c>
      <c r="X64" s="83" t="str">
        <f t="shared" si="4"/>
        <v>Medio</v>
      </c>
      <c r="Y64" s="87" t="s">
        <v>1612</v>
      </c>
      <c r="Z64" s="87" t="s">
        <v>1617</v>
      </c>
      <c r="AA64" s="87" t="s">
        <v>1618</v>
      </c>
      <c r="AB64" s="86">
        <v>42874</v>
      </c>
      <c r="AC64" s="87" t="s">
        <v>283</v>
      </c>
    </row>
    <row r="65" spans="2:29" ht="116.25" thickBot="1">
      <c r="B65" s="82">
        <v>58</v>
      </c>
      <c r="C65" s="87" t="s">
        <v>1165</v>
      </c>
      <c r="D65" s="87" t="s">
        <v>1110</v>
      </c>
      <c r="E65" s="83" t="s">
        <v>1642</v>
      </c>
      <c r="F65" s="84" t="s">
        <v>1319</v>
      </c>
      <c r="G65" s="78" t="s">
        <v>1320</v>
      </c>
      <c r="H65" s="89" t="s">
        <v>1061</v>
      </c>
      <c r="I65" s="89" t="s">
        <v>1091</v>
      </c>
      <c r="J65" s="83" t="s">
        <v>1063</v>
      </c>
      <c r="K65" s="5" t="s">
        <v>1321</v>
      </c>
      <c r="L65" s="87" t="s">
        <v>1122</v>
      </c>
      <c r="M65" s="87" t="s">
        <v>1318</v>
      </c>
      <c r="N65" s="94" t="s">
        <v>27</v>
      </c>
      <c r="O65" s="87" t="s">
        <v>1322</v>
      </c>
      <c r="P65" s="87" t="s">
        <v>1571</v>
      </c>
      <c r="Q65" s="2" t="s">
        <v>158</v>
      </c>
      <c r="R65" s="2">
        <f t="shared" si="0"/>
        <v>4</v>
      </c>
      <c r="S65" s="2" t="s">
        <v>159</v>
      </c>
      <c r="T65" s="2">
        <f t="shared" si="1"/>
        <v>3</v>
      </c>
      <c r="U65" s="2" t="s">
        <v>1085</v>
      </c>
      <c r="V65" s="2">
        <f t="shared" si="2"/>
        <v>1</v>
      </c>
      <c r="W65" s="1">
        <f t="shared" si="3"/>
        <v>8</v>
      </c>
      <c r="X65" s="83" t="str">
        <f t="shared" si="4"/>
        <v>Medio</v>
      </c>
      <c r="Y65" s="87" t="s">
        <v>1612</v>
      </c>
      <c r="Z65" s="87" t="s">
        <v>1617</v>
      </c>
      <c r="AA65" s="87" t="s">
        <v>1618</v>
      </c>
      <c r="AB65" s="86">
        <v>42874</v>
      </c>
      <c r="AC65" s="87" t="s">
        <v>283</v>
      </c>
    </row>
    <row r="66" spans="2:29" ht="116.25" thickBot="1">
      <c r="B66" s="82">
        <v>59</v>
      </c>
      <c r="C66" s="87" t="s">
        <v>1165</v>
      </c>
      <c r="D66" s="87" t="s">
        <v>1110</v>
      </c>
      <c r="E66" s="83" t="s">
        <v>1642</v>
      </c>
      <c r="F66" s="84" t="s">
        <v>1323</v>
      </c>
      <c r="G66" s="78" t="s">
        <v>1324</v>
      </c>
      <c r="H66" s="89" t="s">
        <v>1061</v>
      </c>
      <c r="I66" s="89" t="s">
        <v>1091</v>
      </c>
      <c r="J66" s="83" t="s">
        <v>1063</v>
      </c>
      <c r="K66" s="5" t="s">
        <v>1325</v>
      </c>
      <c r="L66" s="87" t="s">
        <v>1122</v>
      </c>
      <c r="M66" s="87" t="s">
        <v>1174</v>
      </c>
      <c r="N66" s="94" t="s">
        <v>27</v>
      </c>
      <c r="O66" s="87" t="s">
        <v>1322</v>
      </c>
      <c r="P66" s="87" t="s">
        <v>1571</v>
      </c>
      <c r="Q66" s="2" t="s">
        <v>159</v>
      </c>
      <c r="R66" s="2">
        <f t="shared" si="0"/>
        <v>3</v>
      </c>
      <c r="S66" s="2" t="s">
        <v>1068</v>
      </c>
      <c r="T66" s="2">
        <f t="shared" si="1"/>
        <v>5</v>
      </c>
      <c r="U66" s="2" t="s">
        <v>158</v>
      </c>
      <c r="V66" s="2">
        <f t="shared" si="2"/>
        <v>4</v>
      </c>
      <c r="W66" s="1">
        <f t="shared" si="3"/>
        <v>12</v>
      </c>
      <c r="X66" s="83" t="str">
        <f t="shared" si="4"/>
        <v>Alto</v>
      </c>
      <c r="Y66" s="87" t="s">
        <v>1612</v>
      </c>
      <c r="Z66" s="87" t="s">
        <v>1617</v>
      </c>
      <c r="AA66" s="87" t="s">
        <v>1618</v>
      </c>
      <c r="AB66" s="86">
        <v>42874</v>
      </c>
      <c r="AC66" s="87" t="s">
        <v>283</v>
      </c>
    </row>
    <row r="67" spans="2:29" ht="215.25" thickBot="1">
      <c r="B67" s="82">
        <v>60</v>
      </c>
      <c r="C67" s="87" t="s">
        <v>481</v>
      </c>
      <c r="D67" s="87" t="s">
        <v>482</v>
      </c>
      <c r="E67" s="87" t="s">
        <v>517</v>
      </c>
      <c r="F67" s="84" t="s">
        <v>1114</v>
      </c>
      <c r="G67" s="78" t="s">
        <v>1115</v>
      </c>
      <c r="H67" s="89" t="s">
        <v>1061</v>
      </c>
      <c r="I67" s="89" t="s">
        <v>1091</v>
      </c>
      <c r="J67" s="83" t="s">
        <v>1063</v>
      </c>
      <c r="K67" s="5" t="s">
        <v>1326</v>
      </c>
      <c r="L67" s="87" t="s">
        <v>1122</v>
      </c>
      <c r="M67" s="87" t="s">
        <v>1249</v>
      </c>
      <c r="N67" s="94" t="s">
        <v>27</v>
      </c>
      <c r="O67" s="89" t="s">
        <v>1250</v>
      </c>
      <c r="P67" s="89" t="s">
        <v>1084</v>
      </c>
      <c r="Q67" s="2" t="s">
        <v>164</v>
      </c>
      <c r="R67" s="2">
        <f t="shared" si="0"/>
        <v>2</v>
      </c>
      <c r="S67" s="2" t="s">
        <v>1068</v>
      </c>
      <c r="T67" s="2">
        <f t="shared" si="1"/>
        <v>5</v>
      </c>
      <c r="U67" s="2" t="s">
        <v>1068</v>
      </c>
      <c r="V67" s="2">
        <f t="shared" si="2"/>
        <v>5</v>
      </c>
      <c r="W67" s="1">
        <f t="shared" si="3"/>
        <v>12</v>
      </c>
      <c r="X67" s="83" t="str">
        <f t="shared" si="4"/>
        <v>Alto</v>
      </c>
      <c r="Y67" s="89" t="s">
        <v>1101</v>
      </c>
      <c r="Z67" s="89" t="s">
        <v>1102</v>
      </c>
      <c r="AA67" s="89" t="s">
        <v>1103</v>
      </c>
      <c r="AB67" s="86">
        <v>42874</v>
      </c>
      <c r="AC67" s="87" t="s">
        <v>283</v>
      </c>
    </row>
    <row r="68" spans="2:29" ht="314.25" thickBot="1">
      <c r="B68" s="82">
        <v>61</v>
      </c>
      <c r="C68" s="87" t="s">
        <v>885</v>
      </c>
      <c r="D68" s="87" t="s">
        <v>1110</v>
      </c>
      <c r="E68" s="87" t="s">
        <v>886</v>
      </c>
      <c r="F68" s="115" t="s">
        <v>1327</v>
      </c>
      <c r="G68" s="89" t="s">
        <v>1328</v>
      </c>
      <c r="H68" s="89" t="s">
        <v>1061</v>
      </c>
      <c r="I68" s="89" t="s">
        <v>1091</v>
      </c>
      <c r="J68" s="5" t="s">
        <v>1329</v>
      </c>
      <c r="K68" s="87" t="s">
        <v>1330</v>
      </c>
      <c r="L68" s="87" t="s">
        <v>1113</v>
      </c>
      <c r="M68" s="94" t="s">
        <v>893</v>
      </c>
      <c r="N68" s="87" t="s">
        <v>27</v>
      </c>
      <c r="O68" s="87" t="s">
        <v>1331</v>
      </c>
      <c r="P68" s="2" t="s">
        <v>1155</v>
      </c>
      <c r="Q68" s="2" t="s">
        <v>164</v>
      </c>
      <c r="R68" s="2">
        <f t="shared" si="0"/>
        <v>2</v>
      </c>
      <c r="S68" s="2" t="s">
        <v>158</v>
      </c>
      <c r="T68" s="2">
        <f t="shared" si="1"/>
        <v>4</v>
      </c>
      <c r="U68" s="2" t="s">
        <v>159</v>
      </c>
      <c r="V68" s="2">
        <f t="shared" si="2"/>
        <v>3</v>
      </c>
      <c r="W68" s="1">
        <f t="shared" si="3"/>
        <v>9</v>
      </c>
      <c r="X68" s="83" t="str">
        <f t="shared" si="4"/>
        <v>Medio</v>
      </c>
      <c r="Y68" s="3" t="s">
        <v>890</v>
      </c>
      <c r="Z68" s="3" t="s">
        <v>890</v>
      </c>
      <c r="AA68" s="92" t="s">
        <v>891</v>
      </c>
      <c r="AB68" s="92">
        <v>43693</v>
      </c>
      <c r="AC68" s="87" t="s">
        <v>283</v>
      </c>
    </row>
    <row r="69" spans="2:29" ht="248.25" thickBot="1">
      <c r="B69" s="82">
        <v>62</v>
      </c>
      <c r="C69" s="87" t="s">
        <v>1165</v>
      </c>
      <c r="D69" s="87" t="s">
        <v>1110</v>
      </c>
      <c r="E69" s="83" t="s">
        <v>1642</v>
      </c>
      <c r="F69" s="88" t="s">
        <v>1332</v>
      </c>
      <c r="G69" s="5" t="s">
        <v>1333</v>
      </c>
      <c r="H69" s="89" t="s">
        <v>1132</v>
      </c>
      <c r="I69" s="89" t="s">
        <v>1334</v>
      </c>
      <c r="J69" s="89" t="s">
        <v>1335</v>
      </c>
      <c r="K69" s="5" t="s">
        <v>1336</v>
      </c>
      <c r="L69" s="87" t="s">
        <v>1122</v>
      </c>
      <c r="M69" s="87" t="s">
        <v>1337</v>
      </c>
      <c r="N69" s="94" t="s">
        <v>27</v>
      </c>
      <c r="O69" s="87" t="s">
        <v>1338</v>
      </c>
      <c r="P69" s="97" t="s">
        <v>1571</v>
      </c>
      <c r="Q69" s="2" t="s">
        <v>158</v>
      </c>
      <c r="R69" s="2">
        <f t="shared" si="0"/>
        <v>4</v>
      </c>
      <c r="S69" s="2" t="s">
        <v>1068</v>
      </c>
      <c r="T69" s="2">
        <f t="shared" si="1"/>
        <v>5</v>
      </c>
      <c r="U69" s="2" t="s">
        <v>1068</v>
      </c>
      <c r="V69" s="2">
        <f t="shared" si="2"/>
        <v>5</v>
      </c>
      <c r="W69" s="1">
        <f t="shared" si="3"/>
        <v>14</v>
      </c>
      <c r="X69" s="83" t="str">
        <f t="shared" si="4"/>
        <v>Muy Alto</v>
      </c>
      <c r="Y69" s="87" t="s">
        <v>1486</v>
      </c>
      <c r="Z69" s="87" t="s">
        <v>1572</v>
      </c>
      <c r="AA69" s="87" t="s">
        <v>1488</v>
      </c>
      <c r="AB69" s="92">
        <v>42790</v>
      </c>
      <c r="AC69" s="87" t="s">
        <v>283</v>
      </c>
    </row>
  </sheetData>
  <autoFilter ref="B5:G69" xr:uid="{C0A0855E-2D61-4AC5-8486-D441AB122FB1}"/>
  <mergeCells count="29">
    <mergeCell ref="AC6:AC7"/>
    <mergeCell ref="AB5:AC5"/>
    <mergeCell ref="O6:O7"/>
    <mergeCell ref="P6:P7"/>
    <mergeCell ref="Q6:R7"/>
    <mergeCell ref="S6:T7"/>
    <mergeCell ref="U6:V7"/>
    <mergeCell ref="W6:W7"/>
    <mergeCell ref="X6:X7"/>
    <mergeCell ref="Y6:Y7"/>
    <mergeCell ref="Z6:Z7"/>
    <mergeCell ref="Y5:AA5"/>
    <mergeCell ref="AA6:AA7"/>
    <mergeCell ref="B2:AC3"/>
    <mergeCell ref="B4:AC4"/>
    <mergeCell ref="B5:B7"/>
    <mergeCell ref="C5:C7"/>
    <mergeCell ref="D5:D7"/>
    <mergeCell ref="E5:E7"/>
    <mergeCell ref="F5:F7"/>
    <mergeCell ref="G5:G7"/>
    <mergeCell ref="H5:H7"/>
    <mergeCell ref="I5:J6"/>
    <mergeCell ref="K5:K7"/>
    <mergeCell ref="L5:L7"/>
    <mergeCell ref="M5:M7"/>
    <mergeCell ref="N5:N7"/>
    <mergeCell ref="P5:X5"/>
    <mergeCell ref="AB6:AB7"/>
  </mergeCells>
  <hyperlinks>
    <hyperlink ref="I18" r:id="rId1" display="www.habitatbogota.gov.co" xr:uid="{9CCC5A5B-166F-4298-83AE-84B10FFFAF2E}"/>
  </hyperlinks>
  <pageMargins left="0.7" right="0.7" top="0.75" bottom="0.75" header="0.3" footer="0.3"/>
  <pageSetup orientation="portrait" r:id="rId2"/>
  <legacyDrawing r:id="rId3"/>
  <extLst>
    <ext xmlns:x14="http://schemas.microsoft.com/office/spreadsheetml/2009/9/main" uri="{CCE6A557-97BC-4b89-ADB6-D9C93CAAB3DF}">
      <x14:dataValidations xmlns:xm="http://schemas.microsoft.com/office/excel/2006/main" count="11">
        <x14:dataValidation type="list" allowBlank="1" showInputMessage="1" showErrorMessage="1" xr:uid="{0E9C5B4F-BABB-4BD2-80A7-185C0F7B955A}">
          <x14:formula1>
            <xm:f>'C:\Users\juan.alcala\Desktop\[Matriz de activos de Informacion Julio 2019 - Editable (002).xlsx]Lista1'!#REF!</xm:f>
          </x14:formula1>
          <xm:sqref>N9:N10 S9:S10 Q9:Q10 U9:U10 H9:H10</xm:sqref>
        </x14:dataValidation>
        <x14:dataValidation type="list" allowBlank="1" showInputMessage="1" showErrorMessage="1" xr:uid="{90B012B4-E1D4-440E-A9B5-6951A3632BE3}">
          <x14:formula1>
            <xm:f>'C:\Users\daniela.mayorga\Downloads\[Matriz de activos de Informacion Julio 2019 - SIVCV VF.xlsx]Lista1'!#REF!</xm:f>
          </x14:formula1>
          <xm:sqref>S13 U13 Q13 S60 U60 Q60 S66:S67 U67 Q67 N13 N60 N67 H13 H60 H67</xm:sqref>
        </x14:dataValidation>
        <x14:dataValidation type="list" allowBlank="1" showInputMessage="1" showErrorMessage="1" xr:uid="{E8B7E93E-350D-44B7-8402-8A5D1F7E0A0F}">
          <x14:formula1>
            <xm:f>'I:\HABITAT\ACTIVOS DE INFORMACIÓN\[Matriz de activos de Informacion Julio 2019 subdirección.xlsx]Lista1'!#REF!</xm:f>
          </x14:formula1>
          <xm:sqref>Q61 U61 S61 N61 H61</xm:sqref>
        </x14:dataValidation>
        <x14:dataValidation type="list" allowBlank="1" showInputMessage="1" showErrorMessage="1" xr:uid="{DEE71879-DCD1-453D-8892-F839FD8F314A}">
          <x14:formula1>
            <xm:f>'C:\Users\daniela.mayorga\Downloads\[Matriz de activos de Informacion Julio 2019 (3).xlsx]Lista1'!#REF!</xm:f>
          </x14:formula1>
          <xm:sqref>S22:S23 U22:U23 Q22:Q23</xm:sqref>
        </x14:dataValidation>
        <x14:dataValidation type="list" allowBlank="1" showInputMessage="1" showErrorMessage="1" xr:uid="{85FF00DD-EB0B-4282-8F45-73A5CA43FA32}">
          <x14:formula1>
            <xm:f>'Z:\00.Inicial\Calidad\2019\Activos_Informacion\MATRIZ DE ACTIVOS AGOSTO 2019\SUBDIRECCION FINANCIERA\[Matriz de activos de Informacion final Sub Fra.xlsx]Lista1'!#REF!</xm:f>
          </x14:formula1>
          <xm:sqref>G68 M68 P68</xm:sqref>
        </x14:dataValidation>
        <x14:dataValidation type="list" allowBlank="1" showInputMessage="1" showErrorMessage="1" xr:uid="{5463098E-E00D-4ECD-BE24-D1D30F8A309D}">
          <x14:formula1>
            <xm:f>'Z:\00.Inicial\Calidad\2019\Activos_Informacion\MATRIZ DE ACTIVOS AGOSTO 2019\[Matriz de activos de Informacion AGOSTO.xlsx]Lista1'!#REF!</xm:f>
          </x14:formula1>
          <xm:sqref>U69 S69 Q69 U24:U59 Q24:Q59 S24:S59 H69 Q8 U8 S8 S12 Q12 U12 N28:N59 N69 H28:H59 Q17:Q20 S17:S20 U17:U20 N17:N20 U14:U15 S14:S15 Q14:Q15 H17:H20 G21 P21 Q62:Q66 S62:S65 M21 H62:H66 N62:N66 U62:U66</xm:sqref>
        </x14:dataValidation>
        <x14:dataValidation type="list" allowBlank="1" showInputMessage="1" showErrorMessage="1" xr:uid="{0C229654-8F9C-425F-AE1D-A81065534A3A}">
          <x14:formula1>
            <xm:f>'C:\Users\julio.benavides\Documents\MSPI\Inventario Activos Informacion\[Matriz de activos de Informacion Original.xlsx]Lista1'!#REF!</xm:f>
          </x14:formula1>
          <xm:sqref>H8 H14:H15 H24:H27</xm:sqref>
        </x14:dataValidation>
        <x14:dataValidation type="list" allowBlank="1" showInputMessage="1" showErrorMessage="1" xr:uid="{1013B18C-979B-47A9-99F9-99285170FDDC}">
          <x14:formula1>
            <xm:f>'xlFile://Root/CurrentDir/[Matriz de activos de Informacion Original.xlsx]Lista1'!#REF!</xm:f>
          </x14:formula1>
          <xm:sqref>N12 H12</xm:sqref>
        </x14:dataValidation>
        <x14:dataValidation type="list" allowBlank="1" showInputMessage="1" showErrorMessage="1" xr:uid="{A75FDDF0-4BF5-4FE8-8F28-7EDFE1BCD120}">
          <x14:formula1>
            <xm:f>'\\Adalid-dc\adalid\erika.salinas\Documents\Erika\2017\1. SECRETARIA DE HABITAT\12. Documentos Entregados Finales\Fase I - Planeación\[Matriz de activos de Informacion - GENERAL  27072017 SPP.xlsx]Lista1'!#REF!</xm:f>
          </x14:formula1>
          <xm:sqref>N8 H22:H23 N22:N27</xm:sqref>
        </x14:dataValidation>
        <x14:dataValidation type="list" allowBlank="1" showInputMessage="1" showErrorMessage="1" xr:uid="{05911C73-CB5F-4587-BB11-88766F24D7A1}">
          <x14:formula1>
            <xm:f>'F:\[Formato Inventario Activos de Informacion SDH Erika.xlsx]Listas'!#REF!</xm:f>
          </x14:formula1>
          <xm:sqref>N14:N15</xm:sqref>
        </x14:dataValidation>
        <x14:dataValidation type="list" allowBlank="1" showInputMessage="1" showErrorMessage="1" xr:uid="{CA24CC7F-E54A-4C26-A96B-3CA964187B75}">
          <x14:formula1>
            <xm:f>'C:\Users\daniela.mayorga\Downloads\[Matriz de activos de Informacion CI.xlsx]Lista1'!#REF!</xm:f>
          </x14:formula1>
          <xm:sqref>S16 U16 Q16 N16 H16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FAFF0-924E-4E9D-9437-11B96254D2B4}">
  <dimension ref="A2:E84"/>
  <sheetViews>
    <sheetView workbookViewId="0">
      <selection activeCell="I5" sqref="I5"/>
    </sheetView>
  </sheetViews>
  <sheetFormatPr baseColWidth="10" defaultRowHeight="15"/>
  <cols>
    <col min="2" max="2" width="37.28515625" customWidth="1"/>
    <col min="3" max="3" width="56" bestFit="1" customWidth="1"/>
    <col min="4" max="4" width="61.28515625" bestFit="1" customWidth="1"/>
    <col min="5" max="5" width="53.42578125" bestFit="1" customWidth="1"/>
  </cols>
  <sheetData>
    <row r="2" spans="1:5">
      <c r="A2" s="108" t="s">
        <v>1339</v>
      </c>
      <c r="B2" s="108" t="s">
        <v>1340</v>
      </c>
      <c r="C2" s="108" t="s">
        <v>1341</v>
      </c>
      <c r="D2" s="108" t="s">
        <v>1342</v>
      </c>
      <c r="E2" s="108" t="s">
        <v>1343</v>
      </c>
    </row>
    <row r="3" spans="1:5" ht="45">
      <c r="A3" s="47" t="s">
        <v>1344</v>
      </c>
      <c r="B3" s="47" t="s">
        <v>1345</v>
      </c>
      <c r="C3" s="47" t="s">
        <v>1346</v>
      </c>
      <c r="D3" s="47" t="s">
        <v>1347</v>
      </c>
      <c r="E3" s="109" t="s">
        <v>1348</v>
      </c>
    </row>
    <row r="4" spans="1:5" ht="45">
      <c r="A4" s="47" t="s">
        <v>1349</v>
      </c>
      <c r="B4" s="47" t="s">
        <v>1345</v>
      </c>
      <c r="C4" s="47" t="s">
        <v>1346</v>
      </c>
      <c r="D4" s="109" t="s">
        <v>1350</v>
      </c>
      <c r="E4" s="109" t="s">
        <v>1351</v>
      </c>
    </row>
    <row r="5" spans="1:5" ht="30">
      <c r="A5" s="47" t="s">
        <v>1349</v>
      </c>
      <c r="B5" s="47" t="s">
        <v>1352</v>
      </c>
      <c r="C5" s="47" t="s">
        <v>1353</v>
      </c>
      <c r="D5" s="47" t="s">
        <v>1354</v>
      </c>
      <c r="E5" s="109" t="s">
        <v>1355</v>
      </c>
    </row>
    <row r="6" spans="1:5" ht="45">
      <c r="A6" s="47" t="s">
        <v>1349</v>
      </c>
      <c r="B6" s="47" t="s">
        <v>1352</v>
      </c>
      <c r="C6" s="47" t="s">
        <v>1353</v>
      </c>
      <c r="D6" s="109" t="s">
        <v>1356</v>
      </c>
      <c r="E6" s="109" t="s">
        <v>1357</v>
      </c>
    </row>
    <row r="7" spans="1:5" ht="30">
      <c r="A7" s="47" t="s">
        <v>1349</v>
      </c>
      <c r="B7" s="47" t="s">
        <v>1352</v>
      </c>
      <c r="C7" s="47" t="s">
        <v>1353</v>
      </c>
      <c r="D7" s="47" t="s">
        <v>1358</v>
      </c>
      <c r="E7" s="109" t="s">
        <v>1359</v>
      </c>
    </row>
    <row r="8" spans="1:5" ht="30">
      <c r="A8" s="47" t="s">
        <v>1349</v>
      </c>
      <c r="B8" s="47" t="s">
        <v>1352</v>
      </c>
      <c r="C8" s="47" t="s">
        <v>1353</v>
      </c>
      <c r="D8" s="47" t="s">
        <v>1356</v>
      </c>
      <c r="E8" s="109" t="s">
        <v>1359</v>
      </c>
    </row>
    <row r="9" spans="1:5" ht="45">
      <c r="A9" s="47" t="s">
        <v>1344</v>
      </c>
      <c r="B9" s="47" t="s">
        <v>1352</v>
      </c>
      <c r="C9" s="47" t="s">
        <v>451</v>
      </c>
      <c r="D9" s="109" t="s">
        <v>439</v>
      </c>
      <c r="E9" s="109" t="s">
        <v>1360</v>
      </c>
    </row>
    <row r="10" spans="1:5">
      <c r="A10" s="47" t="s">
        <v>1344</v>
      </c>
      <c r="B10" s="47" t="s">
        <v>1352</v>
      </c>
      <c r="C10" s="47" t="s">
        <v>451</v>
      </c>
      <c r="D10" s="47" t="s">
        <v>454</v>
      </c>
      <c r="E10" s="109" t="s">
        <v>1361</v>
      </c>
    </row>
    <row r="11" spans="1:5" ht="105">
      <c r="A11" s="47" t="s">
        <v>1344</v>
      </c>
      <c r="B11" s="47" t="s">
        <v>1352</v>
      </c>
      <c r="C11" s="47" t="s">
        <v>451</v>
      </c>
      <c r="D11" s="47" t="s">
        <v>458</v>
      </c>
      <c r="E11" s="110" t="s">
        <v>1424</v>
      </c>
    </row>
    <row r="12" spans="1:5" ht="30">
      <c r="A12" s="47" t="s">
        <v>1349</v>
      </c>
      <c r="B12" s="47" t="s">
        <v>1352</v>
      </c>
      <c r="C12" s="47" t="s">
        <v>1702</v>
      </c>
      <c r="D12" s="47" t="s">
        <v>1698</v>
      </c>
      <c r="E12" s="110" t="s">
        <v>1703</v>
      </c>
    </row>
    <row r="13" spans="1:5">
      <c r="A13" s="47" t="s">
        <v>1344</v>
      </c>
      <c r="B13" s="47" t="s">
        <v>1352</v>
      </c>
      <c r="C13" s="47" t="s">
        <v>1702</v>
      </c>
      <c r="D13" s="47" t="s">
        <v>1699</v>
      </c>
      <c r="E13" s="110" t="s">
        <v>1700</v>
      </c>
    </row>
    <row r="14" spans="1:5" s="116" customFormat="1" ht="30">
      <c r="A14" s="47" t="s">
        <v>1344</v>
      </c>
      <c r="B14" s="47" t="s">
        <v>1352</v>
      </c>
      <c r="C14" s="47" t="s">
        <v>1702</v>
      </c>
      <c r="D14" s="47" t="s">
        <v>472</v>
      </c>
      <c r="E14" s="110" t="s">
        <v>1701</v>
      </c>
    </row>
    <row r="15" spans="1:5" ht="90">
      <c r="A15" s="47" t="s">
        <v>1344</v>
      </c>
      <c r="B15" s="47" t="s">
        <v>1362</v>
      </c>
      <c r="C15" s="47" t="s">
        <v>1363</v>
      </c>
      <c r="D15" s="47" t="s">
        <v>1364</v>
      </c>
      <c r="E15" s="110" t="s">
        <v>1365</v>
      </c>
    </row>
    <row r="16" spans="1:5" ht="90">
      <c r="A16" s="47" t="s">
        <v>1344</v>
      </c>
      <c r="B16" s="47" t="s">
        <v>1362</v>
      </c>
      <c r="C16" s="47" t="s">
        <v>1363</v>
      </c>
      <c r="D16" s="109" t="s">
        <v>329</v>
      </c>
      <c r="E16" s="109" t="s">
        <v>1366</v>
      </c>
    </row>
    <row r="17" spans="1:5" ht="30">
      <c r="A17" s="47" t="s">
        <v>1344</v>
      </c>
      <c r="B17" s="47" t="s">
        <v>1362</v>
      </c>
      <c r="C17" s="47" t="s">
        <v>1363</v>
      </c>
      <c r="D17" s="109" t="s">
        <v>1367</v>
      </c>
      <c r="E17" s="109" t="s">
        <v>1368</v>
      </c>
    </row>
    <row r="18" spans="1:5">
      <c r="A18" s="47" t="s">
        <v>1349</v>
      </c>
      <c r="B18" s="47" t="s">
        <v>1362</v>
      </c>
      <c r="C18" s="47" t="s">
        <v>1363</v>
      </c>
      <c r="D18" s="47" t="s">
        <v>1089</v>
      </c>
      <c r="E18" s="47" t="s">
        <v>1369</v>
      </c>
    </row>
    <row r="19" spans="1:5" ht="45">
      <c r="A19" s="47" t="s">
        <v>1349</v>
      </c>
      <c r="B19" s="47" t="s">
        <v>1370</v>
      </c>
      <c r="C19" s="47" t="s">
        <v>1371</v>
      </c>
      <c r="D19" s="109" t="s">
        <v>1096</v>
      </c>
      <c r="E19" s="47" t="s">
        <v>1369</v>
      </c>
    </row>
    <row r="20" spans="1:5" ht="30">
      <c r="A20" s="47" t="s">
        <v>1349</v>
      </c>
      <c r="B20" s="47" t="s">
        <v>1370</v>
      </c>
      <c r="C20" s="47" t="s">
        <v>1371</v>
      </c>
      <c r="D20" s="47" t="s">
        <v>1372</v>
      </c>
      <c r="E20" s="109" t="s">
        <v>1359</v>
      </c>
    </row>
    <row r="21" spans="1:5">
      <c r="A21" s="47" t="s">
        <v>1349</v>
      </c>
      <c r="B21" s="47" t="s">
        <v>1370</v>
      </c>
      <c r="C21" s="47" t="s">
        <v>1371</v>
      </c>
      <c r="D21" s="47" t="s">
        <v>1111</v>
      </c>
      <c r="E21" s="47" t="s">
        <v>1373</v>
      </c>
    </row>
    <row r="22" spans="1:5">
      <c r="A22" s="47" t="s">
        <v>1344</v>
      </c>
      <c r="B22" s="47" t="s">
        <v>1374</v>
      </c>
      <c r="C22" s="47" t="s">
        <v>1375</v>
      </c>
      <c r="D22" s="47" t="s">
        <v>1376</v>
      </c>
      <c r="E22" s="47" t="s">
        <v>1377</v>
      </c>
    </row>
    <row r="23" spans="1:5" ht="60">
      <c r="A23" s="47" t="s">
        <v>1344</v>
      </c>
      <c r="B23" s="47" t="s">
        <v>1374</v>
      </c>
      <c r="C23" s="47" t="s">
        <v>1375</v>
      </c>
      <c r="D23" s="109" t="s">
        <v>186</v>
      </c>
      <c r="E23" s="109" t="s">
        <v>1378</v>
      </c>
    </row>
    <row r="24" spans="1:5" ht="45">
      <c r="A24" s="47" t="s">
        <v>1344</v>
      </c>
      <c r="B24" s="47" t="s">
        <v>1374</v>
      </c>
      <c r="C24" s="47" t="s">
        <v>1375</v>
      </c>
      <c r="D24" s="47" t="s">
        <v>1379</v>
      </c>
      <c r="E24" s="109" t="s">
        <v>1380</v>
      </c>
    </row>
    <row r="25" spans="1:5" ht="30">
      <c r="A25" s="47" t="s">
        <v>1344</v>
      </c>
      <c r="B25" s="47" t="s">
        <v>1374</v>
      </c>
      <c r="C25" s="47" t="s">
        <v>1375</v>
      </c>
      <c r="D25" s="47" t="s">
        <v>208</v>
      </c>
      <c r="E25" s="109" t="s">
        <v>1381</v>
      </c>
    </row>
    <row r="26" spans="1:5" ht="30">
      <c r="A26" s="47" t="s">
        <v>1344</v>
      </c>
      <c r="B26" s="47" t="s">
        <v>1374</v>
      </c>
      <c r="C26" s="47" t="s">
        <v>1375</v>
      </c>
      <c r="D26" s="47" t="s">
        <v>212</v>
      </c>
      <c r="E26" s="109" t="s">
        <v>1382</v>
      </c>
    </row>
    <row r="27" spans="1:5">
      <c r="A27" s="47" t="s">
        <v>1344</v>
      </c>
      <c r="B27" s="47" t="s">
        <v>1374</v>
      </c>
      <c r="C27" s="47" t="s">
        <v>1375</v>
      </c>
      <c r="D27" s="47" t="s">
        <v>225</v>
      </c>
      <c r="E27" s="47" t="s">
        <v>1383</v>
      </c>
    </row>
    <row r="28" spans="1:5" ht="30">
      <c r="A28" s="47" t="s">
        <v>1344</v>
      </c>
      <c r="B28" s="47" t="s">
        <v>1374</v>
      </c>
      <c r="C28" s="47" t="s">
        <v>1375</v>
      </c>
      <c r="D28" s="47" t="s">
        <v>250</v>
      </c>
      <c r="E28" s="109" t="s">
        <v>1381</v>
      </c>
    </row>
    <row r="29" spans="1:5" ht="30">
      <c r="A29" s="47" t="s">
        <v>1344</v>
      </c>
      <c r="B29" s="47" t="s">
        <v>1374</v>
      </c>
      <c r="C29" s="47" t="s">
        <v>1375</v>
      </c>
      <c r="D29" s="47" t="s">
        <v>252</v>
      </c>
      <c r="E29" s="109" t="s">
        <v>1381</v>
      </c>
    </row>
    <row r="30" spans="1:5">
      <c r="A30" s="47" t="s">
        <v>1344</v>
      </c>
      <c r="B30" s="47" t="s">
        <v>1374</v>
      </c>
      <c r="C30" s="47" t="s">
        <v>1375</v>
      </c>
      <c r="D30" s="47" t="s">
        <v>254</v>
      </c>
      <c r="E30" s="47" t="s">
        <v>1384</v>
      </c>
    </row>
    <row r="31" spans="1:5" ht="45">
      <c r="A31" s="47" t="s">
        <v>1344</v>
      </c>
      <c r="B31" s="47" t="s">
        <v>1374</v>
      </c>
      <c r="C31" s="47" t="s">
        <v>1375</v>
      </c>
      <c r="D31" s="47" t="s">
        <v>258</v>
      </c>
      <c r="E31" s="109" t="s">
        <v>1385</v>
      </c>
    </row>
    <row r="32" spans="1:5" ht="45">
      <c r="A32" s="47" t="s">
        <v>1344</v>
      </c>
      <c r="B32" s="47" t="s">
        <v>1374</v>
      </c>
      <c r="C32" s="47" t="s">
        <v>1375</v>
      </c>
      <c r="D32" s="47" t="s">
        <v>263</v>
      </c>
      <c r="E32" s="109" t="s">
        <v>1386</v>
      </c>
    </row>
    <row r="33" spans="1:5" ht="45">
      <c r="A33" s="47" t="s">
        <v>1344</v>
      </c>
      <c r="B33" s="47" t="s">
        <v>1374</v>
      </c>
      <c r="C33" s="47" t="s">
        <v>1375</v>
      </c>
      <c r="D33" s="47" t="s">
        <v>268</v>
      </c>
      <c r="E33" s="109" t="s">
        <v>1387</v>
      </c>
    </row>
    <row r="34" spans="1:5">
      <c r="A34" s="47" t="s">
        <v>1344</v>
      </c>
      <c r="B34" s="47" t="s">
        <v>1388</v>
      </c>
      <c r="C34" s="47" t="s">
        <v>1388</v>
      </c>
      <c r="D34" s="47" t="s">
        <v>587</v>
      </c>
      <c r="E34" s="47" t="s">
        <v>1389</v>
      </c>
    </row>
    <row r="35" spans="1:5">
      <c r="A35" s="47" t="s">
        <v>1344</v>
      </c>
      <c r="B35" s="47" t="s">
        <v>1388</v>
      </c>
      <c r="C35" s="47" t="s">
        <v>1388</v>
      </c>
      <c r="D35" s="47" t="s">
        <v>596</v>
      </c>
      <c r="E35" s="47" t="s">
        <v>1389</v>
      </c>
    </row>
    <row r="36" spans="1:5">
      <c r="A36" s="47" t="s">
        <v>1344</v>
      </c>
      <c r="B36" s="47" t="s">
        <v>1388</v>
      </c>
      <c r="C36" s="47" t="s">
        <v>1388</v>
      </c>
      <c r="D36" s="47" t="s">
        <v>605</v>
      </c>
      <c r="E36" s="47" t="s">
        <v>1389</v>
      </c>
    </row>
    <row r="37" spans="1:5">
      <c r="A37" s="47" t="s">
        <v>1344</v>
      </c>
      <c r="B37" s="47" t="s">
        <v>1388</v>
      </c>
      <c r="C37" s="47" t="s">
        <v>1388</v>
      </c>
      <c r="D37" s="47" t="s">
        <v>610</v>
      </c>
      <c r="E37" s="47" t="s">
        <v>1389</v>
      </c>
    </row>
    <row r="38" spans="1:5" ht="30">
      <c r="A38" s="47" t="s">
        <v>1344</v>
      </c>
      <c r="B38" s="47" t="s">
        <v>1388</v>
      </c>
      <c r="C38" s="47" t="s">
        <v>1388</v>
      </c>
      <c r="D38" s="47" t="s">
        <v>614</v>
      </c>
      <c r="E38" s="109" t="s">
        <v>1390</v>
      </c>
    </row>
    <row r="39" spans="1:5">
      <c r="A39" s="47" t="s">
        <v>1344</v>
      </c>
      <c r="B39" s="47" t="s">
        <v>1388</v>
      </c>
      <c r="C39" s="47" t="s">
        <v>1388</v>
      </c>
      <c r="D39" s="47" t="s">
        <v>619</v>
      </c>
      <c r="E39" s="47" t="s">
        <v>1389</v>
      </c>
    </row>
    <row r="40" spans="1:5">
      <c r="A40" s="47" t="s">
        <v>1344</v>
      </c>
      <c r="B40" s="47" t="s">
        <v>1388</v>
      </c>
      <c r="C40" s="47" t="s">
        <v>1388</v>
      </c>
      <c r="D40" s="47" t="s">
        <v>623</v>
      </c>
      <c r="E40" s="47" t="s">
        <v>1389</v>
      </c>
    </row>
    <row r="41" spans="1:5">
      <c r="A41" s="47" t="s">
        <v>1344</v>
      </c>
      <c r="B41" s="47" t="s">
        <v>1388</v>
      </c>
      <c r="C41" s="47" t="s">
        <v>1388</v>
      </c>
      <c r="D41" s="47" t="s">
        <v>626</v>
      </c>
      <c r="E41" s="47" t="s">
        <v>1389</v>
      </c>
    </row>
    <row r="42" spans="1:5">
      <c r="A42" s="47" t="s">
        <v>1344</v>
      </c>
      <c r="B42" s="47" t="s">
        <v>1388</v>
      </c>
      <c r="C42" s="47" t="s">
        <v>1388</v>
      </c>
      <c r="D42" s="47" t="s">
        <v>624</v>
      </c>
      <c r="E42" s="47" t="s">
        <v>1389</v>
      </c>
    </row>
    <row r="43" spans="1:5">
      <c r="A43" s="47" t="s">
        <v>1349</v>
      </c>
      <c r="B43" s="47" t="s">
        <v>1388</v>
      </c>
      <c r="C43" s="47" t="s">
        <v>1388</v>
      </c>
      <c r="D43" s="47" t="s">
        <v>1141</v>
      </c>
      <c r="E43" s="47" t="s">
        <v>1389</v>
      </c>
    </row>
    <row r="44" spans="1:5">
      <c r="A44" s="47" t="s">
        <v>1344</v>
      </c>
      <c r="B44" s="47" t="s">
        <v>1391</v>
      </c>
      <c r="C44" s="47" t="s">
        <v>893</v>
      </c>
      <c r="D44" s="47" t="s">
        <v>1392</v>
      </c>
      <c r="E44" s="47" t="s">
        <v>1393</v>
      </c>
    </row>
    <row r="45" spans="1:5">
      <c r="A45" s="47" t="s">
        <v>1344</v>
      </c>
      <c r="B45" s="47" t="s">
        <v>1391</v>
      </c>
      <c r="C45" s="47" t="s">
        <v>893</v>
      </c>
      <c r="D45" s="47" t="s">
        <v>1394</v>
      </c>
      <c r="E45" s="47" t="s">
        <v>1395</v>
      </c>
    </row>
    <row r="46" spans="1:5">
      <c r="A46" s="47" t="s">
        <v>1344</v>
      </c>
      <c r="B46" s="47" t="s">
        <v>1391</v>
      </c>
      <c r="C46" s="47" t="s">
        <v>893</v>
      </c>
      <c r="D46" s="47" t="s">
        <v>1396</v>
      </c>
      <c r="E46" s="47" t="s">
        <v>1395</v>
      </c>
    </row>
    <row r="47" spans="1:5">
      <c r="A47" s="47" t="s">
        <v>1349</v>
      </c>
      <c r="B47" s="47" t="s">
        <v>1391</v>
      </c>
      <c r="C47" s="47" t="s">
        <v>893</v>
      </c>
      <c r="D47" s="47" t="s">
        <v>1397</v>
      </c>
      <c r="E47" s="47" t="s">
        <v>1398</v>
      </c>
    </row>
    <row r="48" spans="1:5">
      <c r="A48" s="47" t="s">
        <v>1344</v>
      </c>
      <c r="B48" s="47" t="s">
        <v>1391</v>
      </c>
      <c r="C48" s="47" t="s">
        <v>893</v>
      </c>
      <c r="D48" s="47" t="s">
        <v>1399</v>
      </c>
      <c r="E48" s="47" t="s">
        <v>1400</v>
      </c>
    </row>
    <row r="49" spans="1:5" ht="30">
      <c r="A49" s="47" t="s">
        <v>1344</v>
      </c>
      <c r="B49" s="47" t="s">
        <v>1391</v>
      </c>
      <c r="C49" s="47" t="s">
        <v>893</v>
      </c>
      <c r="D49" s="47" t="s">
        <v>1401</v>
      </c>
      <c r="E49" s="109" t="s">
        <v>1402</v>
      </c>
    </row>
    <row r="50" spans="1:5">
      <c r="A50" s="47" t="s">
        <v>1344</v>
      </c>
      <c r="B50" s="47" t="s">
        <v>1391</v>
      </c>
      <c r="C50" s="47" t="s">
        <v>893</v>
      </c>
      <c r="D50" s="47" t="s">
        <v>1403</v>
      </c>
      <c r="E50" s="47" t="s">
        <v>1404</v>
      </c>
    </row>
    <row r="51" spans="1:5" ht="30">
      <c r="A51" s="109" t="s">
        <v>1344</v>
      </c>
      <c r="B51" s="109" t="s">
        <v>1370</v>
      </c>
      <c r="C51" s="109" t="s">
        <v>1405</v>
      </c>
      <c r="D51" s="109" t="s">
        <v>561</v>
      </c>
      <c r="E51" s="109" t="s">
        <v>1406</v>
      </c>
    </row>
    <row r="52" spans="1:5" ht="75">
      <c r="A52" s="109" t="s">
        <v>1344</v>
      </c>
      <c r="B52" s="109" t="s">
        <v>1370</v>
      </c>
      <c r="C52" s="109" t="s">
        <v>1405</v>
      </c>
      <c r="D52" s="109" t="s">
        <v>572</v>
      </c>
      <c r="E52" s="109" t="s">
        <v>1406</v>
      </c>
    </row>
    <row r="53" spans="1:5" ht="30">
      <c r="A53" s="109" t="s">
        <v>1344</v>
      </c>
      <c r="B53" s="109" t="s">
        <v>1370</v>
      </c>
      <c r="C53" s="109" t="s">
        <v>1405</v>
      </c>
      <c r="D53" s="109" t="s">
        <v>576</v>
      </c>
      <c r="E53" s="109" t="s">
        <v>1406</v>
      </c>
    </row>
    <row r="54" spans="1:5" ht="30">
      <c r="A54" s="109" t="s">
        <v>1344</v>
      </c>
      <c r="B54" s="109" t="s">
        <v>1370</v>
      </c>
      <c r="C54" s="109" t="s">
        <v>1405</v>
      </c>
      <c r="D54" s="109" t="s">
        <v>1407</v>
      </c>
      <c r="E54" s="109" t="s">
        <v>1406</v>
      </c>
    </row>
    <row r="55" spans="1:5" ht="45">
      <c r="A55" s="109" t="s">
        <v>1349</v>
      </c>
      <c r="B55" s="109" t="s">
        <v>1370</v>
      </c>
      <c r="C55" s="109" t="s">
        <v>1405</v>
      </c>
      <c r="D55" s="109" t="s">
        <v>1096</v>
      </c>
      <c r="E55" s="109" t="s">
        <v>1406</v>
      </c>
    </row>
    <row r="56" spans="1:5">
      <c r="A56" s="109" t="s">
        <v>1344</v>
      </c>
      <c r="B56" s="47" t="s">
        <v>1439</v>
      </c>
      <c r="C56" s="47" t="s">
        <v>1440</v>
      </c>
      <c r="D56" s="47" t="s">
        <v>733</v>
      </c>
      <c r="E56" s="109" t="s">
        <v>1441</v>
      </c>
    </row>
    <row r="57" spans="1:5" ht="30">
      <c r="A57" s="109" t="s">
        <v>1344</v>
      </c>
      <c r="B57" s="47" t="s">
        <v>1439</v>
      </c>
      <c r="C57" s="47" t="s">
        <v>1440</v>
      </c>
      <c r="D57" s="109" t="s">
        <v>734</v>
      </c>
      <c r="E57" s="109" t="s">
        <v>1442</v>
      </c>
    </row>
    <row r="58" spans="1:5" ht="30">
      <c r="A58" s="109" t="s">
        <v>1344</v>
      </c>
      <c r="B58" s="47" t="s">
        <v>1439</v>
      </c>
      <c r="C58" s="47" t="s">
        <v>1440</v>
      </c>
      <c r="D58" s="109" t="s">
        <v>739</v>
      </c>
      <c r="E58" s="109" t="s">
        <v>1443</v>
      </c>
    </row>
    <row r="59" spans="1:5" ht="30">
      <c r="A59" s="109" t="s">
        <v>1344</v>
      </c>
      <c r="B59" s="47" t="s">
        <v>1439</v>
      </c>
      <c r="C59" s="47" t="s">
        <v>1440</v>
      </c>
      <c r="D59" s="109" t="s">
        <v>630</v>
      </c>
      <c r="E59" s="109" t="s">
        <v>1444</v>
      </c>
    </row>
    <row r="60" spans="1:5" ht="30">
      <c r="A60" s="109" t="s">
        <v>1344</v>
      </c>
      <c r="B60" s="47" t="s">
        <v>1439</v>
      </c>
      <c r="C60" s="47" t="s">
        <v>1440</v>
      </c>
      <c r="D60" s="47" t="s">
        <v>635</v>
      </c>
      <c r="E60" s="109" t="s">
        <v>1445</v>
      </c>
    </row>
    <row r="61" spans="1:5">
      <c r="A61" s="109" t="s">
        <v>1344</v>
      </c>
      <c r="B61" s="47" t="s">
        <v>1439</v>
      </c>
      <c r="C61" s="47" t="s">
        <v>1440</v>
      </c>
      <c r="D61" s="47" t="s">
        <v>636</v>
      </c>
      <c r="E61" s="109" t="s">
        <v>1446</v>
      </c>
    </row>
    <row r="62" spans="1:5">
      <c r="A62" s="109" t="s">
        <v>1344</v>
      </c>
      <c r="B62" s="47" t="s">
        <v>1439</v>
      </c>
      <c r="C62" s="47" t="s">
        <v>1440</v>
      </c>
      <c r="D62" s="47" t="s">
        <v>637</v>
      </c>
      <c r="E62" s="109" t="s">
        <v>1446</v>
      </c>
    </row>
    <row r="63" spans="1:5">
      <c r="A63" s="109" t="s">
        <v>1344</v>
      </c>
      <c r="B63" s="47" t="s">
        <v>1439</v>
      </c>
      <c r="C63" s="47" t="s">
        <v>1440</v>
      </c>
      <c r="D63" s="47" t="s">
        <v>638</v>
      </c>
      <c r="E63" s="109" t="s">
        <v>1446</v>
      </c>
    </row>
    <row r="64" spans="1:5">
      <c r="A64" s="109" t="s">
        <v>1349</v>
      </c>
      <c r="B64" s="47" t="s">
        <v>1439</v>
      </c>
      <c r="C64" s="47" t="s">
        <v>1440</v>
      </c>
      <c r="D64" s="111" t="s">
        <v>1447</v>
      </c>
      <c r="E64" s="109" t="s">
        <v>1448</v>
      </c>
    </row>
    <row r="65" spans="1:5" ht="30">
      <c r="A65" s="109" t="s">
        <v>1344</v>
      </c>
      <c r="B65" s="47" t="s">
        <v>1391</v>
      </c>
      <c r="C65" s="109" t="s">
        <v>634</v>
      </c>
      <c r="D65" s="109" t="s">
        <v>1467</v>
      </c>
      <c r="E65" s="112" t="s">
        <v>1468</v>
      </c>
    </row>
    <row r="66" spans="1:5" ht="30">
      <c r="A66" s="109" t="s">
        <v>1344</v>
      </c>
      <c r="B66" s="47" t="s">
        <v>1391</v>
      </c>
      <c r="C66" s="109" t="s">
        <v>634</v>
      </c>
      <c r="D66" s="109" t="s">
        <v>1469</v>
      </c>
      <c r="E66" s="112" t="s">
        <v>1468</v>
      </c>
    </row>
    <row r="67" spans="1:5" ht="30">
      <c r="A67" s="109" t="s">
        <v>1344</v>
      </c>
      <c r="B67" s="47" t="s">
        <v>1391</v>
      </c>
      <c r="C67" s="109" t="s">
        <v>634</v>
      </c>
      <c r="D67" s="109" t="s">
        <v>1470</v>
      </c>
      <c r="E67" s="112" t="s">
        <v>1468</v>
      </c>
    </row>
    <row r="68" spans="1:5" ht="30">
      <c r="A68" s="109" t="s">
        <v>1344</v>
      </c>
      <c r="B68" s="47" t="s">
        <v>1391</v>
      </c>
      <c r="C68" s="109" t="s">
        <v>634</v>
      </c>
      <c r="D68" s="109" t="s">
        <v>1471</v>
      </c>
      <c r="E68" s="112" t="s">
        <v>1468</v>
      </c>
    </row>
    <row r="69" spans="1:5" ht="30">
      <c r="A69" s="109" t="s">
        <v>1344</v>
      </c>
      <c r="B69" s="47" t="s">
        <v>1391</v>
      </c>
      <c r="C69" s="109" t="s">
        <v>634</v>
      </c>
      <c r="D69" s="109" t="s">
        <v>1454</v>
      </c>
      <c r="E69" s="112" t="s">
        <v>1472</v>
      </c>
    </row>
    <row r="70" spans="1:5" ht="30">
      <c r="A70" s="109" t="s">
        <v>1344</v>
      </c>
      <c r="B70" s="47" t="s">
        <v>1391</v>
      </c>
      <c r="C70" s="109" t="s">
        <v>634</v>
      </c>
      <c r="D70" s="109" t="s">
        <v>657</v>
      </c>
      <c r="E70" s="112" t="s">
        <v>1473</v>
      </c>
    </row>
    <row r="71" spans="1:5" ht="30">
      <c r="A71" s="47" t="s">
        <v>1344</v>
      </c>
      <c r="B71" s="47" t="s">
        <v>1374</v>
      </c>
      <c r="C71" s="47" t="s">
        <v>285</v>
      </c>
      <c r="D71" s="47" t="s">
        <v>1489</v>
      </c>
      <c r="E71" s="109" t="s">
        <v>1490</v>
      </c>
    </row>
    <row r="72" spans="1:5" ht="30">
      <c r="A72" s="47" t="s">
        <v>1344</v>
      </c>
      <c r="B72" s="47" t="s">
        <v>1374</v>
      </c>
      <c r="C72" s="47" t="s">
        <v>285</v>
      </c>
      <c r="D72" s="47" t="s">
        <v>302</v>
      </c>
      <c r="E72" s="109" t="s">
        <v>1491</v>
      </c>
    </row>
    <row r="73" spans="1:5">
      <c r="A73" s="47" t="s">
        <v>1344</v>
      </c>
      <c r="B73" s="47" t="s">
        <v>1374</v>
      </c>
      <c r="C73" s="47" t="s">
        <v>285</v>
      </c>
      <c r="D73" s="47" t="s">
        <v>294</v>
      </c>
      <c r="E73" s="47" t="s">
        <v>1492</v>
      </c>
    </row>
    <row r="74" spans="1:5">
      <c r="A74" s="47" t="s">
        <v>1344</v>
      </c>
      <c r="B74" s="47" t="s">
        <v>1374</v>
      </c>
      <c r="C74" s="47" t="s">
        <v>285</v>
      </c>
      <c r="D74" s="47" t="s">
        <v>299</v>
      </c>
      <c r="E74" s="47" t="s">
        <v>1492</v>
      </c>
    </row>
    <row r="75" spans="1:5">
      <c r="A75" s="109" t="s">
        <v>1349</v>
      </c>
      <c r="B75" s="47" t="s">
        <v>1391</v>
      </c>
      <c r="C75" s="109" t="s">
        <v>1511</v>
      </c>
      <c r="D75" s="47" t="s">
        <v>1502</v>
      </c>
      <c r="E75" s="109" t="s">
        <v>1512</v>
      </c>
    </row>
    <row r="76" spans="1:5" ht="60">
      <c r="A76" s="47" t="s">
        <v>1344</v>
      </c>
      <c r="B76" s="47" t="s">
        <v>1391</v>
      </c>
      <c r="C76" s="109" t="s">
        <v>634</v>
      </c>
      <c r="D76" s="47" t="s">
        <v>717</v>
      </c>
      <c r="E76" s="112" t="s">
        <v>1591</v>
      </c>
    </row>
    <row r="77" spans="1:5" ht="30">
      <c r="A77" s="47" t="s">
        <v>1344</v>
      </c>
      <c r="B77" s="47" t="s">
        <v>1391</v>
      </c>
      <c r="C77" s="109" t="s">
        <v>634</v>
      </c>
      <c r="D77" s="47" t="s">
        <v>868</v>
      </c>
      <c r="E77" s="109" t="s">
        <v>1592</v>
      </c>
    </row>
    <row r="78" spans="1:5" ht="45">
      <c r="A78" s="47" t="s">
        <v>1349</v>
      </c>
      <c r="B78" s="47" t="s">
        <v>1391</v>
      </c>
      <c r="C78" s="109" t="s">
        <v>634</v>
      </c>
      <c r="D78" s="47" t="s">
        <v>1303</v>
      </c>
      <c r="E78" s="109" t="s">
        <v>1603</v>
      </c>
    </row>
    <row r="79" spans="1:5">
      <c r="A79" s="47" t="s">
        <v>1695</v>
      </c>
      <c r="B79" s="47" t="s">
        <v>1374</v>
      </c>
      <c r="C79" s="47" t="s">
        <v>1375</v>
      </c>
      <c r="D79" s="47" t="s">
        <v>1696</v>
      </c>
      <c r="E79" s="109" t="s">
        <v>1697</v>
      </c>
    </row>
    <row r="80" spans="1:5">
      <c r="A80" s="47" t="s">
        <v>1344</v>
      </c>
      <c r="B80" s="47" t="s">
        <v>1374</v>
      </c>
      <c r="C80" s="47" t="s">
        <v>1375</v>
      </c>
      <c r="D80" s="47" t="s">
        <v>1664</v>
      </c>
      <c r="E80" s="109" t="s">
        <v>1697</v>
      </c>
    </row>
    <row r="81" spans="1:5">
      <c r="A81" s="47" t="s">
        <v>1344</v>
      </c>
      <c r="B81" s="47" t="s">
        <v>1374</v>
      </c>
      <c r="C81" s="47" t="s">
        <v>1375</v>
      </c>
      <c r="D81" s="47" t="s">
        <v>1669</v>
      </c>
      <c r="E81" s="109" t="s">
        <v>1697</v>
      </c>
    </row>
    <row r="82" spans="1:5">
      <c r="A82" s="47" t="s">
        <v>1344</v>
      </c>
      <c r="B82" s="47" t="s">
        <v>1374</v>
      </c>
      <c r="C82" s="47" t="s">
        <v>1375</v>
      </c>
      <c r="D82" s="47" t="s">
        <v>1676</v>
      </c>
      <c r="E82" s="109" t="s">
        <v>1697</v>
      </c>
    </row>
    <row r="83" spans="1:5">
      <c r="A83" s="47" t="s">
        <v>1344</v>
      </c>
      <c r="B83" s="47" t="s">
        <v>1374</v>
      </c>
      <c r="C83" s="47" t="s">
        <v>1375</v>
      </c>
      <c r="D83" s="47" t="s">
        <v>1682</v>
      </c>
      <c r="E83" s="109" t="s">
        <v>1697</v>
      </c>
    </row>
    <row r="84" spans="1:5">
      <c r="A84" s="47" t="s">
        <v>1344</v>
      </c>
      <c r="B84" s="47" t="s">
        <v>1374</v>
      </c>
      <c r="C84" s="47" t="s">
        <v>1375</v>
      </c>
      <c r="D84" s="47" t="s">
        <v>1685</v>
      </c>
      <c r="E84" s="109" t="s">
        <v>1697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INSTRUCCIONES SECC A </vt:lpstr>
      <vt:lpstr>SECC A - ACTIVOS  DATOS E INFO</vt:lpstr>
      <vt:lpstr>INSTRUCCIONES SECC B </vt:lpstr>
      <vt:lpstr>SECC B - ACTIVOS HW, SW, SERVIC</vt:lpstr>
      <vt:lpstr>CONTROL DE CAMBIOS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Alexandra Mayorga Robayo</dc:creator>
  <cp:lastModifiedBy>German Alberto Baquiro Duque</cp:lastModifiedBy>
  <dcterms:created xsi:type="dcterms:W3CDTF">2019-08-30T17:26:21Z</dcterms:created>
  <dcterms:modified xsi:type="dcterms:W3CDTF">2019-12-12T19:40:45Z</dcterms:modified>
</cp:coreProperties>
</file>