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6.11\Control-Interno\2025\Plan Anual de Auditoría 2025\"/>
    </mc:Choice>
  </mc:AlternateContent>
  <xr:revisionPtr revIDLastSave="0" documentId="13_ncr:1_{2BFDB8A3-B4F6-4277-9528-A1A9A8CEB21E}" xr6:coauthVersionLast="47" xr6:coauthVersionMax="47" xr10:uidLastSave="{00000000-0000-0000-0000-000000000000}"/>
  <bookViews>
    <workbookView xWindow="-120" yWindow="-120" windowWidth="29040" windowHeight="15720" tabRatio="500" firstSheet="5" activeTab="5" xr2:uid="{00000000-000D-0000-FFFF-FFFF00000000}"/>
  </bookViews>
  <sheets>
    <sheet name="MIPPA 1" sheetId="2" state="hidden" r:id="rId1"/>
    <sheet name="MIPPA 1.1" sheetId="3" state="hidden" r:id="rId2"/>
    <sheet name="MIPPA 2" sheetId="4" state="hidden" r:id="rId3"/>
    <sheet name="Orientaciones Grales." sheetId="5" state="hidden" r:id="rId4"/>
    <sheet name="Parámetros" sheetId="6" state="hidden" r:id="rId5"/>
    <sheet name="Programación Auditorias 2025 V3" sheetId="15" r:id="rId6"/>
    <sheet name="Procesos A Auditar Vs Recursos" sheetId="13" state="hidden" r:id="rId7"/>
    <sheet name="Seguimiento Programa Anual" sheetId="14" state="hidden" r:id="rId8"/>
  </sheets>
  <definedNames>
    <definedName name="_xlnm.Print_Area" localSheetId="5">'Programación Auditorias 2025 V3'!$B$1:$U$85</definedName>
    <definedName name="Ciclo_Rotación_Calif" localSheetId="5">#REF!</definedName>
    <definedName name="Ciclo_Rotación_Calif">Parámetros!$C$62:$C$66</definedName>
    <definedName name="Ciclo_Rotación_Def" localSheetId="5">#REF!</definedName>
    <definedName name="Ciclo_Rotación_Def">Parámetros!$B$62:$B$66</definedName>
    <definedName name="Impacto_Obj_Est_Calif" localSheetId="5">#REF!</definedName>
    <definedName name="Impacto_Obj_Est_Calif">Parámetros!$C$30:$C$34</definedName>
    <definedName name="Impacto_Obj_Est_Def" localSheetId="5">#REF!</definedName>
    <definedName name="Impacto_Obj_Est_Def">Parámetros!$B$30:$B$34</definedName>
    <definedName name="Impacto_Ppto_Calif" localSheetId="5">#REF!</definedName>
    <definedName name="Impacto_Ppto_Calif">Parámetros!$E$45:$E$49</definedName>
    <definedName name="Impacto_Ppto_Def" localSheetId="5">#REF!</definedName>
    <definedName name="Impacto_Ppto_Def">Parámetros!$B$45:$B$49</definedName>
    <definedName name="Nivel_Criticidad" localSheetId="5">#REF!</definedName>
    <definedName name="Nivel_Criticidad">Parámetros!$E$54:$G$58</definedName>
    <definedName name="Nivel_Directivo_Calif" localSheetId="5">#REF!</definedName>
    <definedName name="Nivel_Directivo_Calif">Parámetros!$C$22:$C$26</definedName>
    <definedName name="Nivel_Directivo_Def" localSheetId="5">#REF!</definedName>
    <definedName name="Nivel_Directivo_Def">Parámetros!$B$22:$B$26</definedName>
    <definedName name="Nivel_Directivo_Def_PQR" localSheetId="5">#REF!</definedName>
    <definedName name="Nivel_Directivo_Def_PQR">Parámetros!$D$22:$D$26</definedName>
    <definedName name="Result_Aud_Ant_Calif" localSheetId="5">#REF!</definedName>
    <definedName name="Result_Aud_Ant_Calif">Parámetros!$C$37:$C$41</definedName>
    <definedName name="Result_Aud_Ant_Def" localSheetId="5">#REF!</definedName>
    <definedName name="Result_Aud_Ant_Def">Parámetros!$B$37:$B$41</definedName>
    <definedName name="Tiempo_Ult_Aud_Calif" localSheetId="5">#REF!</definedName>
    <definedName name="Tiempo_Ult_Aud_Calif">Parámetros!$E$14:$E$18</definedName>
    <definedName name="Tiempo_Ult_Aud_Def" localSheetId="5">#REF!</definedName>
    <definedName name="Tiempo_Ult_Aud_Def">Parámetros!$B$14:$B$18</definedName>
    <definedName name="_xlnm.Print_Titles" localSheetId="5">'Programación Auditorias 2025 V3'!$2:$4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5" i="14" l="1"/>
  <c r="E17" i="14" s="1"/>
  <c r="E14" i="13"/>
  <c r="E57" i="6"/>
  <c r="E56" i="6"/>
  <c r="E55" i="6"/>
  <c r="G49" i="6"/>
  <c r="C48" i="6"/>
  <c r="F48" i="6" s="1"/>
  <c r="G47" i="6"/>
  <c r="C47" i="6"/>
  <c r="F47" i="6" s="1"/>
  <c r="G46" i="6"/>
  <c r="F46" i="6"/>
  <c r="C46" i="6"/>
  <c r="G45" i="6"/>
  <c r="F45" i="6"/>
  <c r="C45" i="6"/>
  <c r="F42" i="6"/>
  <c r="F44" i="6" s="1"/>
  <c r="C18" i="6"/>
  <c r="C17" i="6"/>
  <c r="C16" i="6"/>
  <c r="C15" i="6"/>
  <c r="F49" i="6" l="1"/>
  <c r="G4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Autoría desconocida</author>
  </authors>
  <commentList>
    <comment ref="C3" authorId="0" shapeId="0" xr:uid="{00000000-0006-0000-0500-000001000000}">
      <text>
        <r>
          <rPr>
            <sz val="10"/>
            <rFont val="Arial"/>
            <family val="2"/>
          </rPr>
          <t>Diligenciar esta casilla con el presupuesto de gastos de la entidad.</t>
        </r>
      </text>
    </comment>
  </commentList>
</comments>
</file>

<file path=xl/sharedStrings.xml><?xml version="1.0" encoding="utf-8"?>
<sst xmlns="http://schemas.openxmlformats.org/spreadsheetml/2006/main" count="497" uniqueCount="293">
  <si>
    <t>RELACIÓN CON EL MARCO INTERNACIONAL DE PRÁCTICA DE AUDITORÍA</t>
  </si>
  <si>
    <t xml:space="preserve">NORMA 2000: </t>
  </si>
  <si>
    <t>Administración de la Actividad de Auditoría Interna</t>
  </si>
  <si>
    <r>
      <rPr>
        <b/>
        <sz val="11"/>
        <color rgb="FF000000"/>
        <rFont val="Century Gothic"/>
        <family val="2"/>
        <charset val="1"/>
      </rPr>
      <t xml:space="preserve">Introducción
</t>
    </r>
    <r>
      <rPr>
        <sz val="11"/>
        <color rgb="FF000000"/>
        <rFont val="Century Gothic"/>
        <family val="2"/>
        <charset val="1"/>
      </rPr>
      <t>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</si>
  <si>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r>
      <rPr>
        <b/>
        <sz val="11"/>
        <color rgb="FF000000"/>
        <rFont val="Century Gothic"/>
        <family val="2"/>
        <charset val="1"/>
      </rPr>
      <t xml:space="preserve">Consideraciones para la implementación
</t>
    </r>
    <r>
      <rPr>
        <sz val="11"/>
        <color rgb="FF000000"/>
        <rFont val="Century Gothic"/>
        <family val="2"/>
        <charset val="1"/>
      </rPr>
      <t>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</si>
  <si>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t>Tomado de : Marco Internacional para la Práctica Profesional de la Auditoría Interna
Norma 2000</t>
  </si>
  <si>
    <t xml:space="preserve">NORMA 2010: </t>
  </si>
  <si>
    <t>2010 – Planificación</t>
  </si>
  <si>
    <r>
      <rPr>
        <b/>
        <sz val="11"/>
        <color rgb="FF000000"/>
        <rFont val="Century Gothic"/>
        <family val="2"/>
        <charset val="1"/>
      </rPr>
      <t xml:space="preserve">Norma principalmente relacionada
2010 – Planificación
</t>
    </r>
    <r>
      <rPr>
        <sz val="11"/>
        <color rgb="FF000000"/>
        <rFont val="Century Gothic"/>
        <family val="2"/>
        <charset val="1"/>
      </rPr>
      <t xml:space="preserve">El Director de Auditoría Interna debe establecer un plan basado en los riesgos, a fin de
determinar las prioridades de la actividad de Auditoría Interna. Dichos planes deberán
ser consistentes con las metas de la organización.
</t>
    </r>
    <r>
      <rPr>
        <b/>
        <sz val="11"/>
        <color rgb="FF000000"/>
        <rFont val="Century Gothic"/>
        <family val="2"/>
        <charset val="1"/>
      </rPr>
      <t xml:space="preserve">Interpretación:
</t>
    </r>
    <r>
      <rPr>
        <sz val="11"/>
        <color rgb="FF000000"/>
        <rFont val="Century Gothic"/>
        <family val="2"/>
        <charset val="1"/>
      </rPr>
      <t>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</si>
  <si>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rgb="FF000000"/>
        <rFont val="Century Gothic"/>
        <family val="2"/>
        <charset val="1"/>
      </rPr>
      <t xml:space="preserve">Consideraciones para la implementación
</t>
    </r>
    <r>
      <rPr>
        <sz val="11"/>
        <color rgb="FF000000"/>
        <rFont val="Century Gothic"/>
        <family val="2"/>
        <charset val="1"/>
      </rPr>
      <t xml:space="preserve">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</si>
  <si>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</si>
  <si>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</si>
  <si>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</si>
  <si>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r>
      <rPr>
        <b/>
        <sz val="11"/>
        <color rgb="FF000000"/>
        <rFont val="Century Gothic"/>
        <family val="2"/>
        <charset val="1"/>
      </rPr>
      <t xml:space="preserve">Consideraciones para la demostración de conformidad
</t>
    </r>
    <r>
      <rPr>
        <sz val="11"/>
        <color rgb="FF000000"/>
        <rFont val="Century Gothic"/>
        <family val="2"/>
        <charset val="1"/>
      </rPr>
      <t>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</si>
  <si>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 xml:space="preserve">NORMA 2020: </t>
  </si>
  <si>
    <t xml:space="preserve"> Comunicación y aprobación</t>
  </si>
  <si>
    <r>
      <rPr>
        <b/>
        <sz val="11"/>
        <color rgb="FF000000"/>
        <rFont val="Century Gothic"/>
        <family val="2"/>
        <charset val="1"/>
      </rPr>
      <t xml:space="preserve">2020 – Comunicación y aprobación
</t>
    </r>
    <r>
      <rPr>
        <sz val="11"/>
        <color rgb="FF000000"/>
        <rFont val="Century Gothic"/>
        <family val="2"/>
        <charset val="1"/>
      </rPr>
      <t xml:space="preserve">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rgb="FF000000"/>
        <rFont val="Century Gothic"/>
        <family val="2"/>
        <charset val="1"/>
      </rPr>
      <t xml:space="preserve">Introducción
</t>
    </r>
    <r>
      <rPr>
        <sz val="11"/>
        <color rgb="FF000000"/>
        <rFont val="Century Gothic"/>
        <family val="2"/>
        <charset val="1"/>
      </rPr>
      <t>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</si>
  <si>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r>
      <rPr>
        <b/>
        <sz val="11"/>
        <color rgb="FF000000"/>
        <rFont val="Century Gothic"/>
        <family val="2"/>
        <charset val="1"/>
      </rPr>
      <t xml:space="preserve">Consideraciones para la implementación
</t>
    </r>
    <r>
      <rPr>
        <sz val="11"/>
        <color rgb="FF000000"/>
        <rFont val="Century Gothic"/>
        <family val="2"/>
        <charset val="1"/>
      </rPr>
      <t>,,,Las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</si>
  <si>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rgb="FF000000"/>
        <rFont val="Century Gothic"/>
        <family val="2"/>
        <charset val="1"/>
      </rPr>
      <t xml:space="preserve">Consideraciones para la demostración de conformidad
</t>
    </r>
    <r>
      <rPr>
        <sz val="11"/>
        <color rgb="FF000000"/>
        <rFont val="Century Gothic"/>
        <family val="2"/>
        <charset val="1"/>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rgb="FF000000"/>
        <rFont val="Century Gothic"/>
        <family val="2"/>
        <charset val="1"/>
      </rPr>
      <t xml:space="preserve">. </t>
    </r>
  </si>
  <si>
    <t xml:space="preserve">NORMA 2030: </t>
  </si>
  <si>
    <t>Administración de Recursos</t>
  </si>
  <si>
    <r>
      <rPr>
        <b/>
        <sz val="11"/>
        <color rgb="FF000000"/>
        <rFont val="Century Gothic"/>
        <family val="2"/>
        <charset val="1"/>
      </rPr>
      <t xml:space="preserve">2030 – Administración de recursos
</t>
    </r>
    <r>
      <rPr>
        <sz val="11"/>
        <color rgb="FF000000"/>
        <rFont val="Century Gothic"/>
        <family val="2"/>
        <charset val="1"/>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</si>
  <si>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rPr>
        <sz val="11"/>
        <color theme="1"/>
        <rFont val="Century Gothic"/>
        <family val="2"/>
        <charset val="1"/>
      </rPr>
      <t xml:space="preserve">
</t>
    </r>
    <r>
      <rPr>
        <b/>
        <sz val="11"/>
        <color rgb="FF000000"/>
        <rFont val="Century Gothic"/>
        <family val="2"/>
        <charset val="1"/>
      </rPr>
      <t xml:space="preserve">Introducción
</t>
    </r>
    <r>
      <rPr>
        <sz val="11"/>
        <color rgb="FF000000"/>
        <rFont val="Century Gothic"/>
        <family val="2"/>
        <charset val="1"/>
      </rPr>
      <t>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</si>
  <si>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rgb="FF000000"/>
        <rFont val="Century Gothic"/>
        <family val="2"/>
        <charset val="1"/>
      </rPr>
      <t xml:space="preserve">Consideraciones para la implementación
</t>
    </r>
    <r>
      <rPr>
        <sz val="11"/>
        <color rgb="FF000000"/>
        <rFont val="Century Gothic"/>
        <family val="2"/>
        <charset val="1"/>
      </rPr>
      <t xml:space="preserve">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</si>
  <si>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</si>
  <si>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rgb="FF000000"/>
        <rFont val="Century Gothic"/>
        <family val="2"/>
        <charset val="1"/>
      </rPr>
      <t xml:space="preserve">Consideraciones para la demostración de conformidad
</t>
    </r>
    <r>
      <rPr>
        <sz val="11"/>
        <color rgb="FF000000"/>
        <rFont val="Century Gothic"/>
        <family val="2"/>
        <charset val="1"/>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</si>
  <si>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CUIDADO! SOLO LAS CELDAS QUE APARECEN CON ESTE COLOR DE RELLENO PUEDEN SER EDITADAS</t>
  </si>
  <si>
    <t>HOJA "PARÁMETROS"</t>
  </si>
  <si>
    <t>En la hoja "Parámetros" aparecen los criterios, rangos de calificación y demas aspectos tenidos en cuenta para cada variable de priorización que aparece en las hojas de Priorización A o B, que sirven de base para las listas desplegables y fórmulas de cálculo.</t>
  </si>
  <si>
    <r>
      <rPr>
        <b/>
        <sz val="11"/>
        <color theme="1"/>
        <rFont val="Calibri"/>
        <family val="2"/>
        <charset val="1"/>
      </rPr>
      <t xml:space="preserve">
</t>
    </r>
    <r>
      <rPr>
        <b/>
        <sz val="11"/>
        <rFont val="Calibri"/>
        <family val="2"/>
        <charset val="1"/>
      </rPr>
      <t xml:space="preserve">PRIORIZACION A / PRIORIZACION B
</t>
    </r>
  </si>
  <si>
    <t>Encontrará dos opciones de Matriz de Priorización: "Priorización A" que incluye "Intereses de la Alta Dirección" pero no incluye "Cantidad de PQR" y  "Priorización B" que incluye "Cantidad de PQR" pero no incluye "Intereses de la Alta Dirección". Utilice la que mas se amolde a su entidad.</t>
  </si>
  <si>
    <t xml:space="preserve">
Requerimientos del Comité de Control Interno, Alta Dirección o entes reguladores (Informes de ley)
</t>
  </si>
  <si>
    <t>Los requerimientos de la alta dirección o requerimientos regulatorios, no deben ser diligenciados en la Matriz de Priorización del Universo de Auditoría, por cuanto es obligatoria su inclusión en el Plan Anual de Auditoría de cada año.</t>
  </si>
  <si>
    <t>Porcentajes de cada variable de priorización</t>
  </si>
  <si>
    <t>Cada entidad se encuentra en la libertad de decidir el nivel de importancia (peso porcentual) que va a tener cada variable de priorización, siempre y cuando la sumatoria de porcentajes no supere el 100%. En caso que por error se supere el 100% aparecerá un mensaje de alerta para que se se corrijan los porcentajes.</t>
  </si>
  <si>
    <t>Explicaciones Para realizar la ponderación de Riesgos.</t>
  </si>
  <si>
    <t>En la hoja "Parámetros" aparece la explicación de las calificaciones con base en el numero de riesgos que aparezca por nivel de criticidad para cada unidad auditable.  Para este criterio de priorización aparecen varias columnas editables para registrar la cantidad de riesgos inherentes de cada aspecto evaluable (unidad auditable) por cada nivel o zona de riesgo, así como otras columnas que no se deben editar y que son requeridas para aplicar los criterios de calificación en cada variable hasta obtener el puntaje total ponderado de riesgos, el nivel de riesgo ponderado y semaforizado, y la calificación correspondiente  en escala de 1 a 5.</t>
  </si>
  <si>
    <t>Tiempo transcurrido desde la última auditoría</t>
  </si>
  <si>
    <t>Solo se debe seleccionar de la lista desplegable la cantidad de años transcurridos desde la última auditoría a cada aspecto evaluable o temática registrada.</t>
  </si>
  <si>
    <t>Temas de interes de la alta Dirección o el Comité de Coordinación de Control Interno</t>
  </si>
  <si>
    <t>Casilla desplegable que permite seleccionar la cantidad de veces que esa temática es objeto de seguimiento en los Comités de Coordinación de Control Interno o Comités Directivos, conforme aparece en la hoja "Parámetros".</t>
  </si>
  <si>
    <t>Cantidad de PQR</t>
  </si>
  <si>
    <t>Casilla desplegable que permite seleccionar la cantidad de PQR que posee esa temática o aspecto evaluable registrado, conforme aparece en la hoja "Parámetros".</t>
  </si>
  <si>
    <t>Cantidad de objetivos estratégicos o institucionales Asociados</t>
  </si>
  <si>
    <t>Esta variable se refiere al resultado de la alineación estratégica, en la que cada aspecto evaluable debe estar relacionado con un proceso y este a su vez, aportando a uno o mas objetivos estratégicos conforme está establecido en la hoja "Parámetros".</t>
  </si>
  <si>
    <t>Resultados auditorías anteriores internas y externas</t>
  </si>
  <si>
    <t>Esta variable se determina a partir de los hallazgos de auditorias internas y externas que se encuentren abiertos respecto de cada unidad auditable o aspecto evaluable, al momento de la priorización del Universo de Auditoría. (Ver hoja "Parámetros").</t>
  </si>
  <si>
    <t>Impacto en el presupuesto</t>
  </si>
  <si>
    <t>En la hoja "Parámetros" se debe registrar el presupuesto de gastos de la entidad  aprobado para la presente vigencia. A partir de allí se determina el 3% de ese presupuesto de gastos como base o Criterio de Materialidad Presupuestal (basado en la ISSAI 1320 A4, que son las normas internacionales de las entidades fiscalizadoras superiores) y se determinan los rangos de participación de cada unidad auditable con respecto al presupuesto en mención.</t>
  </si>
  <si>
    <t>Nivel de criticidad</t>
  </si>
  <si>
    <t>Surge automáticamente a partir del puntaje total ponderado y calculado automáticamente por la matriz. Estos niveles de criticidad agrupados en 4 rangos aparecen semaforizados con base en lo establecido en la hoja "Parámetros".</t>
  </si>
  <si>
    <t>Ciclo de Rotación de Auditorias</t>
  </si>
  <si>
    <t>Surge automáticamente a partir del nivel de criticidad de cada aspecto evaluable (unidad auditable) y se debe someter a aprobación del Comité de Auditorías o el Comité Institucional de Coordinación de Control Interno.</t>
  </si>
  <si>
    <t>PRIORIZACION DE AUDITORIAS PARA CADA AÑO (1, 2, 3, 4)</t>
  </si>
  <si>
    <t>Surge automáticamente a partir del ciclo de rotación de cada aspecto evaluable obtenido. Es el insumo para la formulación del Plan Anual de Auditorías de cada año para luego someter a aprobación del Comité de Auditorías o el Comité Institucional de Coordinación de Control Interno.</t>
  </si>
  <si>
    <t>Notas explicatorias</t>
  </si>
  <si>
    <t>Al ubicarse en cada encabezado de columna o de campo y dar un click, aparecerán notas  con instrucciones detalladas para su correcto diligenciamiento en toda la matriz de priorización del universo de auditoria basado en riesgos.</t>
  </si>
  <si>
    <t>Total presupuesto egresos entidad aprobado para la vigencia</t>
  </si>
  <si>
    <t>Puntajes</t>
  </si>
  <si>
    <t>Nivel riesgo inherente</t>
  </si>
  <si>
    <t>No tiene Riesgos Asociado</t>
  </si>
  <si>
    <t>Los  riesgos estan en zona baja (zona de aceptacion)</t>
  </si>
  <si>
    <t>Tiene un riesgo o más en Calificación Moderada</t>
  </si>
  <si>
    <t>Tiene un riesgo o más en calificación Alta</t>
  </si>
  <si>
    <t>Tiene un riesgo en calificación Extrema</t>
  </si>
  <si>
    <t>Tiempo transcurrido desde última auditoría</t>
  </si>
  <si>
    <t>&lt;= 1 año</t>
  </si>
  <si>
    <t>&gt; 1 año &lt;= 2 años</t>
  </si>
  <si>
    <t>&gt; 2 años &lt;= 3 años</t>
  </si>
  <si>
    <t>&gt; 3 años &lt;= 4 años</t>
  </si>
  <si>
    <t>&gt; 4 años</t>
  </si>
  <si>
    <t>Nivel_Directivo</t>
  </si>
  <si>
    <t>CANTIDAD PQR</t>
  </si>
  <si>
    <t>Menos de 2 seguimientos por alta dirección</t>
  </si>
  <si>
    <t>Sin PQR</t>
  </si>
  <si>
    <t>Temas de seguimiento alta direccion con menor repeticion en un periodo de seis meses ( menos de 2 seguimientos en diferentes comites)</t>
  </si>
  <si>
    <t>Entre 2 y 3 seguimientos por alta dirección</t>
  </si>
  <si>
    <t>De 1 a 2 PQR</t>
  </si>
  <si>
    <t>Temas de seguimiento alta direccion con penúltimo valor de repeticion en un periodo de seis meses( entre 2 y 3 seguimientos en diferentes comites)</t>
  </si>
  <si>
    <t>Entre 4 y 5 seguimientos por alta dirección</t>
  </si>
  <si>
    <t>De 3 a 4 PQR</t>
  </si>
  <si>
    <t>Temas de seguimiento alta direccion con ante peúltimo valor de repeticion en un periodo de seis meses ( entre 4 y 5 seguimientos en diferentes comites)</t>
  </si>
  <si>
    <t>Entre 6 y 7 seguimientos por alta dirección</t>
  </si>
  <si>
    <t>De 5 a 6 PQR</t>
  </si>
  <si>
    <t>Temas de seguimiento alta direccion con el segundo mayor valor de repeticion en un periodo de seis meses( entre 6 y 7 seguimientos en diferentes comites)</t>
  </si>
  <si>
    <t>Entre 8 ó mas seguimientos por alta dirección</t>
  </si>
  <si>
    <t>7 o más PQR</t>
  </si>
  <si>
    <t>Temas de seguimiento alta direccion  con el  mayor valor de repeticion en un periodo de seis meses ( 8 o mas seguimientos en diferentes comites)</t>
  </si>
  <si>
    <t>Objetivos estratégicos asociados</t>
  </si>
  <si>
    <t>No tiene objetivo asociado</t>
  </si>
  <si>
    <t>1 objetivo estratégico asociado</t>
  </si>
  <si>
    <t>2 objetivos estratégicos asociados</t>
  </si>
  <si>
    <t>3 objetivos estratégicos asociados</t>
  </si>
  <si>
    <t>4 o más objetivos estratégicos asociados</t>
  </si>
  <si>
    <t>Resultados auditorías anteriores</t>
  </si>
  <si>
    <t>Sin hallazgos abiertos</t>
  </si>
  <si>
    <t>1 a 2 hallazgos abiertos</t>
  </si>
  <si>
    <t>3 a 4 hallazgos abiertos</t>
  </si>
  <si>
    <t>5 a 6 hallazgos abiertos</t>
  </si>
  <si>
    <t>7 o más hallazgos abiertos</t>
  </si>
  <si>
    <t>Podría tomarse Criterio materialidad Contable</t>
  </si>
  <si>
    <t>PRESUPUETO DE INGRESOS Y GASTOS ISSAI 1320 A4</t>
  </si>
  <si>
    <t>Catastrófico &gt;= 50%</t>
  </si>
  <si>
    <t>Mayor &gt;=20 y &lt;50%</t>
  </si>
  <si>
    <t>Moderado &gt;=5% y &lt;20%</t>
  </si>
  <si>
    <t>Menor &gt;=1% y &lt;5%</t>
  </si>
  <si>
    <t>Insignificante &lt;1%</t>
  </si>
  <si>
    <t>Bajo</t>
  </si>
  <si>
    <t>&lt; 1.5</t>
  </si>
  <si>
    <t>Verde</t>
  </si>
  <si>
    <t>Bajo (Priorizado)</t>
  </si>
  <si>
    <t>&gt;=1.5 &lt;2</t>
  </si>
  <si>
    <t>Moderado</t>
  </si>
  <si>
    <t>&gt;=2 &lt;3</t>
  </si>
  <si>
    <t>Amarillo</t>
  </si>
  <si>
    <t>Alto</t>
  </si>
  <si>
    <t>&gt;=3 &lt;4</t>
  </si>
  <si>
    <t>Naranja</t>
  </si>
  <si>
    <t>Extremo</t>
  </si>
  <si>
    <t>&gt;= 4</t>
  </si>
  <si>
    <t>Rojo</t>
  </si>
  <si>
    <t>Ciclo de rotación</t>
  </si>
  <si>
    <t>No auditar</t>
  </si>
  <si>
    <t>Cada 4 años</t>
  </si>
  <si>
    <t>Cada 3 años</t>
  </si>
  <si>
    <t>Cada 2 años</t>
  </si>
  <si>
    <t>Cada año</t>
  </si>
  <si>
    <t>No</t>
  </si>
  <si>
    <t>Informe de Ley</t>
  </si>
  <si>
    <t>Evaluación Independiente del Sistema de Control Interno</t>
  </si>
  <si>
    <t>Evaluación Anual del Sistema de Control Interno Contable</t>
  </si>
  <si>
    <t>Seguimiento al licenciamiento de software, hardware y derechos de autor.</t>
  </si>
  <si>
    <t>Seguimiento a los mecanismos de participación ciudadana, control social y rendición de cuentas</t>
  </si>
  <si>
    <t>Seguimiento a directrices para prevenir conductas irregulares relacionadas con incumplimiento de manuales de funciones y de procedimientos y pérdida de elementos y documentos públicos</t>
  </si>
  <si>
    <t>Seguimiento a la implementación y sostenibilidad del Sistema Integrado de Gestión</t>
  </si>
  <si>
    <t>Seguimiento denuncias y presuntos casos de corrupción</t>
  </si>
  <si>
    <t>Consolidación y revisión de los planes de mejoramiento resultantes de las auditorias de control fiscal en las modalidades de regularidad, desempeño y cumplimiento</t>
  </si>
  <si>
    <t>Asistencia y Acompañamiento a las instancias de coordinación interna</t>
  </si>
  <si>
    <t>Seguimiento a los Acuerdos de Gestión</t>
  </si>
  <si>
    <t>Seguimiento fondos de solidaridad y recursos de regalías</t>
  </si>
  <si>
    <t>Seguimiento ITA</t>
  </si>
  <si>
    <t>Seguimiento al funcionamiento de las cajas menores</t>
  </si>
  <si>
    <t>Plan de Mejoramiento Contraloría de Bogotá</t>
  </si>
  <si>
    <t>Plan de Mejoramiento Institucional</t>
  </si>
  <si>
    <t>Evaluación por Dependencias</t>
  </si>
  <si>
    <t>Secretaría Técnica del Comité Institucional de Coordinación de Control Interno</t>
  </si>
  <si>
    <t>Informe Gestión OCI</t>
  </si>
  <si>
    <t>Seguimiento Metas Plan de Desarrollo Distrital y Proyectos de Inversión</t>
  </si>
  <si>
    <t>Seguimiento a la atención de PQRSD</t>
  </si>
  <si>
    <t>Reporte FURAG II</t>
  </si>
  <si>
    <t>Enero</t>
  </si>
  <si>
    <t>Febrero</t>
  </si>
  <si>
    <t>Marzo</t>
  </si>
  <si>
    <t>Abril</t>
  </si>
  <si>
    <t>Mayo</t>
  </si>
  <si>
    <t>Junio</t>
  </si>
  <si>
    <t>Julio</t>
  </si>
  <si>
    <t>Agosto</t>
  </si>
  <si>
    <t>Septiembre</t>
  </si>
  <si>
    <t>Octubre</t>
  </si>
  <si>
    <t>Noviembre</t>
  </si>
  <si>
    <t>Diciembre</t>
  </si>
  <si>
    <r>
      <rPr>
        <b/>
        <sz val="14"/>
        <color rgb="FF000000"/>
        <rFont val="Arial"/>
        <family val="2"/>
        <charset val="1"/>
      </rPr>
      <t>Criterios</t>
    </r>
    <r>
      <rPr>
        <sz val="12"/>
        <color rgb="FF000000"/>
        <rFont val="Arial"/>
        <family val="2"/>
        <charset val="1"/>
      </rPr>
      <t>: 
- Políticas, planes, programas, proyectos, requisitos legales, procedimientos, estatuto de auditoría  o normas aplicables según corresponda de conformidad con las evaluaciones programadas
-Normatividad técnica vigente y aplicable en concordancia con la tipología de los proyectos desarrollados con la SDHT.</t>
    </r>
  </si>
  <si>
    <r>
      <rPr>
        <b/>
        <sz val="14"/>
        <color rgb="FF000000"/>
        <rFont val="Arial"/>
        <family val="2"/>
        <charset val="1"/>
      </rPr>
      <t>Riesgos</t>
    </r>
    <r>
      <rPr>
        <sz val="12"/>
        <color rgb="FF000000"/>
        <rFont val="Arial"/>
        <family val="2"/>
        <charset val="1"/>
      </rPr>
      <t>:
Ver mapa de riesgos del proceso de Evaluación, Asesoría y Mejoramiento y de los demás procesos.</t>
    </r>
  </si>
  <si>
    <t>TITULO DE LA AUDITORIA</t>
  </si>
  <si>
    <t>PROCESOS</t>
  </si>
  <si>
    <t>Coordinador de la Auditoria</t>
  </si>
  <si>
    <t>Equipo Auditor</t>
  </si>
  <si>
    <t>Responsable: proceso auditado</t>
  </si>
  <si>
    <t>Estratégico</t>
  </si>
  <si>
    <t>Misional</t>
  </si>
  <si>
    <t>Apoyo</t>
  </si>
  <si>
    <t>Evaluación y Control</t>
  </si>
  <si>
    <t>LIDERAZGO ESTRATEGICO</t>
  </si>
  <si>
    <t>Miguel Ángel Pardo</t>
  </si>
  <si>
    <t>Equipo o profesional asignado</t>
  </si>
  <si>
    <t>Diseño y ejecución del Programa de Aseguramiento y Mejora de la Calidad de la Calidad de la Auditoría Interna 2025</t>
  </si>
  <si>
    <t>Informe de la actividad de auditoría interna</t>
  </si>
  <si>
    <t>ENFOQUE HACIA LA PREVENCIÓN</t>
  </si>
  <si>
    <t>Operación del Sistema de Alertas de Control Interno - SACI</t>
  </si>
  <si>
    <t>Acompañamiento Actualización de la aplicabilidad de  metodología de riesgos en la entidad, definición de riesgos y de controles</t>
  </si>
  <si>
    <t>Campaña de Fomento de la Cultura del Control</t>
  </si>
  <si>
    <t>Subdirección Financiera</t>
  </si>
  <si>
    <t>EVALUACIÓN DE LA GESTION DEL RIESGO</t>
  </si>
  <si>
    <t>Todos los procesos</t>
  </si>
  <si>
    <t>Subdirección de Programas y Proyectos</t>
  </si>
  <si>
    <t>Por definir</t>
  </si>
  <si>
    <t xml:space="preserve">Evaluación del Sistema Administración del Riesgo - Riesgos de Gestión </t>
  </si>
  <si>
    <t>Evaluación del Sistema Administración del Riesgo - Riesgos de Corrupción</t>
  </si>
  <si>
    <t>EVALUACION Y SEGUIMIENTO- TRABAJOS DE ASEGURAMIENTO</t>
  </si>
  <si>
    <t>Trabajos de Aseguramiento</t>
  </si>
  <si>
    <t>Auditoría Interna de Calidad al Sistema de Gestión de Calidad con el estándar ISO9001:2015</t>
  </si>
  <si>
    <t>Auditoría Interna de Calidad al Sistema de Gestión de Ambiental con el estándar ISO14001:2015</t>
  </si>
  <si>
    <t>Auditoría Externa de Seguimiento Certificación al Sistema de Gestión de Calidad bajo el Concepto del Estándar ISO 9001:2015</t>
  </si>
  <si>
    <t>Auditoría Externa de Seguimiento Certificación al Sistema de Gestión de Ambiental bajo el Concepto del Estándar ISO 14001:2015.</t>
  </si>
  <si>
    <t>Trabajo de Aseguramiento Proceso Direccionamiento Estratégico</t>
  </si>
  <si>
    <t>Subsecretaría de Planeación y Política</t>
  </si>
  <si>
    <t>Subdirección Administrativa</t>
  </si>
  <si>
    <t>Trabajo de Aseguramiento Proceso de Gestión Documental</t>
  </si>
  <si>
    <t>Trabajo de Aseguramiento Proceso de Control Interno Disciplinario</t>
  </si>
  <si>
    <t>Oficina de Control Disciplinario  Interno</t>
  </si>
  <si>
    <t>Seguimiento Circular Conjunta 100-004-2024</t>
  </si>
  <si>
    <t>Seguimiento Programa de Transparencia y Ética Pública</t>
  </si>
  <si>
    <t>Miguel Ángel Pardo
Subdirección de Programas y Proyectos</t>
  </si>
  <si>
    <t>Todos los procesos
Subdirección de Programas y Proyectos</t>
  </si>
  <si>
    <t>Todas las dependencias</t>
  </si>
  <si>
    <t>Subdirección Financiera
Todos los procesos</t>
  </si>
  <si>
    <t>Medidas de Austeridad en el Gasto Público</t>
  </si>
  <si>
    <t>Subsecretaria de Gestión Corporativa</t>
  </si>
  <si>
    <t>Seguimientos Especiales</t>
  </si>
  <si>
    <t>Gerencias de los proyectos</t>
  </si>
  <si>
    <t>Seguimiento Política de Integridad y Transparencia</t>
  </si>
  <si>
    <t>Subsecretaria Jurídica 
Subdirección Financiera</t>
  </si>
  <si>
    <t>Subsecretaria de Inspección, Vigilancia y Control de Vivienda 
Sin previo aviso</t>
  </si>
  <si>
    <t>RELACION CON ENTES EXTERNOS DE CONTROL</t>
  </si>
  <si>
    <t>Acompañamiento, coordinación, atención y registro de visitas administrativas de los organismos de control.</t>
  </si>
  <si>
    <t>Contraloría de Bogotá</t>
  </si>
  <si>
    <t>Asesoría, acompañamiento y verificación de la transmisión de la Cuenta Fiscal Anual SIVICOF.</t>
  </si>
  <si>
    <t>Asesoría, acompañamiento y verificación de la transmisión de la Cuenta Fiscal Mensual SIVICOF.</t>
  </si>
  <si>
    <t>Acompañamiento y monitoreo sobre la atención de requerimientos de Entes de Control.</t>
  </si>
  <si>
    <t>MIGUEL ÁNGEL PARDO - JEFE OFICINA DE CONTROL INTERNO</t>
  </si>
  <si>
    <t>RESPONSABLE DE AUDITORIA</t>
  </si>
  <si>
    <t>QUIEN EJERCE FUNCIÓN DE SUPERVISIÓN</t>
  </si>
  <si>
    <t>DETERMINACION PLAN DE AUDITORIA vs RECURSOS</t>
  </si>
  <si>
    <t xml:space="preserve">Fecha de Elaboración: </t>
  </si>
  <si>
    <t>Nombre del Subproceso A Auditar de Acuerdo a la Evaluación del Universo</t>
  </si>
  <si>
    <t>Detalle del Alcance del Trabajo</t>
  </si>
  <si>
    <t>Tipo de Trabajo</t>
  </si>
  <si>
    <t>Tiempo Estimado de la Auditoria (hh).</t>
  </si>
  <si>
    <t>Incluido en el Plan Anual</t>
  </si>
  <si>
    <t>Gestión Humana</t>
  </si>
  <si>
    <t>Aseguramiento</t>
  </si>
  <si>
    <t>Si</t>
  </si>
  <si>
    <t>TOTAL HORAS NECESARIAS</t>
  </si>
  <si>
    <t xml:space="preserve">TOTAL HORAS DISPONIBLES EQUIPO DE AUDITORES </t>
  </si>
  <si>
    <t>DIFERENCIA (TIEMPO ADECUADO / TIEMPO INSUFICIENTE)</t>
  </si>
  <si>
    <t xml:space="preserve">Observaciones Generales: </t>
  </si>
  <si>
    <t>Fuente: Adaptado de Instituto de Auditores Internos. COSO ERM. Agosto 2014.</t>
  </si>
  <si>
    <t>SEGUIMIENTO PROGRAMA ANUAL DE AUDITORIA</t>
  </si>
  <si>
    <t>Objetivo del Documento:</t>
  </si>
  <si>
    <t>Nombre del proceso/proyecto/Procedimiento A Auditar de Acuerdo a la Evaluación del Universo</t>
  </si>
  <si>
    <t xml:space="preserve">Fecha de Inicio </t>
  </si>
  <si>
    <t xml:space="preserve">Fecha de Finalización </t>
  </si>
  <si>
    <t>AVANCES</t>
  </si>
  <si>
    <t>Estado</t>
  </si>
  <si>
    <t>Ene</t>
  </si>
  <si>
    <t>Feb</t>
  </si>
  <si>
    <t>Mar</t>
  </si>
  <si>
    <t>Abr</t>
  </si>
  <si>
    <t>May</t>
  </si>
  <si>
    <t>Jun</t>
  </si>
  <si>
    <t>Jul</t>
  </si>
  <si>
    <t>Ago</t>
  </si>
  <si>
    <t>Sep</t>
  </si>
  <si>
    <t>Oct</t>
  </si>
  <si>
    <t>Nov</t>
  </si>
  <si>
    <t>Dic</t>
  </si>
  <si>
    <t>Sin Iniciar</t>
  </si>
  <si>
    <t>Seguimiento recomendaciones de informes internos y externos 2024 - 2025</t>
  </si>
  <si>
    <t>Trabajo de Aseguramiento Proceso de Gestión de Bienes, Servicios e Infraestructura.</t>
  </si>
  <si>
    <t>Trabajo de Aseguramiento Control de Vivienda y Veeduría a las Curadurías</t>
  </si>
  <si>
    <t>Auditoría Externa Sistema de Gestión de Seguridad y Salud en el Trabajo - ARL y Ente Certificador. NTC ISO 45001.Radicado 3-2025-384.</t>
  </si>
  <si>
    <r>
      <rPr>
        <b/>
        <sz val="14"/>
        <color rgb="FF000000"/>
        <rFont val="Arial"/>
        <family val="2"/>
      </rPr>
      <t xml:space="preserve">Alcance del </t>
    </r>
    <r>
      <rPr>
        <b/>
        <sz val="14"/>
        <color rgb="FF00008B"/>
        <rFont val="Arial"/>
        <family val="2"/>
      </rPr>
      <t>Plan</t>
    </r>
    <r>
      <rPr>
        <b/>
        <sz val="14"/>
        <color rgb="FF000000"/>
        <rFont val="Arial"/>
        <family val="2"/>
      </rPr>
      <t>:</t>
    </r>
    <r>
      <rPr>
        <b/>
        <sz val="12"/>
        <color rgb="FF000000"/>
        <rFont val="Arial"/>
        <family val="2"/>
      </rPr>
      <t xml:space="preserve"> </t>
    </r>
    <r>
      <rPr>
        <sz val="12"/>
        <color rgb="FF000000"/>
        <rFont val="Arial"/>
        <family val="2"/>
        <charset val="1"/>
      </rPr>
      <t>Cubre las actividades de asesoría, acompañamiento, seguimiento y evaluación establecidas para cada rol para la vigencia 2025 de acuerdo con lo siguiente: elaboración de informes legales, de seguimiento y de trabajas de auditoría, capacitación, asistencia a instancias de coordinación de control interno, atención a entes de control, identificación de riesgos reales y potenciales, evaluación de controles, entre otras intervenciones.</t>
    </r>
  </si>
  <si>
    <t>Seguimiento Presentación Informes de Gestión. Ley 951 de 2005</t>
  </si>
  <si>
    <t>Directivos</t>
  </si>
  <si>
    <t>Acompañamiento,  Monitoreo y Control a la Auditoría de Control Fiscal en la Modalidad Financiera, de Gestión y Resultados Vigencia 2024.</t>
  </si>
  <si>
    <t>Acompañamiento,  Monitoreo y Control a la Auditoría de Control Fiscal en la Modalidad de Cumplimiento. Convenio 686 de 2021 Plan Terrazas</t>
  </si>
  <si>
    <t>Acompañamiento,  Monitoreo y Control a la Actuación Especial de Fiscalización para Evaluar la cuenta contable 16-PROPIEDAD PLANTA Y EQUIPO (con corte 31 de diciembre 2024).</t>
  </si>
  <si>
    <t>Acompañamiento,  Monitoreo y Control a la Auditoría de Cumplimiento para Evaluar el proyecto de Mejoramiento Integral rural y de bordes urbanos de Bogotá, proyecto 7659 vigencias 2021, 2022, 2023 y 2024 y sus contratos derivados</t>
  </si>
  <si>
    <t>Contraloría de Bogotá. Plan Distrital de Vigilancia y Control Fiscal Versión 1.0</t>
  </si>
  <si>
    <t>PLAN ANUAL DE AUDITORÍA VIGENCIA  2025
Versión 3
Aprobado en sesión del Comité Institucional de Coordinación de Control Interno CICCI
Acta No. 002 del 27 de Junio de 2025</t>
  </si>
  <si>
    <t>COMITÉ INSTITUCIONAL DE COORDINACIÓN DE CONTROL INTERNO
Versión 1: Aprobada en sesión del CICCI según Acta No.4 del 24 de Diciembre de 2024
Versión 2: Aprobado en sesión CICCI según Acta No. 001 del 8 de mayo de 2025
Versión 3: Aprobado en sesión CICCI según Acta No. 002 del 27 de junio de 2025</t>
  </si>
  <si>
    <t>Oficina de Control Interno</t>
  </si>
  <si>
    <t>Subsecretaría de Planeación y Política - Subdirección de Programas y Proyectos</t>
  </si>
  <si>
    <t>Subsecretaría de Inspección, Vigilancia y Control de Vivienda</t>
  </si>
  <si>
    <t>Subdirección de Programas y Proyectos
Todos los procesos</t>
  </si>
  <si>
    <t>Subsecretaría de Gestión Corporativa
Subdirección de Programas y Proyectos</t>
  </si>
  <si>
    <t>Todos los procesos
Oficina de Control Interno</t>
  </si>
  <si>
    <t>Elaboración Plan Anual de Auditorías 2026</t>
  </si>
  <si>
    <t>Despacho
Todos los procesos
Oficina de Control Interno</t>
  </si>
  <si>
    <r>
      <t>Objetivo del Plan:</t>
    </r>
    <r>
      <rPr>
        <sz val="12"/>
        <rFont val="Arial"/>
        <family val="2"/>
        <charset val="1"/>
      </rPr>
      <t xml:space="preserve"> Relacionar las actividades que realizará el equipo integrado por funcionarios y contratistas de la Oficina de Control Interno durante la vigencia 2025 en el marco de los roles legales de liderazgo estratégico, enfoque hacia la prevención, evaluación de la gestión del riesgo, evaluación y seguimiento y relación con entes externos de control a partir de la prestación de servicios de aseguramiento y consulta, con el fin de agregar valor y mejorar las operaciones de la entidad; contribuyendo al cumplimiento de sus objetivos institucionales mediante la aplicación de un enfoque sistemático y disciplinario para evaluar y buscar la mejora continua de los procesos.</t>
    </r>
  </si>
  <si>
    <r>
      <t>Recursos</t>
    </r>
    <r>
      <rPr>
        <sz val="12"/>
        <color rgb="FF000000"/>
        <rFont val="Arial"/>
        <family val="2"/>
        <charset val="1"/>
      </rPr>
      <t>:
- Humanos:  Equipo de trabajo de la Oficina de Control interno
- Financieros: Presupuesto asignado  
- Tecnológicos: Hardware, Software, Sistemas de Información, sitio web, canales de comunicación, entre otros.
- Informacionales: Información institucional primaria e información secundaria</t>
    </r>
  </si>
  <si>
    <t>Oficina de Control Interno
Por demanda</t>
  </si>
  <si>
    <t>Seguimiento a la implementación del esquema líneas de defensa y mapa de aseguramiento.</t>
  </si>
  <si>
    <t>Seguimiento Segunda línea de defensa: Riesgos de Gestión y de Corrupción</t>
  </si>
  <si>
    <t>Auditoría Interna al Sistema de Gestión de Seguridad y Salud en el Trabajo bajo estándar NTC ISO 45001:2018</t>
  </si>
  <si>
    <t>Auditoria energética - según (ley 1715 de 2012 art. 30 modificado por Ley 2294 de2023 art.237). Cada cuatro años</t>
  </si>
  <si>
    <t>Acompañamiento,  Monitoreo y Control a la Auditoría de Cumplimiento para Evaluar las obras realizadas en el espacio público de los territorios priorizados por la SDHT, en las vigencias 2021, 2022, 2023 y 2024.</t>
  </si>
  <si>
    <t>Secretarías Técnicas</t>
  </si>
  <si>
    <t>Trabajo de Aseguramiento al Proceso Participación y Relacionamiento con la Ciudadanía</t>
  </si>
  <si>
    <t>Trabajo de Aseguramiento al Proceso de Administración del Sistema de Gestión</t>
  </si>
  <si>
    <t>Trabajo de Aseguramiento al Proceso de Formulación de Lineamientos, Seguimiento y Evaluación a los Instrumentos de Hábitat</t>
  </si>
  <si>
    <t>Seguimiento a la Actividad Litigiosa en SIPROJ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</si>
</sst>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dd\-mmm"/>
  </numFmts>
  <fonts count="37" x14ac:knownFonts="1">
    <font>
      <sz val="11"/>
      <color theme="1"/>
      <name val="Calibri"/>
      <family val="2"/>
      <charset val="1"/>
    </font>
    <font>
      <sz val="10"/>
      <name val="Arial"/>
      <family val="2"/>
    </font>
    <font>
      <sz val="10"/>
      <color theme="1"/>
      <name val="Arial"/>
      <family val="2"/>
      <charset val="1"/>
    </font>
    <font>
      <sz val="11"/>
      <color theme="1"/>
      <name val="Century Gothic"/>
      <family val="2"/>
      <charset val="1"/>
    </font>
    <font>
      <b/>
      <sz val="11"/>
      <color theme="1"/>
      <name val="Century Gothic"/>
      <family val="2"/>
      <charset val="1"/>
    </font>
    <font>
      <b/>
      <sz val="11"/>
      <color rgb="FF000000"/>
      <name val="Century Gothic"/>
      <family val="2"/>
      <charset val="1"/>
    </font>
    <font>
      <sz val="11"/>
      <color rgb="FF000000"/>
      <name val="Century Gothic"/>
      <family val="2"/>
      <charset val="1"/>
    </font>
    <font>
      <b/>
      <sz val="11"/>
      <color theme="1"/>
      <name val="Calibri"/>
      <family val="2"/>
      <charset val="1"/>
    </font>
    <font>
      <b/>
      <sz val="11"/>
      <name val="Calibri"/>
      <family val="2"/>
      <charset val="1"/>
    </font>
    <font>
      <b/>
      <sz val="10"/>
      <color theme="1"/>
      <name val="Arial"/>
      <family val="2"/>
      <charset val="1"/>
    </font>
    <font>
      <b/>
      <sz val="10"/>
      <color theme="1"/>
      <name val="Verdana"/>
      <family val="2"/>
      <charset val="1"/>
    </font>
    <font>
      <b/>
      <sz val="9"/>
      <color theme="1"/>
      <name val="Verdana"/>
      <family val="2"/>
      <charset val="1"/>
    </font>
    <font>
      <sz val="11"/>
      <color theme="0"/>
      <name val="Calibri"/>
      <family val="2"/>
      <charset val="1"/>
    </font>
    <font>
      <b/>
      <sz val="12"/>
      <color theme="1"/>
      <name val="Arial"/>
      <family val="2"/>
      <charset val="1"/>
    </font>
    <font>
      <b/>
      <sz val="14"/>
      <color theme="1"/>
      <name val="Arial"/>
      <family val="2"/>
      <charset val="1"/>
    </font>
    <font>
      <sz val="12"/>
      <color theme="1"/>
      <name val="Cambria"/>
      <family val="1"/>
      <charset val="1"/>
    </font>
    <font>
      <b/>
      <sz val="12"/>
      <color theme="1"/>
      <name val="Cambria"/>
      <family val="1"/>
      <charset val="1"/>
    </font>
    <font>
      <b/>
      <sz val="16"/>
      <color theme="0"/>
      <name val="Cambria"/>
      <family val="1"/>
      <charset val="1"/>
    </font>
    <font>
      <b/>
      <sz val="14"/>
      <color rgb="FF000000"/>
      <name val="Arial"/>
      <family val="2"/>
      <charset val="1"/>
    </font>
    <font>
      <sz val="12"/>
      <color rgb="FF000000"/>
      <name val="Arial"/>
      <family val="2"/>
      <charset val="1"/>
    </font>
    <font>
      <sz val="12"/>
      <color theme="1"/>
      <name val="Arial"/>
      <family val="2"/>
      <charset val="1"/>
    </font>
    <font>
      <b/>
      <sz val="11"/>
      <color theme="1"/>
      <name val="Arial"/>
      <family val="2"/>
      <charset val="1"/>
    </font>
    <font>
      <sz val="14"/>
      <color theme="1"/>
      <name val="Arial"/>
      <family val="2"/>
      <charset val="1"/>
    </font>
    <font>
      <sz val="11"/>
      <color theme="1"/>
      <name val="Arial"/>
      <family val="2"/>
      <charset val="1"/>
    </font>
    <font>
      <sz val="12"/>
      <name val="Arial"/>
      <family val="2"/>
      <charset val="1"/>
    </font>
    <font>
      <sz val="16"/>
      <color theme="1"/>
      <name val="Arial Black"/>
      <family val="2"/>
      <charset val="1"/>
    </font>
    <font>
      <b/>
      <sz val="12"/>
      <color theme="1"/>
      <name val="Calibri"/>
      <family val="2"/>
      <charset val="1"/>
    </font>
    <font>
      <sz val="8"/>
      <color theme="1"/>
      <name val="Arial"/>
      <family val="2"/>
      <charset val="1"/>
    </font>
    <font>
      <sz val="9"/>
      <color theme="1"/>
      <name val="Arial"/>
      <family val="2"/>
      <charset val="1"/>
    </font>
    <font>
      <sz val="11"/>
      <color theme="1"/>
      <name val="Calibri"/>
      <family val="2"/>
      <charset val="1"/>
    </font>
    <font>
      <b/>
      <sz val="14"/>
      <name val="Arial"/>
      <family val="2"/>
      <charset val="1"/>
    </font>
    <font>
      <b/>
      <sz val="14"/>
      <color rgb="FF000000"/>
      <name val="Arial"/>
      <family val="2"/>
    </font>
    <font>
      <b/>
      <sz val="14"/>
      <color rgb="FF00008B"/>
      <name val="Arial"/>
      <family val="2"/>
    </font>
    <font>
      <b/>
      <sz val="12"/>
      <color rgb="FF000000"/>
      <name val="Arial"/>
      <family val="2"/>
    </font>
    <font>
      <sz val="12"/>
      <color rgb="FF000000"/>
      <name val="Arial"/>
      <family val="2"/>
    </font>
    <font>
      <b/>
      <sz val="12"/>
      <color theme="1"/>
      <name val="Cambria"/>
      <family val="1"/>
    </font>
    <font>
      <b/>
      <sz val="12"/>
      <name val="Arial"/>
      <family val="2"/>
      <charset val="1"/>
    </font>
  </fonts>
  <fills count="29">
    <fill>
      <patternFill patternType="none"/>
    </fill>
    <fill>
      <patternFill patternType="gray125"/>
    </fill>
    <fill>
      <patternFill patternType="solid">
        <fgColor rgb="FFB4C6E7"/>
        <bgColor rgb="FFB9CDE5"/>
      </patternFill>
    </fill>
    <fill>
      <patternFill patternType="solid">
        <fgColor theme="0"/>
        <bgColor rgb="FFF2F2F2"/>
      </patternFill>
    </fill>
    <fill>
      <patternFill patternType="solid">
        <fgColor rgb="FFFFFF99"/>
        <bgColor rgb="FFFFE598"/>
      </patternFill>
    </fill>
    <fill>
      <patternFill patternType="solid">
        <fgColor theme="4" tint="0.59978026673177287"/>
        <bgColor rgb="FFB4C6E7"/>
      </patternFill>
    </fill>
    <fill>
      <patternFill patternType="solid">
        <fgColor rgb="FF00B050"/>
        <bgColor rgb="FF32CD32"/>
      </patternFill>
    </fill>
    <fill>
      <patternFill patternType="solid">
        <fgColor theme="5"/>
        <bgColor rgb="FFFF6347"/>
      </patternFill>
    </fill>
    <fill>
      <patternFill patternType="solid">
        <fgColor rgb="FF00FF00"/>
        <bgColor rgb="FF00FF7F"/>
      </patternFill>
    </fill>
    <fill>
      <patternFill patternType="solid">
        <fgColor rgb="FFFFFF00"/>
        <bgColor rgb="FFFFC000"/>
      </patternFill>
    </fill>
    <fill>
      <patternFill patternType="solid">
        <fgColor rgb="FFFFC000"/>
        <bgColor rgb="FFF7C767"/>
      </patternFill>
    </fill>
    <fill>
      <patternFill patternType="solid">
        <fgColor rgb="FFFF0000"/>
        <bgColor rgb="FFC9211E"/>
      </patternFill>
    </fill>
    <fill>
      <patternFill patternType="solid">
        <fgColor rgb="FFF2F2F2"/>
        <bgColor rgb="FFEEECE1"/>
      </patternFill>
    </fill>
    <fill>
      <patternFill patternType="solid">
        <fgColor theme="0" tint="-0.14999847407452621"/>
        <bgColor rgb="FFD9E2F3"/>
      </patternFill>
    </fill>
    <fill>
      <patternFill patternType="solid">
        <fgColor theme="0" tint="-0.499984740745262"/>
        <bgColor rgb="FFA6A6A6"/>
      </patternFill>
    </fill>
    <fill>
      <patternFill patternType="solid">
        <fgColor theme="4" tint="0.79979857783745845"/>
        <bgColor rgb="FFD9E2F3"/>
      </patternFill>
    </fill>
    <fill>
      <patternFill patternType="solid">
        <fgColor theme="6" tint="0.39979247413556324"/>
        <bgColor rgb="FFA8D08D"/>
      </patternFill>
    </fill>
    <fill>
      <patternFill patternType="solid">
        <fgColor theme="5" tint="0.79979857783745845"/>
        <bgColor rgb="FFFDEADA"/>
      </patternFill>
    </fill>
    <fill>
      <patternFill patternType="solid">
        <fgColor theme="9" tint="0.79979857783745845"/>
        <bgColor rgb="FFEEECE1"/>
      </patternFill>
    </fill>
    <fill>
      <patternFill patternType="solid">
        <fgColor theme="0" tint="-0.34998626667073579"/>
        <bgColor rgb="FFB3A2C7"/>
      </patternFill>
    </fill>
    <fill>
      <patternFill patternType="solid">
        <fgColor theme="3" tint="0.59978026673177287"/>
        <bgColor rgb="FF95B3D7"/>
      </patternFill>
    </fill>
    <fill>
      <patternFill patternType="solid">
        <fgColor rgb="FFF7C767"/>
        <bgColor rgb="FFFAC090"/>
      </patternFill>
    </fill>
    <fill>
      <patternFill patternType="solid">
        <fgColor theme="3" tint="0.59999389629810485"/>
        <bgColor rgb="FF95B3D7"/>
      </patternFill>
    </fill>
    <fill>
      <patternFill patternType="solid">
        <fgColor theme="3" tint="0.59999389629810485"/>
        <bgColor indexed="64"/>
      </patternFill>
    </fill>
    <fill>
      <patternFill patternType="solid">
        <fgColor theme="0"/>
        <bgColor indexed="64"/>
      </patternFill>
    </fill>
    <fill>
      <patternFill patternType="solid">
        <fgColor theme="3" tint="0.59999389629810485"/>
        <bgColor rgb="FF8DB4E3"/>
      </patternFill>
    </fill>
    <fill>
      <patternFill patternType="solid">
        <fgColor theme="3" tint="0.59999389629810485"/>
        <bgColor rgb="FFF2F2F2"/>
      </patternFill>
    </fill>
    <fill>
      <patternFill patternType="solid">
        <fgColor theme="3" tint="0.59999389629810485"/>
        <bgColor rgb="FFFFC000"/>
      </patternFill>
    </fill>
    <fill>
      <patternFill patternType="solid">
        <fgColor theme="0"/>
        <bgColor rgb="FF95B3D7"/>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8">
    <xf numFmtId="0" fontId="0" fillId="0" borderId="0"/>
    <xf numFmtId="0" fontId="2" fillId="0" borderId="0"/>
    <xf numFmtId="0" fontId="2" fillId="0" borderId="0"/>
    <xf numFmtId="0" fontId="29" fillId="0" borderId="0"/>
    <xf numFmtId="0" fontId="29" fillId="0" borderId="0"/>
    <xf numFmtId="0" fontId="2" fillId="0" borderId="0"/>
    <xf numFmtId="0" fontId="2" fillId="0" borderId="0"/>
    <xf numFmtId="9" fontId="29" fillId="0" borderId="0" applyBorder="0" applyProtection="0"/>
  </cellStyleXfs>
  <cellXfs count="223">
    <xf numFmtId="0" fontId="0" fillId="0" borderId="0" xfId="0"/>
    <xf numFmtId="0" fontId="29" fillId="0" borderId="0" xfId="4"/>
    <xf numFmtId="0" fontId="4" fillId="2" borderId="3" xfId="4" applyFont="1" applyFill="1" applyBorder="1"/>
    <xf numFmtId="0" fontId="4" fillId="2" borderId="4" xfId="4" applyFont="1" applyFill="1" applyBorder="1"/>
    <xf numFmtId="0" fontId="4" fillId="2" borderId="5" xfId="4" applyFont="1" applyFill="1" applyBorder="1"/>
    <xf numFmtId="0" fontId="4" fillId="2" borderId="6" xfId="4" applyFont="1" applyFill="1" applyBorder="1"/>
    <xf numFmtId="0" fontId="4" fillId="2" borderId="7" xfId="4" applyFont="1" applyFill="1" applyBorder="1"/>
    <xf numFmtId="0" fontId="4" fillId="2" borderId="8" xfId="4" applyFont="1" applyFill="1" applyBorder="1"/>
    <xf numFmtId="0" fontId="29" fillId="3" borderId="0" xfId="4" applyFill="1"/>
    <xf numFmtId="0" fontId="3" fillId="3" borderId="0" xfId="4" applyFont="1" applyFill="1" applyAlignment="1">
      <alignment horizontal="left" vertical="center"/>
    </xf>
    <xf numFmtId="0" fontId="4" fillId="2" borderId="6" xfId="4" applyFont="1" applyFill="1" applyBorder="1" applyAlignment="1">
      <alignment horizontal="center" vertical="center"/>
    </xf>
    <xf numFmtId="0" fontId="0" fillId="3" borderId="0" xfId="0" applyFill="1"/>
    <xf numFmtId="0" fontId="7" fillId="3" borderId="11" xfId="0" applyFont="1" applyFill="1" applyBorder="1" applyAlignment="1">
      <alignment vertical="top"/>
    </xf>
    <xf numFmtId="0" fontId="7" fillId="3" borderId="0" xfId="2" applyFont="1" applyFill="1" applyAlignment="1">
      <alignment vertical="center"/>
    </xf>
    <xf numFmtId="0" fontId="0" fillId="3" borderId="0" xfId="0" applyFill="1" applyAlignment="1">
      <alignment horizontal="center" vertical="center"/>
    </xf>
    <xf numFmtId="0" fontId="9" fillId="3" borderId="0" xfId="2" applyFont="1" applyFill="1"/>
    <xf numFmtId="0" fontId="7" fillId="3" borderId="15" xfId="2" applyFont="1" applyFill="1" applyBorder="1" applyAlignment="1">
      <alignment vertical="center"/>
    </xf>
    <xf numFmtId="0" fontId="0" fillId="0" borderId="0" xfId="0" applyAlignment="1">
      <alignment horizontal="center"/>
    </xf>
    <xf numFmtId="164" fontId="0" fillId="4" borderId="10" xfId="0" applyNumberFormat="1" applyFill="1" applyBorder="1" applyAlignment="1">
      <alignment horizontal="center"/>
    </xf>
    <xf numFmtId="0" fontId="10" fillId="6" borderId="16"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2" fillId="0" borderId="1" xfId="6" applyBorder="1" applyAlignment="1">
      <alignment horizontal="center" vertical="center"/>
    </xf>
    <xf numFmtId="0" fontId="2" fillId="0" borderId="1" xfId="6" applyBorder="1" applyAlignment="1">
      <alignment horizontal="left" vertical="center" wrapText="1"/>
    </xf>
    <xf numFmtId="0" fontId="2" fillId="0" borderId="2" xfId="6" applyBorder="1" applyAlignment="1">
      <alignment horizontal="center" vertical="center"/>
    </xf>
    <xf numFmtId="0" fontId="2" fillId="0" borderId="2" xfId="6" applyBorder="1" applyAlignment="1">
      <alignment horizontal="left" vertical="center" wrapText="1"/>
    </xf>
    <xf numFmtId="0" fontId="7" fillId="0" borderId="0" xfId="0" applyFont="1"/>
    <xf numFmtId="164" fontId="0" fillId="0" borderId="0" xfId="0" applyNumberFormat="1"/>
    <xf numFmtId="9" fontId="0" fillId="0" borderId="0" xfId="0" applyNumberFormat="1"/>
    <xf numFmtId="9" fontId="0" fillId="0" borderId="0" xfId="0" applyNumberFormat="1" applyAlignment="1">
      <alignment horizontal="center"/>
    </xf>
    <xf numFmtId="0" fontId="0" fillId="8" borderId="0" xfId="0" applyFill="1"/>
    <xf numFmtId="0" fontId="0" fillId="8" borderId="0" xfId="0" applyFill="1" applyAlignment="1">
      <alignment horizontal="center"/>
    </xf>
    <xf numFmtId="0" fontId="0" fillId="9" borderId="0" xfId="0" applyFill="1"/>
    <xf numFmtId="0" fontId="0" fillId="9" borderId="0" xfId="0" applyFill="1" applyAlignment="1">
      <alignment horizontal="center"/>
    </xf>
    <xf numFmtId="0" fontId="0" fillId="10" borderId="0" xfId="0" applyFill="1"/>
    <xf numFmtId="0" fontId="0" fillId="10" borderId="0" xfId="0" applyFill="1" applyAlignment="1">
      <alignment horizontal="center"/>
    </xf>
    <xf numFmtId="0" fontId="12" fillId="11" borderId="0" xfId="0" applyFont="1" applyFill="1"/>
    <xf numFmtId="0" fontId="12" fillId="11" borderId="0" xfId="0" applyFont="1" applyFill="1" applyAlignment="1">
      <alignment horizontal="center"/>
    </xf>
    <xf numFmtId="0" fontId="15" fillId="3" borderId="0" xfId="0" applyFont="1" applyFill="1"/>
    <xf numFmtId="0" fontId="15" fillId="3" borderId="0" xfId="0" applyFont="1" applyFill="1" applyAlignment="1">
      <alignment vertical="center"/>
    </xf>
    <xf numFmtId="0" fontId="15" fillId="3" borderId="0" xfId="0" applyFont="1" applyFill="1" applyAlignment="1">
      <alignment horizontal="center" vertical="center"/>
    </xf>
    <xf numFmtId="0" fontId="15" fillId="3" borderId="0" xfId="0" applyFont="1" applyFill="1" applyAlignment="1">
      <alignment horizontal="left" vertical="center"/>
    </xf>
    <xf numFmtId="0" fontId="16" fillId="3" borderId="12" xfId="0" applyFont="1" applyFill="1" applyBorder="1" applyAlignment="1">
      <alignment vertical="center"/>
    </xf>
    <xf numFmtId="0" fontId="16" fillId="3" borderId="13" xfId="0" applyFont="1" applyFill="1" applyBorder="1" applyAlignment="1">
      <alignment vertical="center"/>
    </xf>
    <xf numFmtId="0" fontId="16" fillId="3" borderId="14" xfId="0" applyFont="1" applyFill="1" applyBorder="1" applyAlignment="1">
      <alignment vertical="center"/>
    </xf>
    <xf numFmtId="0" fontId="9" fillId="13" borderId="2" xfId="0" applyFont="1" applyFill="1" applyBorder="1" applyAlignment="1">
      <alignment horizontal="center" vertical="center" textRotation="90" wrapText="1"/>
    </xf>
    <xf numFmtId="0" fontId="9" fillId="16" borderId="2" xfId="0" applyFont="1" applyFill="1" applyBorder="1" applyAlignment="1">
      <alignment horizontal="center" vertical="center" textRotation="90" wrapText="1"/>
    </xf>
    <xf numFmtId="0" fontId="9" fillId="17" borderId="2" xfId="0" applyFont="1" applyFill="1" applyBorder="1" applyAlignment="1">
      <alignment horizontal="center" vertical="center" textRotation="90" wrapText="1"/>
    </xf>
    <xf numFmtId="0" fontId="9" fillId="18" borderId="2" xfId="0" applyFont="1" applyFill="1" applyBorder="1" applyAlignment="1">
      <alignment horizontal="center" vertical="center" textRotation="90" wrapText="1"/>
    </xf>
    <xf numFmtId="0" fontId="20" fillId="3" borderId="1" xfId="0" applyFont="1" applyFill="1" applyBorder="1" applyAlignment="1">
      <alignment vertical="center"/>
    </xf>
    <xf numFmtId="0" fontId="20" fillId="3" borderId="1" xfId="0" applyFont="1" applyFill="1" applyBorder="1" applyAlignment="1">
      <alignment horizontal="center" vertical="center" wrapText="1"/>
    </xf>
    <xf numFmtId="0" fontId="20" fillId="3" borderId="22" xfId="0" applyFont="1" applyFill="1" applyBorder="1" applyAlignment="1">
      <alignment horizontal="left" vertical="center" wrapText="1"/>
    </xf>
    <xf numFmtId="0" fontId="20" fillId="0" borderId="1" xfId="0" applyFont="1" applyBorder="1" applyAlignment="1">
      <alignment vertical="center"/>
    </xf>
    <xf numFmtId="0" fontId="20" fillId="0" borderId="1" xfId="0" applyFont="1" applyBorder="1" applyAlignment="1">
      <alignment horizontal="center" vertical="center" wrapText="1"/>
    </xf>
    <xf numFmtId="0" fontId="20" fillId="0" borderId="22" xfId="0" applyFont="1" applyBorder="1" applyAlignment="1">
      <alignment horizontal="left" vertical="center" wrapText="1"/>
    </xf>
    <xf numFmtId="165" fontId="20" fillId="0" borderId="22" xfId="0" applyNumberFormat="1" applyFont="1" applyBorder="1" applyAlignment="1">
      <alignment horizontal="left" vertical="center" wrapText="1"/>
    </xf>
    <xf numFmtId="0" fontId="15" fillId="0" borderId="0" xfId="0" applyFont="1"/>
    <xf numFmtId="0" fontId="13" fillId="3" borderId="1" xfId="0" applyFont="1" applyFill="1" applyBorder="1" applyAlignment="1">
      <alignment horizontal="left" vertical="center"/>
    </xf>
    <xf numFmtId="0" fontId="13" fillId="0" borderId="1" xfId="0" applyFont="1" applyBorder="1" applyAlignment="1">
      <alignment horizontal="left" vertical="center"/>
    </xf>
    <xf numFmtId="0" fontId="20" fillId="20" borderId="1" xfId="0" applyFont="1" applyFill="1" applyBorder="1" applyAlignment="1">
      <alignment vertical="center"/>
    </xf>
    <xf numFmtId="0" fontId="20" fillId="3" borderId="22" xfId="0" applyFont="1" applyFill="1" applyBorder="1" applyAlignment="1">
      <alignment vertical="center" wrapText="1"/>
    </xf>
    <xf numFmtId="0" fontId="23" fillId="3" borderId="1" xfId="0" applyFont="1" applyFill="1" applyBorder="1" applyAlignment="1">
      <alignment horizontal="center" vertical="center"/>
    </xf>
    <xf numFmtId="0" fontId="23" fillId="0" borderId="1" xfId="0" applyFont="1" applyBorder="1" applyAlignment="1">
      <alignment horizontal="center" vertical="center"/>
    </xf>
    <xf numFmtId="165" fontId="20" fillId="3" borderId="22" xfId="0" applyNumberFormat="1" applyFont="1" applyFill="1" applyBorder="1" applyAlignment="1">
      <alignment vertical="center" wrapText="1"/>
    </xf>
    <xf numFmtId="165" fontId="20" fillId="3" borderId="22" xfId="0" applyNumberFormat="1" applyFont="1" applyFill="1" applyBorder="1" applyAlignment="1">
      <alignment horizontal="left" vertical="center" wrapText="1"/>
    </xf>
    <xf numFmtId="0" fontId="15"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Border="1" applyAlignment="1">
      <alignment vertical="center"/>
    </xf>
    <xf numFmtId="0" fontId="23" fillId="3" borderId="1" xfId="0" applyFont="1" applyFill="1" applyBorder="1" applyAlignment="1">
      <alignment vertical="center"/>
    </xf>
    <xf numFmtId="165" fontId="20" fillId="0" borderId="22" xfId="0" applyNumberFormat="1" applyFont="1" applyBorder="1" applyAlignment="1">
      <alignment vertical="center" wrapText="1"/>
    </xf>
    <xf numFmtId="0" fontId="15" fillId="3" borderId="19" xfId="0" applyFont="1" applyFill="1" applyBorder="1" applyAlignment="1">
      <alignment vertical="center"/>
    </xf>
    <xf numFmtId="0" fontId="15" fillId="3" borderId="15" xfId="0" applyFont="1" applyFill="1" applyBorder="1"/>
    <xf numFmtId="0" fontId="15"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5" fillId="3" borderId="7" xfId="0" applyFont="1" applyFill="1" applyBorder="1"/>
    <xf numFmtId="0" fontId="15" fillId="3" borderId="7" xfId="0" applyFont="1" applyFill="1" applyBorder="1" applyAlignment="1">
      <alignment horizontal="center" vertical="center"/>
    </xf>
    <xf numFmtId="0" fontId="0" fillId="3" borderId="15" xfId="0" applyFill="1" applyBorder="1"/>
    <xf numFmtId="0" fontId="27" fillId="3" borderId="34" xfId="0" applyFont="1" applyFill="1" applyBorder="1" applyAlignment="1">
      <alignment horizontal="center" vertical="center"/>
    </xf>
    <xf numFmtId="0" fontId="27" fillId="3" borderId="2" xfId="0" applyFont="1" applyFill="1" applyBorder="1" applyAlignment="1">
      <alignment horizontal="center" vertical="center"/>
    </xf>
    <xf numFmtId="0" fontId="27" fillId="0" borderId="1" xfId="0" applyFont="1" applyBorder="1" applyAlignment="1">
      <alignment horizontal="center" vertical="center"/>
    </xf>
    <xf numFmtId="0" fontId="28" fillId="3" borderId="22" xfId="0" applyFont="1" applyFill="1" applyBorder="1" applyAlignment="1">
      <alignment horizontal="center" vertical="center"/>
    </xf>
    <xf numFmtId="0" fontId="7" fillId="3" borderId="8" xfId="0" applyFont="1" applyFill="1" applyBorder="1"/>
    <xf numFmtId="0" fontId="7" fillId="3" borderId="14" xfId="0" applyFont="1" applyFill="1" applyBorder="1" applyAlignment="1">
      <alignment horizontal="center" vertical="center"/>
    </xf>
    <xf numFmtId="0" fontId="7" fillId="3" borderId="35" xfId="0" applyFont="1" applyFill="1" applyBorder="1"/>
    <xf numFmtId="0" fontId="7" fillId="3" borderId="20" xfId="0" applyFont="1" applyFill="1" applyBorder="1" applyAlignment="1">
      <alignment horizontal="center"/>
    </xf>
    <xf numFmtId="0" fontId="7" fillId="3" borderId="36" xfId="0" applyFont="1" applyFill="1" applyBorder="1"/>
    <xf numFmtId="0" fontId="7" fillId="3" borderId="37" xfId="0" applyFont="1" applyFill="1" applyBorder="1" applyAlignment="1">
      <alignment horizontal="center"/>
    </xf>
    <xf numFmtId="0" fontId="7" fillId="3" borderId="0" xfId="0" applyFont="1" applyFill="1" applyAlignment="1">
      <alignment horizontal="center"/>
    </xf>
    <xf numFmtId="0" fontId="26" fillId="0" borderId="11" xfId="0" applyFont="1" applyBorder="1" applyAlignment="1">
      <alignment horizontal="left" vertical="center"/>
    </xf>
    <xf numFmtId="0" fontId="0" fillId="0" borderId="15" xfId="0" applyBorder="1"/>
    <xf numFmtId="0" fontId="21" fillId="21" borderId="10" xfId="0" applyFont="1" applyFill="1" applyBorder="1" applyAlignment="1">
      <alignment horizontal="center" vertical="center" wrapText="1"/>
    </xf>
    <xf numFmtId="0" fontId="2" fillId="21" borderId="38" xfId="0" applyFont="1" applyFill="1" applyBorder="1" applyAlignment="1">
      <alignment horizontal="center" vertical="center" textRotation="90"/>
    </xf>
    <xf numFmtId="0" fontId="2" fillId="21" borderId="39" xfId="0" applyFont="1" applyFill="1" applyBorder="1" applyAlignment="1">
      <alignment horizontal="center" vertical="center" textRotation="90"/>
    </xf>
    <xf numFmtId="0" fontId="2" fillId="21" borderId="40" xfId="0" applyFont="1" applyFill="1" applyBorder="1" applyAlignment="1">
      <alignment horizontal="center" vertical="center" textRotation="90"/>
    </xf>
    <xf numFmtId="0" fontId="28" fillId="13" borderId="26" xfId="0" applyFont="1" applyFill="1" applyBorder="1" applyAlignment="1">
      <alignment horizontal="center" vertical="center"/>
    </xf>
    <xf numFmtId="0" fontId="0" fillId="13" borderId="41" xfId="0" applyFill="1" applyBorder="1"/>
    <xf numFmtId="0" fontId="0" fillId="13" borderId="31" xfId="0" applyFill="1" applyBorder="1"/>
    <xf numFmtId="0" fontId="0" fillId="13" borderId="18" xfId="0" applyFill="1" applyBorder="1"/>
    <xf numFmtId="0" fontId="28" fillId="13" borderId="28" xfId="0" applyFont="1" applyFill="1" applyBorder="1" applyAlignment="1">
      <alignment horizontal="center" vertical="center"/>
    </xf>
    <xf numFmtId="0" fontId="0" fillId="13" borderId="25" xfId="0" applyFill="1" applyBorder="1"/>
    <xf numFmtId="0" fontId="0" fillId="13" borderId="1" xfId="0" applyFill="1" applyBorder="1"/>
    <xf numFmtId="0" fontId="0" fillId="13" borderId="22" xfId="0" applyFill="1" applyBorder="1"/>
    <xf numFmtId="0" fontId="27" fillId="3" borderId="42" xfId="0" applyFont="1" applyFill="1" applyBorder="1" applyAlignment="1">
      <alignment horizontal="center" vertical="center"/>
    </xf>
    <xf numFmtId="0" fontId="27" fillId="3" borderId="43" xfId="0" applyFont="1" applyFill="1" applyBorder="1" applyAlignment="1">
      <alignment horizontal="center" vertical="center"/>
    </xf>
    <xf numFmtId="0" fontId="27" fillId="3" borderId="8" xfId="0" applyFont="1" applyFill="1" applyBorder="1" applyAlignment="1">
      <alignment horizontal="center" vertical="center"/>
    </xf>
    <xf numFmtId="0" fontId="27" fillId="0" borderId="7"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13" borderId="29" xfId="0" applyFont="1" applyFill="1" applyBorder="1" applyAlignment="1">
      <alignment horizontal="center" vertical="center"/>
    </xf>
    <xf numFmtId="0" fontId="0" fillId="13" borderId="44" xfId="0" applyFill="1" applyBorder="1"/>
    <xf numFmtId="0" fontId="0" fillId="13" borderId="24" xfId="0" applyFill="1" applyBorder="1"/>
    <xf numFmtId="0" fontId="0" fillId="13" borderId="45" xfId="0" applyFill="1" applyBorder="1"/>
    <xf numFmtId="0" fontId="7" fillId="3" borderId="20" xfId="0" applyFont="1" applyFill="1" applyBorder="1"/>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4" xfId="0" applyFill="1" applyBorder="1"/>
    <xf numFmtId="0" fontId="0" fillId="3" borderId="5" xfId="0" applyFill="1" applyBorder="1"/>
    <xf numFmtId="0" fontId="7" fillId="3" borderId="28" xfId="0" applyFont="1" applyFill="1" applyBorder="1"/>
    <xf numFmtId="0" fontId="0" fillId="3" borderId="19" xfId="0" applyFill="1" applyBorder="1" applyAlignment="1">
      <alignment horizontal="center" vertical="center"/>
    </xf>
    <xf numFmtId="0" fontId="7" fillId="3" borderId="37" xfId="0" applyFont="1" applyFill="1" applyBorder="1"/>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7" xfId="0" applyFill="1" applyBorder="1"/>
    <xf numFmtId="0" fontId="0" fillId="3" borderId="8" xfId="0" applyFill="1" applyBorder="1"/>
    <xf numFmtId="0" fontId="20" fillId="22" borderId="1" xfId="0" applyFont="1" applyFill="1" applyBorder="1" applyAlignment="1">
      <alignment vertical="center"/>
    </xf>
    <xf numFmtId="0" fontId="20" fillId="23" borderId="1" xfId="0" applyFont="1" applyFill="1" applyBorder="1" applyAlignment="1">
      <alignment vertical="center"/>
    </xf>
    <xf numFmtId="0" fontId="15" fillId="3" borderId="1" xfId="0" applyFont="1" applyFill="1" applyBorder="1"/>
    <xf numFmtId="0" fontId="23" fillId="24" borderId="1" xfId="0" applyFont="1" applyFill="1" applyBorder="1" applyAlignment="1">
      <alignment horizontal="center" vertical="center"/>
    </xf>
    <xf numFmtId="0" fontId="23" fillId="23" borderId="1" xfId="0" applyFont="1" applyFill="1" applyBorder="1" applyAlignment="1">
      <alignment horizontal="center" vertical="center"/>
    </xf>
    <xf numFmtId="0" fontId="20" fillId="25" borderId="1" xfId="0" applyFont="1" applyFill="1" applyBorder="1" applyAlignment="1">
      <alignment vertical="center"/>
    </xf>
    <xf numFmtId="0" fontId="20" fillId="26" borderId="1" xfId="0" applyFont="1" applyFill="1" applyBorder="1" applyAlignment="1">
      <alignment vertical="center"/>
    </xf>
    <xf numFmtId="0" fontId="22" fillId="25" borderId="1" xfId="0" applyFont="1" applyFill="1" applyBorder="1" applyAlignment="1">
      <alignment horizontal="center" vertical="center"/>
    </xf>
    <xf numFmtId="0" fontId="13" fillId="25" borderId="1" xfId="0" applyFont="1" applyFill="1" applyBorder="1" applyAlignment="1">
      <alignment horizontal="left" vertical="center"/>
    </xf>
    <xf numFmtId="0" fontId="13" fillId="26" borderId="1" xfId="0" applyFont="1" applyFill="1" applyBorder="1" applyAlignment="1">
      <alignment horizontal="left" vertical="center"/>
    </xf>
    <xf numFmtId="0" fontId="13" fillId="23" borderId="1" xfId="0" applyFont="1" applyFill="1" applyBorder="1" applyAlignment="1">
      <alignment horizontal="left" vertical="center"/>
    </xf>
    <xf numFmtId="0" fontId="23" fillId="26" borderId="1" xfId="0" applyFont="1" applyFill="1" applyBorder="1" applyAlignment="1">
      <alignment horizontal="center" vertical="center"/>
    </xf>
    <xf numFmtId="0" fontId="23" fillId="27" borderId="1" xfId="0" applyFont="1" applyFill="1" applyBorder="1" applyAlignment="1">
      <alignment horizontal="center" vertical="center"/>
    </xf>
    <xf numFmtId="0" fontId="23" fillId="25" borderId="1" xfId="0" applyFont="1" applyFill="1" applyBorder="1" applyAlignment="1">
      <alignment horizontal="center" vertical="center"/>
    </xf>
    <xf numFmtId="0" fontId="23" fillId="25" borderId="1" xfId="0" applyFont="1" applyFill="1" applyBorder="1" applyAlignment="1">
      <alignment vertical="center"/>
    </xf>
    <xf numFmtId="0" fontId="20" fillId="28" borderId="1" xfId="0" applyFont="1" applyFill="1" applyBorder="1" applyAlignment="1">
      <alignment vertical="center"/>
    </xf>
    <xf numFmtId="0" fontId="23" fillId="26" borderId="1" xfId="0" applyFont="1" applyFill="1" applyBorder="1" applyAlignment="1">
      <alignment horizontal="center" vertical="center" wrapText="1"/>
    </xf>
    <xf numFmtId="0" fontId="34" fillId="0" borderId="0" xfId="0" applyFont="1" applyAlignment="1">
      <alignment horizontal="justify" vertical="center"/>
    </xf>
    <xf numFmtId="0" fontId="23" fillId="23" borderId="1" xfId="0" applyFont="1" applyFill="1" applyBorder="1" applyAlignment="1">
      <alignment vertical="center"/>
    </xf>
    <xf numFmtId="0" fontId="23" fillId="26" borderId="1" xfId="0" applyFont="1" applyFill="1" applyBorder="1" applyAlignment="1">
      <alignment vertical="center"/>
    </xf>
    <xf numFmtId="0" fontId="20" fillId="0" borderId="25" xfId="0" applyFont="1" applyBorder="1" applyAlignment="1">
      <alignment horizontal="left" vertical="center" wrapText="1"/>
    </xf>
    <xf numFmtId="0" fontId="20" fillId="0" borderId="25" xfId="3" applyFont="1" applyBorder="1" applyAlignment="1">
      <alignment horizontal="left" vertical="center" wrapText="1"/>
    </xf>
    <xf numFmtId="0" fontId="20" fillId="0" borderId="25" xfId="0" applyFont="1" applyBorder="1" applyAlignment="1">
      <alignment horizontal="justify" vertical="center" wrapText="1"/>
    </xf>
    <xf numFmtId="0" fontId="24" fillId="0" borderId="25" xfId="0" applyFont="1" applyBorder="1" applyAlignment="1">
      <alignment horizontal="left" vertical="center" wrapText="1"/>
    </xf>
    <xf numFmtId="0" fontId="20" fillId="0" borderId="25" xfId="0" applyFont="1" applyBorder="1" applyAlignment="1">
      <alignment vertical="center" wrapText="1"/>
    </xf>
    <xf numFmtId="0" fontId="20" fillId="3" borderId="25" xfId="0" applyFont="1" applyFill="1" applyBorder="1" applyAlignment="1">
      <alignment horizontal="left" vertical="center" wrapText="1"/>
    </xf>
    <xf numFmtId="0" fontId="20" fillId="25" borderId="1" xfId="0" applyFont="1" applyFill="1" applyBorder="1" applyAlignment="1">
      <alignment horizontal="center" vertical="center"/>
    </xf>
    <xf numFmtId="0" fontId="35" fillId="26" borderId="1" xfId="0" applyFont="1" applyFill="1" applyBorder="1" applyAlignment="1">
      <alignment horizontal="center" vertical="center"/>
    </xf>
    <xf numFmtId="0" fontId="35" fillId="23" borderId="1" xfId="0" applyFont="1" applyFill="1" applyBorder="1" applyAlignment="1">
      <alignment horizontal="center" vertical="center"/>
    </xf>
    <xf numFmtId="0" fontId="5" fillId="3" borderId="1" xfId="4" applyFont="1" applyFill="1" applyBorder="1" applyAlignment="1">
      <alignment horizontal="left" vertical="center" wrapText="1"/>
    </xf>
    <xf numFmtId="0" fontId="3" fillId="3" borderId="0" xfId="4" applyFont="1" applyFill="1" applyAlignment="1">
      <alignment horizontal="right" vertical="center" wrapText="1"/>
    </xf>
    <xf numFmtId="0" fontId="3" fillId="3" borderId="1" xfId="4" applyFont="1" applyFill="1" applyBorder="1" applyAlignment="1">
      <alignment horizontal="left" vertical="center" wrapText="1"/>
    </xf>
    <xf numFmtId="0" fontId="3" fillId="3" borderId="9" xfId="4" applyFont="1" applyFill="1" applyBorder="1" applyAlignment="1">
      <alignment horizontal="right" vertical="center" wrapText="1"/>
    </xf>
    <xf numFmtId="0" fontId="4" fillId="2" borderId="8" xfId="4" applyFont="1" applyFill="1" applyBorder="1" applyAlignment="1">
      <alignment horizontal="center" vertical="center" wrapText="1"/>
    </xf>
    <xf numFmtId="0" fontId="7" fillId="3" borderId="10" xfId="0" applyFont="1" applyFill="1" applyBorder="1" applyAlignment="1">
      <alignment vertical="top" wrapText="1"/>
    </xf>
    <xf numFmtId="0" fontId="7" fillId="5" borderId="10" xfId="2" applyFont="1" applyFill="1" applyBorder="1" applyAlignment="1">
      <alignment horizontal="center" vertical="center" wrapText="1"/>
    </xf>
    <xf numFmtId="0" fontId="0" fillId="3" borderId="14" xfId="0" applyFill="1" applyBorder="1" applyAlignment="1">
      <alignment horizontal="justify"/>
    </xf>
    <xf numFmtId="0" fontId="7" fillId="5" borderId="10" xfId="0" applyFont="1" applyFill="1" applyBorder="1" applyAlignment="1">
      <alignment horizontal="center" vertical="center"/>
    </xf>
    <xf numFmtId="0" fontId="7" fillId="3" borderId="10" xfId="0" applyFont="1" applyFill="1" applyBorder="1" applyAlignment="1">
      <alignment horizontal="justify" vertical="center" wrapText="1"/>
    </xf>
    <xf numFmtId="0" fontId="7" fillId="3" borderId="10" xfId="0" applyFont="1" applyFill="1" applyBorder="1" applyAlignment="1">
      <alignment horizontal="justify" vertical="top" wrapText="1"/>
    </xf>
    <xf numFmtId="0" fontId="7" fillId="3" borderId="12" xfId="0" applyFont="1" applyFill="1" applyBorder="1" applyAlignment="1">
      <alignment horizontal="justify" wrapText="1"/>
    </xf>
    <xf numFmtId="0" fontId="0" fillId="3" borderId="13" xfId="0" applyFill="1" applyBorder="1" applyAlignment="1">
      <alignment horizontal="justify"/>
    </xf>
    <xf numFmtId="0" fontId="8" fillId="5" borderId="10" xfId="2" applyFont="1" applyFill="1" applyBorder="1" applyAlignment="1">
      <alignment horizontal="center" vertical="center" wrapText="1"/>
    </xf>
    <xf numFmtId="0" fontId="7" fillId="4" borderId="10" xfId="2" applyFont="1" applyFill="1" applyBorder="1" applyAlignment="1">
      <alignment horizontal="center" vertical="center" wrapText="1"/>
    </xf>
    <xf numFmtId="0" fontId="13" fillId="19" borderId="23" xfId="0" applyFont="1" applyFill="1" applyBorder="1" applyAlignment="1">
      <alignment horizontal="left" vertical="center" wrapText="1"/>
    </xf>
    <xf numFmtId="0" fontId="13" fillId="19" borderId="47" xfId="0" applyFont="1" applyFill="1" applyBorder="1" applyAlignment="1">
      <alignment horizontal="left" vertical="center" wrapText="1"/>
    </xf>
    <xf numFmtId="0" fontId="13" fillId="19" borderId="46" xfId="0" applyFont="1" applyFill="1" applyBorder="1" applyAlignment="1">
      <alignment horizontal="left" vertical="center" wrapText="1"/>
    </xf>
    <xf numFmtId="0" fontId="15" fillId="3" borderId="0" xfId="0" applyFont="1" applyFill="1" applyAlignment="1">
      <alignment horizontal="center" vertical="center"/>
    </xf>
    <xf numFmtId="0" fontId="15" fillId="3" borderId="10"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9" fillId="12" borderId="32" xfId="0" applyFont="1" applyFill="1" applyBorder="1" applyAlignment="1">
      <alignment horizontal="center" vertical="center" textRotation="90" wrapText="1"/>
    </xf>
    <xf numFmtId="0" fontId="21" fillId="12" borderId="33" xfId="0" applyFont="1" applyFill="1" applyBorder="1" applyAlignment="1">
      <alignment horizontal="center" vertical="center" wrapText="1"/>
    </xf>
    <xf numFmtId="0" fontId="36" fillId="19" borderId="48" xfId="0" applyFont="1" applyFill="1" applyBorder="1" applyAlignment="1">
      <alignment horizontal="left" vertical="center" wrapText="1"/>
    </xf>
    <xf numFmtId="0" fontId="36" fillId="19" borderId="35" xfId="0" applyFont="1" applyFill="1" applyBorder="1" applyAlignment="1">
      <alignment horizontal="left" vertical="center" wrapText="1"/>
    </xf>
    <xf numFmtId="0" fontId="20" fillId="12" borderId="13" xfId="0" applyFont="1" applyFill="1" applyBorder="1" applyAlignment="1">
      <alignment horizontal="left" vertical="center"/>
    </xf>
    <xf numFmtId="0" fontId="21" fillId="12" borderId="17" xfId="0" applyFont="1" applyFill="1" applyBorder="1" applyAlignment="1">
      <alignment horizontal="center" vertical="center" wrapText="1"/>
    </xf>
    <xf numFmtId="0" fontId="14" fillId="12" borderId="31" xfId="0" applyFont="1" applyFill="1" applyBorder="1" applyAlignment="1">
      <alignment horizontal="center" vertical="center" wrapText="1"/>
    </xf>
    <xf numFmtId="0" fontId="9" fillId="13" borderId="32" xfId="0" applyFont="1" applyFill="1" applyBorder="1" applyAlignment="1">
      <alignment horizontal="center" vertical="center" textRotation="90" wrapText="1"/>
    </xf>
    <xf numFmtId="0" fontId="9" fillId="15" borderId="32" xfId="0" applyFont="1" applyFill="1" applyBorder="1" applyAlignment="1">
      <alignment horizontal="center" vertical="center" textRotation="90" wrapText="1"/>
    </xf>
    <xf numFmtId="0" fontId="18" fillId="3" borderId="10" xfId="0" applyFont="1" applyFill="1" applyBorder="1" applyAlignment="1">
      <alignment horizontal="left" vertical="top" wrapText="1"/>
    </xf>
    <xf numFmtId="0" fontId="17" fillId="14" borderId="10" xfId="0" applyFont="1" applyFill="1" applyBorder="1" applyAlignment="1">
      <alignment horizontal="center" vertical="center" wrapText="1"/>
    </xf>
    <xf numFmtId="0" fontId="30" fillId="12" borderId="10" xfId="0" applyFont="1" applyFill="1" applyBorder="1" applyAlignment="1">
      <alignment horizontal="left" vertical="center" wrapText="1"/>
    </xf>
    <xf numFmtId="0" fontId="31" fillId="3" borderId="10"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12" borderId="12" xfId="0" applyFont="1" applyFill="1" applyBorder="1" applyAlignment="1">
      <alignment horizontal="left" vertical="center" wrapText="1"/>
    </xf>
    <xf numFmtId="0" fontId="7" fillId="3" borderId="10" xfId="0" applyFont="1" applyFill="1" applyBorder="1" applyAlignment="1">
      <alignment horizontal="right" vertical="center"/>
    </xf>
    <xf numFmtId="0" fontId="7" fillId="3" borderId="10" xfId="0" applyFont="1" applyFill="1" applyBorder="1" applyAlignment="1">
      <alignment horizontal="right"/>
    </xf>
    <xf numFmtId="0" fontId="7" fillId="3" borderId="12" xfId="0" applyFont="1" applyFill="1" applyBorder="1" applyAlignment="1">
      <alignment horizontal="right"/>
    </xf>
    <xf numFmtId="0" fontId="23" fillId="3" borderId="10" xfId="0" applyFont="1" applyFill="1" applyBorder="1" applyAlignment="1">
      <alignment horizontal="left" vertical="top" wrapText="1"/>
    </xf>
    <xf numFmtId="0" fontId="23" fillId="3" borderId="21" xfId="0" applyFont="1" applyFill="1" applyBorder="1" applyAlignment="1">
      <alignment horizontal="center" vertical="center"/>
    </xf>
    <xf numFmtId="0" fontId="23" fillId="3" borderId="1" xfId="0" applyFont="1" applyFill="1" applyBorder="1" applyAlignment="1">
      <alignment horizontal="center" vertical="center"/>
    </xf>
    <xf numFmtId="0" fontId="23" fillId="0" borderId="1" xfId="0" applyFont="1" applyBorder="1" applyAlignment="1">
      <alignment horizontal="center" vertical="center"/>
    </xf>
    <xf numFmtId="0" fontId="23" fillId="3" borderId="22" xfId="0" applyFont="1" applyFill="1" applyBorder="1" applyAlignment="1">
      <alignment horizontal="center" vertical="center" wrapText="1"/>
    </xf>
    <xf numFmtId="0" fontId="23" fillId="3" borderId="17" xfId="0" applyFont="1" applyFill="1" applyBorder="1" applyAlignment="1">
      <alignment horizontal="center" vertical="center"/>
    </xf>
    <xf numFmtId="0" fontId="23" fillId="3" borderId="31" xfId="0" applyFont="1" applyFill="1" applyBorder="1" applyAlignment="1">
      <alignment horizontal="center" vertical="center"/>
    </xf>
    <xf numFmtId="0" fontId="23" fillId="3" borderId="31" xfId="0" applyFont="1" applyFill="1" applyBorder="1" applyAlignment="1">
      <alignment horizontal="center" vertical="top"/>
    </xf>
    <xf numFmtId="0" fontId="23" fillId="3" borderId="18" xfId="0" applyFont="1" applyFill="1" applyBorder="1" applyAlignment="1">
      <alignment horizontal="center" vertical="center" wrapText="1"/>
    </xf>
    <xf numFmtId="0" fontId="25" fillId="21" borderId="10" xfId="0" applyFont="1" applyFill="1" applyBorder="1" applyAlignment="1">
      <alignment horizontal="center" vertical="center" wrapText="1"/>
    </xf>
    <xf numFmtId="0" fontId="26" fillId="0" borderId="10" xfId="0" applyFont="1" applyBorder="1" applyAlignment="1">
      <alignment horizontal="left" vertical="center" wrapText="1"/>
    </xf>
    <xf numFmtId="0" fontId="26" fillId="0" borderId="10" xfId="0" applyFont="1" applyBorder="1" applyAlignment="1">
      <alignment horizontal="center" vertical="center"/>
    </xf>
    <xf numFmtId="0" fontId="21" fillId="21" borderId="12" xfId="0" applyFont="1" applyFill="1" applyBorder="1" applyAlignment="1">
      <alignment horizontal="center" vertical="center" wrapText="1"/>
    </xf>
    <xf numFmtId="0" fontId="21" fillId="21" borderId="3" xfId="0" applyFont="1" applyFill="1" applyBorder="1" applyAlignment="1">
      <alignment horizontal="center" vertical="center" wrapText="1"/>
    </xf>
    <xf numFmtId="0" fontId="7" fillId="3" borderId="12" xfId="0" applyFont="1" applyFill="1" applyBorder="1" applyAlignment="1">
      <alignment horizontal="right" vertical="center"/>
    </xf>
    <xf numFmtId="0" fontId="28" fillId="3" borderId="27" xfId="0" applyFont="1" applyFill="1" applyBorder="1" applyAlignment="1">
      <alignment horizontal="center" vertical="center"/>
    </xf>
    <xf numFmtId="0" fontId="20" fillId="3" borderId="1" xfId="0" applyFont="1" applyFill="1" applyBorder="1" applyAlignment="1">
      <alignment horizontal="center" vertical="center"/>
    </xf>
    <xf numFmtId="0" fontId="27" fillId="3" borderId="1" xfId="0" applyFont="1" applyFill="1" applyBorder="1" applyAlignment="1">
      <alignment horizontal="center" vertical="center"/>
    </xf>
    <xf numFmtId="0" fontId="20" fillId="3" borderId="22" xfId="0" applyFont="1" applyFill="1" applyBorder="1" applyAlignment="1">
      <alignment horizontal="center" vertical="center"/>
    </xf>
    <xf numFmtId="0" fontId="27" fillId="0" borderId="25" xfId="0" applyFont="1" applyBorder="1" applyAlignment="1">
      <alignment horizontal="center" vertical="center"/>
    </xf>
    <xf numFmtId="0" fontId="28" fillId="0" borderId="1" xfId="0" applyFont="1" applyBorder="1" applyAlignment="1">
      <alignment horizontal="center" vertical="center"/>
    </xf>
    <xf numFmtId="0" fontId="28" fillId="0" borderId="23" xfId="0" applyFont="1" applyBorder="1" applyAlignment="1">
      <alignment horizontal="center" vertical="center"/>
    </xf>
    <xf numFmtId="0" fontId="20" fillId="3" borderId="31"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41" xfId="0" applyFont="1" applyFill="1" applyBorder="1" applyAlignment="1">
      <alignment horizontal="center" vertical="top"/>
    </xf>
    <xf numFmtId="0" fontId="28" fillId="3" borderId="31" xfId="0" applyFont="1" applyFill="1" applyBorder="1" applyAlignment="1">
      <alignment horizontal="center" vertical="center"/>
    </xf>
    <xf numFmtId="0" fontId="25" fillId="21" borderId="5" xfId="0" applyFont="1" applyFill="1" applyBorder="1" applyAlignment="1">
      <alignment horizontal="center" vertical="center" wrapText="1"/>
    </xf>
    <xf numFmtId="0" fontId="26" fillId="0" borderId="10" xfId="0" applyFont="1" applyBorder="1" applyAlignment="1">
      <alignment horizontal="left" vertical="top" wrapText="1"/>
    </xf>
    <xf numFmtId="0" fontId="0" fillId="0" borderId="10" xfId="0" applyBorder="1" applyAlignment="1">
      <alignment horizontal="center"/>
    </xf>
    <xf numFmtId="0" fontId="21" fillId="21" borderId="10" xfId="0" applyFont="1" applyFill="1" applyBorder="1" applyAlignment="1">
      <alignment horizontal="center" vertical="center" wrapText="1"/>
    </xf>
    <xf numFmtId="0" fontId="21" fillId="21" borderId="30" xfId="0" applyFont="1" applyFill="1" applyBorder="1" applyAlignment="1">
      <alignment horizontal="center" vertical="center" wrapText="1"/>
    </xf>
    <xf numFmtId="0" fontId="7" fillId="21" borderId="10" xfId="0" applyFont="1" applyFill="1" applyBorder="1" applyAlignment="1">
      <alignment horizontal="center" vertical="center"/>
    </xf>
  </cellXfs>
  <cellStyles count="8">
    <cellStyle name="Normal" xfId="0" builtinId="0"/>
    <cellStyle name="Normal 2" xfId="1" xr:uid="{00000000-0005-0000-0000-000006000000}"/>
    <cellStyle name="Normal 3" xfId="2" xr:uid="{00000000-0005-0000-0000-000007000000}"/>
    <cellStyle name="Normal 3 2" xfId="3" xr:uid="{00000000-0005-0000-0000-000008000000}"/>
    <cellStyle name="Normal 4" xfId="4" xr:uid="{00000000-0005-0000-0000-000009000000}"/>
    <cellStyle name="Normal 6" xfId="5" xr:uid="{00000000-0005-0000-0000-00000A000000}"/>
    <cellStyle name="Normal_CADENA DE VALOR - CATÁLOGO DE PROCESOS" xfId="6" xr:uid="{00000000-0005-0000-0000-00000B000000}"/>
    <cellStyle name="Porcentaje 2"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C7CE"/>
      <rgbColor rgb="FF00FF7F"/>
      <rgbColor rgb="FF800000"/>
      <rgbColor rgb="FFD9E2F3"/>
      <rgbColor rgb="FF00008B"/>
      <rgbColor rgb="FF9BBB59"/>
      <rgbColor rgb="FF800080"/>
      <rgbColor rgb="FFA8D08D"/>
      <rgbColor rgb="FFBFBFBF"/>
      <rgbColor rgb="FF808080"/>
      <rgbColor rgb="FF8EAADB"/>
      <rgbColor rgb="FFC0504D"/>
      <rgbColor rgb="FFFDEADA"/>
      <rgbColor rgb="FFDEEAF6"/>
      <rgbColor rgb="FF660066"/>
      <rgbColor rgb="FFF7C767"/>
      <rgbColor rgb="FFD9D9D9"/>
      <rgbColor rgb="FFBDD6EE"/>
      <rgbColor rgb="FF000080"/>
      <rgbColor rgb="FFF2F2F2"/>
      <rgbColor rgb="FFFFE598"/>
      <rgbColor rgb="FFB7DEE8"/>
      <rgbColor rgb="FF800080"/>
      <rgbColor rgb="FF800000"/>
      <rgbColor rgb="FFB9CDE5"/>
      <rgbColor rgb="FF0000FF"/>
      <rgbColor rgb="FF92D050"/>
      <rgbColor rgb="FFDCE6F2"/>
      <rgbColor rgb="FFEEECE1"/>
      <rgbColor rgb="FFFFFF99"/>
      <rgbColor rgb="FFB4C6E7"/>
      <rgbColor rgb="FFE6B9B8"/>
      <rgbColor rgb="FFB3A2C7"/>
      <rgbColor rgb="FFFAC090"/>
      <rgbColor rgb="FF8DB4E3"/>
      <rgbColor rgb="FF32CD32"/>
      <rgbColor rgb="FF9ACD32"/>
      <rgbColor rgb="FFFFC000"/>
      <rgbColor rgb="FFFF8C00"/>
      <rgbColor rgb="FFFF6347"/>
      <rgbColor rgb="FF95B3D7"/>
      <rgbColor rgb="FFA6A6A6"/>
      <rgbColor rgb="FF002060"/>
      <rgbColor rgb="FF00B050"/>
      <rgbColor rgb="FF003300"/>
      <rgbColor rgb="FF333300"/>
      <rgbColor rgb="FFC9211E"/>
      <rgbColor rgb="FFC3D69B"/>
      <rgbColor rgb="FFF2DCDB"/>
      <rgbColor rgb="FF333333"/>
      <rgbColor rgb="00003366"/>
      <rgbColor rgb="00339966"/>
      <rgbColor rgb="00003300"/>
      <rgbColor rgb="00333300"/>
      <rgbColor rgb="00993300"/>
      <rgbColor rgb="00993366"/>
      <rgbColor rgb="00333399"/>
      <rgbColor rgb="00333333"/>
    </indexed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9360</xdr:colOff>
      <xdr:row>40</xdr:row>
      <xdr:rowOff>155880</xdr:rowOff>
    </xdr:from>
    <xdr:to>
      <xdr:col>12</xdr:col>
      <xdr:colOff>694800</xdr:colOff>
      <xdr:row>45</xdr:row>
      <xdr:rowOff>74880</xdr:rowOff>
    </xdr:to>
    <xdr:pic>
      <xdr:nvPicPr>
        <xdr:cNvPr id="2" name="Imagen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l="29067" t="48053" r="30299" b="30718"/>
        <a:stretch/>
      </xdr:blipFill>
      <xdr:spPr>
        <a:xfrm>
          <a:off x="13520160" y="7776000"/>
          <a:ext cx="3428640" cy="871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1380960</xdr:colOff>
      <xdr:row>1</xdr:row>
      <xdr:rowOff>76320</xdr:rowOff>
    </xdr:from>
    <xdr:to>
      <xdr:col>1</xdr:col>
      <xdr:colOff>2436840</xdr:colOff>
      <xdr:row>3</xdr:row>
      <xdr:rowOff>570240</xdr:rowOff>
    </xdr:to>
    <xdr:pic>
      <xdr:nvPicPr>
        <xdr:cNvPr id="2" name="Picture 1" descr="Logo SDHT">
          <a:extLst>
            <a:ext uri="{FF2B5EF4-FFF2-40B4-BE49-F238E27FC236}">
              <a16:creationId xmlns:a16="http://schemas.microsoft.com/office/drawing/2014/main" id="{26C74A5C-A142-447A-AE16-77AB7654B7D0}"/>
            </a:ext>
          </a:extLst>
        </xdr:cNvPr>
        <xdr:cNvPicPr/>
      </xdr:nvPicPr>
      <xdr:blipFill>
        <a:blip xmlns:r="http://schemas.openxmlformats.org/officeDocument/2006/relationships" r:embed="rId1"/>
        <a:stretch/>
      </xdr:blipFill>
      <xdr:spPr>
        <a:xfrm>
          <a:off x="1609560" y="276345"/>
          <a:ext cx="1055880" cy="951120"/>
        </a:xfrm>
        <a:prstGeom prst="rect">
          <a:avLst/>
        </a:prstGeom>
        <a:ln w="0">
          <a:noFill/>
        </a:ln>
      </xdr:spPr>
    </xdr:pic>
    <xdr:clientData/>
  </xdr:twoCellAnchor>
</xdr:wsDr>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K12"/>
  <sheetViews>
    <sheetView zoomScale="80" zoomScaleNormal="80" workbookViewId="0">
      <selection activeCell="C9" sqref="C9"/>
    </sheetView>
  </sheetViews>
  <sheetFormatPr baseColWidth="10" defaultColWidth="14.42578125" defaultRowHeight="15" x14ac:dyDescent="0.25"/>
  <cols>
    <col min="1" max="2" width="11.42578125" style="1" customWidth="1"/>
    <col min="3" max="3" width="16.85546875" style="1" customWidth="1"/>
    <col min="4" max="26" width="11.42578125" style="1" customWidth="1"/>
    <col min="27" max="16384" width="14.42578125" style="1"/>
  </cols>
  <sheetData>
    <row r="5" spans="3:11" x14ac:dyDescent="0.25">
      <c r="C5" s="2" t="s">
        <v>0</v>
      </c>
      <c r="D5" s="3"/>
      <c r="E5" s="3"/>
      <c r="F5" s="3"/>
      <c r="G5" s="3"/>
      <c r="H5" s="3"/>
      <c r="I5" s="3"/>
      <c r="J5" s="3"/>
      <c r="K5" s="4"/>
    </row>
    <row r="6" spans="3:11" x14ac:dyDescent="0.25">
      <c r="C6" s="5" t="s">
        <v>1</v>
      </c>
      <c r="D6" s="6" t="s">
        <v>2</v>
      </c>
      <c r="E6" s="6"/>
      <c r="F6" s="6"/>
      <c r="G6" s="6"/>
      <c r="H6" s="6"/>
      <c r="I6" s="6"/>
      <c r="J6" s="6"/>
      <c r="K6" s="7"/>
    </row>
    <row r="7" spans="3:11" x14ac:dyDescent="0.25">
      <c r="C7" s="8"/>
      <c r="D7" s="8"/>
      <c r="E7" s="8"/>
      <c r="F7" s="8"/>
      <c r="G7" s="8"/>
      <c r="H7" s="8"/>
      <c r="I7" s="8"/>
      <c r="J7" s="8"/>
      <c r="K7" s="8"/>
    </row>
    <row r="8" spans="3:11" x14ac:dyDescent="0.25">
      <c r="C8" s="8"/>
      <c r="D8" s="8"/>
      <c r="E8" s="8"/>
      <c r="F8" s="8"/>
      <c r="G8" s="8"/>
      <c r="H8" s="8"/>
      <c r="I8" s="8"/>
      <c r="J8" s="8"/>
      <c r="K8" s="8"/>
    </row>
    <row r="9" spans="3:11" ht="272.25" customHeight="1" x14ac:dyDescent="0.25">
      <c r="C9" s="152" t="s">
        <v>3</v>
      </c>
      <c r="D9" s="152"/>
      <c r="E9" s="152"/>
      <c r="F9" s="152"/>
      <c r="G9" s="152"/>
      <c r="H9" s="152"/>
      <c r="I9" s="152"/>
      <c r="J9" s="152"/>
      <c r="K9" s="152"/>
    </row>
    <row r="10" spans="3:11" ht="205.5" customHeight="1" x14ac:dyDescent="0.25">
      <c r="C10" s="152" t="s">
        <v>4</v>
      </c>
      <c r="D10" s="152"/>
      <c r="E10" s="152"/>
      <c r="F10" s="152"/>
      <c r="G10" s="152"/>
      <c r="H10" s="152"/>
      <c r="I10" s="152"/>
      <c r="J10" s="152"/>
      <c r="K10" s="152"/>
    </row>
    <row r="11" spans="3:11" ht="205.5" customHeight="1" x14ac:dyDescent="0.25">
      <c r="C11" s="9"/>
      <c r="D11" s="9"/>
      <c r="E11" s="9"/>
      <c r="F11" s="9"/>
      <c r="G11" s="9"/>
      <c r="H11" s="9"/>
      <c r="I11" s="9"/>
      <c r="J11" s="9"/>
      <c r="K11" s="9"/>
    </row>
    <row r="12" spans="3:11" ht="39.75" customHeight="1" x14ac:dyDescent="0.25">
      <c r="C12" s="153" t="s">
        <v>5</v>
      </c>
      <c r="D12" s="153"/>
      <c r="E12" s="153"/>
      <c r="F12" s="153"/>
      <c r="G12" s="153"/>
      <c r="H12" s="153"/>
      <c r="I12" s="153"/>
      <c r="J12" s="153"/>
      <c r="K12" s="153"/>
    </row>
  </sheetData>
  <mergeCells count="3">
    <mergeCell ref="C9:K9"/>
    <mergeCell ref="C10:K10"/>
    <mergeCell ref="C12:K12"/>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5:K15"/>
  <sheetViews>
    <sheetView zoomScale="80" zoomScaleNormal="80" workbookViewId="0">
      <selection activeCell="E5" sqref="E5"/>
    </sheetView>
  </sheetViews>
  <sheetFormatPr baseColWidth="10" defaultColWidth="14.42578125" defaultRowHeight="15" x14ac:dyDescent="0.25"/>
  <cols>
    <col min="1" max="2" width="11.42578125" style="1" customWidth="1"/>
    <col min="3" max="3" width="16.85546875" style="1" customWidth="1"/>
    <col min="4" max="26" width="11.42578125" style="1" customWidth="1"/>
    <col min="27" max="16384" width="14.42578125" style="1"/>
  </cols>
  <sheetData>
    <row r="5" spans="3:11" x14ac:dyDescent="0.25">
      <c r="C5" s="2" t="s">
        <v>0</v>
      </c>
      <c r="D5" s="3"/>
      <c r="E5" s="3"/>
      <c r="F5" s="3"/>
      <c r="G5" s="3"/>
      <c r="H5" s="3"/>
      <c r="I5" s="3"/>
      <c r="J5" s="3"/>
      <c r="K5" s="4"/>
    </row>
    <row r="6" spans="3:11" x14ac:dyDescent="0.25">
      <c r="C6" s="5" t="s">
        <v>6</v>
      </c>
      <c r="D6" s="6" t="s">
        <v>7</v>
      </c>
      <c r="E6" s="6"/>
      <c r="F6" s="6"/>
      <c r="G6" s="6"/>
      <c r="H6" s="6"/>
      <c r="I6" s="6"/>
      <c r="J6" s="6"/>
      <c r="K6" s="7"/>
    </row>
    <row r="7" spans="3:11" x14ac:dyDescent="0.25">
      <c r="C7" s="8"/>
      <c r="D7" s="8"/>
      <c r="E7" s="8"/>
      <c r="F7" s="8"/>
      <c r="G7" s="8"/>
      <c r="H7" s="8"/>
      <c r="I7" s="8"/>
      <c r="J7" s="8"/>
      <c r="K7" s="8"/>
    </row>
    <row r="8" spans="3:11" x14ac:dyDescent="0.25">
      <c r="C8" s="8"/>
      <c r="D8" s="8"/>
      <c r="E8" s="8"/>
      <c r="F8" s="8"/>
      <c r="G8" s="8"/>
      <c r="H8" s="8"/>
      <c r="I8" s="8"/>
      <c r="J8" s="8"/>
      <c r="K8" s="8"/>
    </row>
    <row r="9" spans="3:11" ht="236.25" customHeight="1" x14ac:dyDescent="0.25">
      <c r="C9" s="152" t="s">
        <v>8</v>
      </c>
      <c r="D9" s="152"/>
      <c r="E9" s="152"/>
      <c r="F9" s="152"/>
      <c r="G9" s="152"/>
      <c r="H9" s="152"/>
      <c r="I9" s="152"/>
      <c r="J9" s="152"/>
      <c r="K9" s="152"/>
    </row>
    <row r="10" spans="3:11" ht="326.25" customHeight="1" x14ac:dyDescent="0.25">
      <c r="C10" s="152" t="s">
        <v>9</v>
      </c>
      <c r="D10" s="152"/>
      <c r="E10" s="152"/>
      <c r="F10" s="152"/>
      <c r="G10" s="152"/>
      <c r="H10" s="152"/>
      <c r="I10" s="152"/>
      <c r="J10" s="152"/>
      <c r="K10" s="152"/>
    </row>
    <row r="11" spans="3:11" ht="205.5" customHeight="1" x14ac:dyDescent="0.25">
      <c r="C11" s="154" t="s">
        <v>10</v>
      </c>
      <c r="D11" s="154"/>
      <c r="E11" s="154"/>
      <c r="F11" s="154"/>
      <c r="G11" s="154"/>
      <c r="H11" s="154"/>
      <c r="I11" s="154"/>
      <c r="J11" s="154"/>
      <c r="K11" s="154"/>
    </row>
    <row r="12" spans="3:11" ht="210" customHeight="1" x14ac:dyDescent="0.25">
      <c r="C12" s="154" t="s">
        <v>11</v>
      </c>
      <c r="D12" s="154"/>
      <c r="E12" s="154"/>
      <c r="F12" s="154"/>
      <c r="G12" s="154"/>
      <c r="H12" s="154"/>
      <c r="I12" s="154"/>
      <c r="J12" s="154"/>
      <c r="K12" s="154"/>
    </row>
    <row r="13" spans="3:11" ht="197.25" customHeight="1" x14ac:dyDescent="0.25">
      <c r="C13" s="154" t="s">
        <v>12</v>
      </c>
      <c r="D13" s="154"/>
      <c r="E13" s="154"/>
      <c r="F13" s="154"/>
      <c r="G13" s="154"/>
      <c r="H13" s="154"/>
      <c r="I13" s="154"/>
      <c r="J13" s="154"/>
      <c r="K13" s="154"/>
    </row>
    <row r="14" spans="3:11" ht="156.75" customHeight="1" x14ac:dyDescent="0.25">
      <c r="C14" s="152" t="s">
        <v>13</v>
      </c>
      <c r="D14" s="152"/>
      <c r="E14" s="152"/>
      <c r="F14" s="152"/>
      <c r="G14" s="152"/>
      <c r="H14" s="152"/>
      <c r="I14" s="152"/>
      <c r="J14" s="152"/>
      <c r="K14" s="152"/>
    </row>
    <row r="15" spans="3:11" ht="39.75" customHeight="1" x14ac:dyDescent="0.25">
      <c r="C15" s="153" t="s">
        <v>5</v>
      </c>
      <c r="D15" s="153"/>
      <c r="E15" s="153"/>
      <c r="F15" s="153"/>
      <c r="G15" s="153"/>
      <c r="H15" s="153"/>
      <c r="I15" s="153"/>
      <c r="J15" s="153"/>
      <c r="K15" s="153"/>
    </row>
  </sheetData>
  <mergeCells count="7">
    <mergeCell ref="C14:K14"/>
    <mergeCell ref="C15:K15"/>
    <mergeCell ref="C9:K9"/>
    <mergeCell ref="C10:K10"/>
    <mergeCell ref="C11:K11"/>
    <mergeCell ref="C12:K12"/>
    <mergeCell ref="C13:K13"/>
  </mergeCells>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K21"/>
  <sheetViews>
    <sheetView zoomScale="80" zoomScaleNormal="80" workbookViewId="0">
      <selection activeCell="E5" sqref="E5"/>
    </sheetView>
  </sheetViews>
  <sheetFormatPr baseColWidth="10" defaultColWidth="14.42578125" defaultRowHeight="15" x14ac:dyDescent="0.25"/>
  <cols>
    <col min="1" max="2" width="11.42578125" style="1" customWidth="1"/>
    <col min="3" max="3" width="16.85546875" style="1" customWidth="1"/>
    <col min="4" max="26" width="11.42578125" style="1" customWidth="1"/>
    <col min="27" max="16384" width="14.42578125" style="1"/>
  </cols>
  <sheetData>
    <row r="5" spans="3:11" x14ac:dyDescent="0.25">
      <c r="C5" s="2" t="s">
        <v>0</v>
      </c>
      <c r="D5" s="3"/>
      <c r="E5" s="3"/>
      <c r="F5" s="3"/>
      <c r="G5" s="3"/>
      <c r="H5" s="3"/>
      <c r="I5" s="3"/>
      <c r="J5" s="3"/>
      <c r="K5" s="4"/>
    </row>
    <row r="6" spans="3:11" ht="32.25" customHeight="1" x14ac:dyDescent="0.25">
      <c r="C6" s="10" t="s">
        <v>14</v>
      </c>
      <c r="D6" s="156" t="s">
        <v>15</v>
      </c>
      <c r="E6" s="156"/>
      <c r="F6" s="156"/>
      <c r="G6" s="156"/>
      <c r="H6" s="156"/>
      <c r="I6" s="156"/>
      <c r="J6" s="156"/>
      <c r="K6" s="156"/>
    </row>
    <row r="7" spans="3:11" x14ac:dyDescent="0.25">
      <c r="C7" s="8"/>
      <c r="D7" s="8"/>
      <c r="E7" s="8"/>
      <c r="F7" s="8"/>
      <c r="G7" s="8"/>
      <c r="H7" s="8"/>
      <c r="I7" s="8"/>
      <c r="J7" s="8"/>
      <c r="K7" s="8"/>
    </row>
    <row r="8" spans="3:11" x14ac:dyDescent="0.25">
      <c r="C8" s="8"/>
      <c r="D8" s="8"/>
      <c r="E8" s="8"/>
      <c r="F8" s="8"/>
      <c r="G8" s="8"/>
      <c r="H8" s="8"/>
      <c r="I8" s="8"/>
      <c r="J8" s="8"/>
      <c r="K8" s="8"/>
    </row>
    <row r="9" spans="3:11" ht="384" customHeight="1" x14ac:dyDescent="0.25">
      <c r="C9" s="152" t="s">
        <v>16</v>
      </c>
      <c r="D9" s="152"/>
      <c r="E9" s="152"/>
      <c r="F9" s="152"/>
      <c r="G9" s="152"/>
      <c r="H9" s="152"/>
      <c r="I9" s="152"/>
      <c r="J9" s="152"/>
      <c r="K9" s="152"/>
    </row>
    <row r="10" spans="3:11" ht="205.5" customHeight="1" x14ac:dyDescent="0.25">
      <c r="C10" s="152" t="s">
        <v>17</v>
      </c>
      <c r="D10" s="152"/>
      <c r="E10" s="152"/>
      <c r="F10" s="152"/>
      <c r="G10" s="152"/>
      <c r="H10" s="152"/>
      <c r="I10" s="152"/>
      <c r="J10" s="152"/>
      <c r="K10" s="152"/>
    </row>
    <row r="11" spans="3:11" ht="205.5" customHeight="1" x14ac:dyDescent="0.25">
      <c r="C11" s="152" t="s">
        <v>18</v>
      </c>
      <c r="D11" s="152"/>
      <c r="E11" s="152"/>
      <c r="F11" s="152"/>
      <c r="G11" s="152"/>
      <c r="H11" s="152"/>
      <c r="I11" s="152"/>
      <c r="J11" s="152"/>
      <c r="K11" s="152"/>
    </row>
    <row r="12" spans="3:11" ht="39.75" customHeight="1" x14ac:dyDescent="0.25">
      <c r="C12" s="2" t="s">
        <v>0</v>
      </c>
      <c r="D12" s="3"/>
      <c r="E12" s="3"/>
      <c r="F12" s="3"/>
      <c r="G12" s="3"/>
      <c r="H12" s="3"/>
      <c r="I12" s="3"/>
      <c r="J12" s="3"/>
      <c r="K12" s="4"/>
    </row>
    <row r="13" spans="3:11" ht="15.75" customHeight="1" x14ac:dyDescent="0.25">
      <c r="C13" s="10" t="s">
        <v>19</v>
      </c>
      <c r="D13" s="156" t="s">
        <v>20</v>
      </c>
      <c r="E13" s="156"/>
      <c r="F13" s="156"/>
      <c r="G13" s="156"/>
      <c r="H13" s="156"/>
      <c r="I13" s="156"/>
      <c r="J13" s="156"/>
      <c r="K13" s="156"/>
    </row>
    <row r="14" spans="3:11" x14ac:dyDescent="0.25">
      <c r="C14" s="8"/>
      <c r="D14" s="8"/>
      <c r="E14" s="8"/>
      <c r="F14" s="8"/>
      <c r="G14" s="8"/>
      <c r="H14" s="8"/>
      <c r="I14" s="8"/>
      <c r="J14" s="8"/>
      <c r="K14" s="8"/>
    </row>
    <row r="15" spans="3:11" x14ac:dyDescent="0.25">
      <c r="C15" s="8"/>
      <c r="D15" s="8"/>
      <c r="E15" s="8"/>
      <c r="F15" s="8"/>
      <c r="G15" s="8"/>
      <c r="H15" s="8"/>
      <c r="I15" s="8"/>
      <c r="J15" s="8"/>
      <c r="K15" s="8"/>
    </row>
    <row r="16" spans="3:11" ht="184.5" customHeight="1" x14ac:dyDescent="0.25">
      <c r="C16" s="152" t="s">
        <v>21</v>
      </c>
      <c r="D16" s="152"/>
      <c r="E16" s="152"/>
      <c r="F16" s="152"/>
      <c r="G16" s="152"/>
      <c r="H16" s="152"/>
      <c r="I16" s="152"/>
      <c r="J16" s="152"/>
      <c r="K16" s="152"/>
    </row>
    <row r="17" spans="3:11" ht="320.25" customHeight="1" x14ac:dyDescent="0.25">
      <c r="C17" s="154" t="s">
        <v>22</v>
      </c>
      <c r="D17" s="154"/>
      <c r="E17" s="154"/>
      <c r="F17" s="154"/>
      <c r="G17" s="154"/>
      <c r="H17" s="154"/>
      <c r="I17" s="154"/>
      <c r="J17" s="154"/>
      <c r="K17" s="154"/>
    </row>
    <row r="18" spans="3:11" ht="242.25" customHeight="1" x14ac:dyDescent="0.25">
      <c r="C18" s="152" t="s">
        <v>23</v>
      </c>
      <c r="D18" s="152"/>
      <c r="E18" s="152"/>
      <c r="F18" s="152"/>
      <c r="G18" s="152"/>
      <c r="H18" s="152"/>
      <c r="I18" s="152"/>
      <c r="J18" s="152"/>
      <c r="K18" s="152"/>
    </row>
    <row r="19" spans="3:11" ht="252" customHeight="1" x14ac:dyDescent="0.25">
      <c r="C19" s="154" t="s">
        <v>24</v>
      </c>
      <c r="D19" s="154"/>
      <c r="E19" s="154"/>
      <c r="F19" s="154"/>
      <c r="G19" s="154"/>
      <c r="H19" s="154"/>
      <c r="I19" s="154"/>
      <c r="J19" s="154"/>
      <c r="K19" s="154"/>
    </row>
    <row r="20" spans="3:11" ht="161.25" customHeight="1" x14ac:dyDescent="0.25">
      <c r="C20" s="152" t="s">
        <v>25</v>
      </c>
      <c r="D20" s="152"/>
      <c r="E20" s="152"/>
      <c r="F20" s="152"/>
      <c r="G20" s="152"/>
      <c r="H20" s="152"/>
      <c r="I20" s="152"/>
      <c r="J20" s="152"/>
      <c r="K20" s="152"/>
    </row>
    <row r="21" spans="3:11" ht="15.75" customHeight="1" x14ac:dyDescent="0.25">
      <c r="C21" s="155" t="s">
        <v>5</v>
      </c>
      <c r="D21" s="155"/>
      <c r="E21" s="155"/>
      <c r="F21" s="155"/>
      <c r="G21" s="155"/>
      <c r="H21" s="155"/>
      <c r="I21" s="155"/>
      <c r="J21" s="155"/>
      <c r="K21" s="155"/>
    </row>
  </sheetData>
  <mergeCells count="11">
    <mergeCell ref="D6:K6"/>
    <mergeCell ref="C9:K9"/>
    <mergeCell ref="C10:K10"/>
    <mergeCell ref="C11:K11"/>
    <mergeCell ref="D13:K13"/>
    <mergeCell ref="C21:K21"/>
    <mergeCell ref="C16:K16"/>
    <mergeCell ref="C17:K17"/>
    <mergeCell ref="C18:K18"/>
    <mergeCell ref="C19:K19"/>
    <mergeCell ref="C20:K20"/>
  </mergeCell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77"/>
  <sheetViews>
    <sheetView zoomScale="80" zoomScaleNormal="80" workbookViewId="0">
      <selection activeCell="E5" sqref="E5"/>
    </sheetView>
  </sheetViews>
  <sheetFormatPr baseColWidth="10" defaultColWidth="11.42578125" defaultRowHeight="15" x14ac:dyDescent="0.25"/>
  <cols>
    <col min="1" max="16384" width="11.42578125" style="11"/>
  </cols>
  <sheetData>
    <row r="2" spans="2:12" ht="36.75" customHeight="1" x14ac:dyDescent="0.25">
      <c r="B2" s="166" t="s">
        <v>26</v>
      </c>
      <c r="C2" s="166"/>
      <c r="D2" s="166"/>
      <c r="E2" s="166"/>
      <c r="F2" s="166"/>
      <c r="G2" s="166"/>
      <c r="H2" s="166"/>
      <c r="I2" s="166"/>
      <c r="J2" s="166"/>
      <c r="K2" s="166"/>
      <c r="L2" s="166"/>
    </row>
    <row r="4" spans="2:12" ht="45" customHeight="1" x14ac:dyDescent="0.25">
      <c r="B4" s="158" t="s">
        <v>27</v>
      </c>
      <c r="C4" s="158"/>
      <c r="D4" s="158"/>
      <c r="E4" s="158"/>
      <c r="F4" s="158"/>
      <c r="G4" s="158"/>
      <c r="H4" s="158"/>
      <c r="I4" s="158"/>
      <c r="J4" s="158"/>
      <c r="K4" s="158"/>
      <c r="L4" s="158"/>
    </row>
    <row r="5" spans="2:12" ht="5.25" customHeight="1" x14ac:dyDescent="0.25"/>
    <row r="6" spans="2:12" ht="13.5" customHeight="1" x14ac:dyDescent="0.25">
      <c r="B6" s="157" t="s">
        <v>28</v>
      </c>
      <c r="C6" s="157"/>
      <c r="D6" s="157"/>
      <c r="E6" s="157"/>
      <c r="F6" s="157"/>
      <c r="G6" s="157"/>
      <c r="H6" s="157"/>
      <c r="I6" s="157"/>
      <c r="J6" s="157"/>
      <c r="K6" s="157"/>
      <c r="L6" s="157"/>
    </row>
    <row r="7" spans="2:12" x14ac:dyDescent="0.25">
      <c r="B7" s="157"/>
      <c r="C7" s="157"/>
      <c r="D7" s="157"/>
      <c r="E7" s="157"/>
      <c r="F7" s="157"/>
      <c r="G7" s="157"/>
      <c r="H7" s="157"/>
      <c r="I7" s="157"/>
      <c r="J7" s="157"/>
      <c r="K7" s="157"/>
      <c r="L7" s="157"/>
    </row>
    <row r="8" spans="2:12" x14ac:dyDescent="0.25">
      <c r="B8" s="12"/>
      <c r="C8" s="12"/>
      <c r="D8" s="12"/>
      <c r="E8" s="12"/>
      <c r="F8" s="12"/>
      <c r="G8" s="12"/>
      <c r="H8" s="12"/>
      <c r="I8" s="12"/>
      <c r="J8" s="12"/>
      <c r="K8" s="12"/>
      <c r="L8" s="12"/>
    </row>
    <row r="9" spans="2:12" ht="27.75" customHeight="1" x14ac:dyDescent="0.25">
      <c r="B9" s="158" t="s">
        <v>29</v>
      </c>
      <c r="C9" s="158"/>
      <c r="D9" s="158"/>
      <c r="E9" s="158"/>
      <c r="F9" s="158"/>
      <c r="G9" s="158"/>
      <c r="H9" s="158"/>
      <c r="I9" s="158"/>
      <c r="J9" s="158"/>
      <c r="K9" s="158"/>
      <c r="L9" s="158"/>
    </row>
    <row r="10" spans="2:12" ht="5.25" customHeight="1" x14ac:dyDescent="0.25"/>
    <row r="11" spans="2:12" ht="13.5" customHeight="1" x14ac:dyDescent="0.25">
      <c r="B11" s="157" t="s">
        <v>30</v>
      </c>
      <c r="C11" s="157"/>
      <c r="D11" s="157"/>
      <c r="E11" s="157"/>
      <c r="F11" s="157"/>
      <c r="G11" s="157"/>
      <c r="H11" s="157"/>
      <c r="I11" s="157"/>
      <c r="J11" s="157"/>
      <c r="K11" s="157"/>
      <c r="L11" s="157"/>
    </row>
    <row r="12" spans="2:12" ht="31.5" customHeight="1" x14ac:dyDescent="0.25">
      <c r="B12" s="157"/>
      <c r="C12" s="157"/>
      <c r="D12" s="157"/>
      <c r="E12" s="157"/>
      <c r="F12" s="157"/>
      <c r="G12" s="157"/>
      <c r="H12" s="157"/>
      <c r="I12" s="157"/>
      <c r="J12" s="157"/>
      <c r="K12" s="157"/>
      <c r="L12" s="157"/>
    </row>
    <row r="14" spans="2:12" ht="27.75" customHeight="1" x14ac:dyDescent="0.25">
      <c r="B14" s="165" t="s">
        <v>31</v>
      </c>
      <c r="C14" s="165"/>
      <c r="D14" s="165"/>
      <c r="E14" s="165"/>
      <c r="F14" s="165"/>
      <c r="G14" s="165"/>
      <c r="H14" s="165"/>
      <c r="I14" s="165"/>
      <c r="J14" s="165"/>
      <c r="K14" s="165"/>
      <c r="L14" s="165"/>
    </row>
    <row r="15" spans="2:12" ht="5.25" customHeight="1" x14ac:dyDescent="0.25"/>
    <row r="16" spans="2:12" ht="13.5" customHeight="1" x14ac:dyDescent="0.25">
      <c r="B16" s="157" t="s">
        <v>32</v>
      </c>
      <c r="C16" s="157"/>
      <c r="D16" s="157"/>
      <c r="E16" s="157"/>
      <c r="F16" s="157"/>
      <c r="G16" s="157"/>
      <c r="H16" s="157"/>
      <c r="I16" s="157"/>
      <c r="J16" s="157"/>
      <c r="K16" s="157"/>
      <c r="L16" s="157"/>
    </row>
    <row r="17" spans="2:12" x14ac:dyDescent="0.25">
      <c r="B17" s="157"/>
      <c r="C17" s="157"/>
      <c r="D17" s="157"/>
      <c r="E17" s="157"/>
      <c r="F17" s="157"/>
      <c r="G17" s="157"/>
      <c r="H17" s="157"/>
      <c r="I17" s="157"/>
      <c r="J17" s="157"/>
      <c r="K17" s="157"/>
      <c r="L17" s="157"/>
    </row>
    <row r="19" spans="2:12" ht="15.75" customHeight="1" x14ac:dyDescent="0.25">
      <c r="B19" s="158" t="s">
        <v>33</v>
      </c>
      <c r="C19" s="158"/>
      <c r="D19" s="158"/>
      <c r="E19" s="158"/>
      <c r="F19" s="158"/>
      <c r="G19" s="158"/>
      <c r="H19" s="158"/>
      <c r="I19" s="158"/>
      <c r="J19" s="158"/>
      <c r="K19" s="158"/>
      <c r="L19" s="158"/>
    </row>
    <row r="21" spans="2:12" ht="13.5" customHeight="1" x14ac:dyDescent="0.25">
      <c r="B21" s="157" t="s">
        <v>34</v>
      </c>
      <c r="C21" s="157"/>
      <c r="D21" s="157"/>
      <c r="E21" s="157"/>
      <c r="F21" s="157"/>
      <c r="G21" s="157"/>
      <c r="H21" s="157"/>
      <c r="I21" s="157"/>
      <c r="J21" s="157"/>
      <c r="K21" s="157"/>
      <c r="L21" s="157"/>
    </row>
    <row r="22" spans="2:12" ht="36.75" customHeight="1" x14ac:dyDescent="0.25">
      <c r="B22" s="157"/>
      <c r="C22" s="157"/>
      <c r="D22" s="157"/>
      <c r="E22" s="157"/>
      <c r="F22" s="157"/>
      <c r="G22" s="157"/>
      <c r="H22" s="157"/>
      <c r="I22" s="157"/>
      <c r="J22" s="157"/>
      <c r="K22" s="157"/>
      <c r="L22" s="157"/>
    </row>
    <row r="23" spans="2:12" ht="20.25" customHeight="1" x14ac:dyDescent="0.25"/>
    <row r="24" spans="2:12" ht="25.5" customHeight="1" x14ac:dyDescent="0.25">
      <c r="B24" s="160" t="s">
        <v>35</v>
      </c>
      <c r="C24" s="160"/>
      <c r="D24" s="160"/>
      <c r="E24" s="160"/>
      <c r="F24" s="160"/>
      <c r="G24" s="160"/>
      <c r="H24" s="160"/>
      <c r="I24" s="160"/>
      <c r="J24" s="160"/>
      <c r="K24" s="160"/>
      <c r="L24" s="160"/>
    </row>
    <row r="26" spans="2:12" ht="86.25" customHeight="1" x14ac:dyDescent="0.25">
      <c r="B26" s="162" t="s">
        <v>36</v>
      </c>
      <c r="C26" s="162"/>
      <c r="D26" s="162"/>
      <c r="E26" s="162"/>
      <c r="F26" s="162"/>
      <c r="G26" s="162"/>
      <c r="H26" s="162"/>
      <c r="I26" s="162"/>
      <c r="J26" s="162"/>
      <c r="K26" s="162"/>
      <c r="L26" s="162"/>
    </row>
    <row r="27" spans="2:12" ht="15" customHeight="1" x14ac:dyDescent="0.25">
      <c r="C27" s="13"/>
      <c r="D27" s="13"/>
      <c r="E27" s="13"/>
      <c r="F27" s="13"/>
      <c r="G27" s="13"/>
      <c r="H27" s="13"/>
      <c r="I27" s="13"/>
      <c r="J27" s="13"/>
    </row>
    <row r="28" spans="2:12" ht="45" customHeight="1" x14ac:dyDescent="0.25">
      <c r="B28" s="158" t="s">
        <v>37</v>
      </c>
      <c r="C28" s="158"/>
      <c r="D28" s="158"/>
      <c r="E28" s="158"/>
      <c r="F28" s="158"/>
      <c r="G28" s="158"/>
      <c r="H28" s="158"/>
      <c r="I28" s="158"/>
      <c r="J28" s="158"/>
      <c r="K28" s="158"/>
      <c r="L28" s="158"/>
    </row>
    <row r="29" spans="2:12" ht="5.25" customHeight="1" x14ac:dyDescent="0.25"/>
    <row r="30" spans="2:12" ht="13.5" customHeight="1" x14ac:dyDescent="0.25">
      <c r="B30" s="157" t="s">
        <v>38</v>
      </c>
      <c r="C30" s="157"/>
      <c r="D30" s="157"/>
      <c r="E30" s="157"/>
      <c r="F30" s="157"/>
      <c r="G30" s="157"/>
      <c r="H30" s="157"/>
      <c r="I30" s="157"/>
      <c r="J30" s="157"/>
      <c r="K30" s="157"/>
      <c r="L30" s="157"/>
    </row>
    <row r="31" spans="2:12" x14ac:dyDescent="0.25">
      <c r="B31" s="157"/>
      <c r="C31" s="157"/>
      <c r="D31" s="157"/>
      <c r="E31" s="157"/>
      <c r="F31" s="157"/>
      <c r="G31" s="157"/>
      <c r="H31" s="157"/>
      <c r="I31" s="157"/>
      <c r="J31" s="157"/>
      <c r="K31" s="157"/>
      <c r="L31" s="157"/>
    </row>
    <row r="33" spans="1:12" ht="33.75" customHeight="1" x14ac:dyDescent="0.25">
      <c r="A33" s="14"/>
      <c r="B33" s="158" t="s">
        <v>39</v>
      </c>
      <c r="C33" s="158"/>
      <c r="D33" s="158"/>
      <c r="E33" s="158"/>
      <c r="F33" s="158"/>
      <c r="G33" s="158"/>
      <c r="H33" s="158"/>
      <c r="I33" s="158"/>
      <c r="J33" s="158"/>
      <c r="K33" s="158"/>
      <c r="L33" s="158"/>
    </row>
    <row r="34" spans="1:12" ht="6" customHeight="1" x14ac:dyDescent="0.25"/>
    <row r="35" spans="1:12" ht="13.5" customHeight="1" x14ac:dyDescent="0.25">
      <c r="B35" s="162" t="s">
        <v>40</v>
      </c>
      <c r="C35" s="162"/>
      <c r="D35" s="162"/>
      <c r="E35" s="162"/>
      <c r="F35" s="162"/>
      <c r="G35" s="162"/>
      <c r="H35" s="162"/>
      <c r="I35" s="162"/>
      <c r="J35" s="162"/>
      <c r="K35" s="162"/>
      <c r="L35" s="162"/>
    </row>
    <row r="36" spans="1:12" ht="39" customHeight="1" x14ac:dyDescent="0.25">
      <c r="B36" s="162"/>
      <c r="C36" s="162"/>
      <c r="D36" s="162"/>
      <c r="E36" s="162"/>
      <c r="F36" s="162"/>
      <c r="G36" s="162"/>
      <c r="H36" s="162"/>
      <c r="I36" s="162"/>
      <c r="J36" s="162"/>
      <c r="K36" s="162"/>
      <c r="L36" s="162"/>
    </row>
    <row r="38" spans="1:12" ht="21" customHeight="1" x14ac:dyDescent="0.25">
      <c r="A38" s="14"/>
      <c r="B38" s="158" t="s">
        <v>41</v>
      </c>
      <c r="C38" s="158"/>
      <c r="D38" s="158"/>
      <c r="E38" s="158"/>
      <c r="F38" s="158"/>
      <c r="G38" s="158"/>
      <c r="H38" s="158"/>
      <c r="I38" s="158"/>
      <c r="J38" s="158"/>
      <c r="K38" s="158"/>
      <c r="L38" s="158"/>
    </row>
    <row r="39" spans="1:12" ht="6" customHeight="1" x14ac:dyDescent="0.25"/>
    <row r="40" spans="1:12" ht="13.5" customHeight="1" x14ac:dyDescent="0.25">
      <c r="B40" s="162" t="s">
        <v>42</v>
      </c>
      <c r="C40" s="162"/>
      <c r="D40" s="162"/>
      <c r="E40" s="162"/>
      <c r="F40" s="162"/>
      <c r="G40" s="162"/>
      <c r="H40" s="162"/>
      <c r="I40" s="162"/>
      <c r="J40" s="162"/>
      <c r="K40" s="162"/>
      <c r="L40" s="162"/>
    </row>
    <row r="41" spans="1:12" ht="21" customHeight="1" x14ac:dyDescent="0.25">
      <c r="B41" s="162"/>
      <c r="C41" s="162"/>
      <c r="D41" s="162"/>
      <c r="E41" s="162"/>
      <c r="F41" s="162"/>
      <c r="G41" s="162"/>
      <c r="H41" s="162"/>
      <c r="I41" s="162"/>
      <c r="J41" s="162"/>
      <c r="K41" s="162"/>
      <c r="L41" s="162"/>
    </row>
    <row r="43" spans="1:12" x14ac:dyDescent="0.25">
      <c r="B43" s="160" t="s">
        <v>43</v>
      </c>
      <c r="C43" s="160"/>
      <c r="D43" s="160"/>
      <c r="E43" s="160"/>
      <c r="F43" s="160"/>
      <c r="G43" s="160"/>
      <c r="H43" s="160"/>
      <c r="I43" s="160"/>
      <c r="J43" s="160"/>
      <c r="K43" s="160"/>
      <c r="L43" s="160"/>
    </row>
    <row r="45" spans="1:12" ht="29.25" customHeight="1" x14ac:dyDescent="0.25">
      <c r="B45" s="163" t="s">
        <v>44</v>
      </c>
      <c r="C45" s="163"/>
      <c r="D45" s="163"/>
      <c r="E45" s="163"/>
      <c r="F45" s="163"/>
      <c r="G45" s="163"/>
      <c r="H45" s="163"/>
      <c r="I45" s="163"/>
      <c r="J45" s="163"/>
      <c r="K45" s="163"/>
      <c r="L45" s="163"/>
    </row>
    <row r="46" spans="1:12" ht="15" customHeight="1" x14ac:dyDescent="0.25">
      <c r="B46" s="164"/>
      <c r="C46" s="164"/>
      <c r="D46" s="164"/>
      <c r="E46" s="164"/>
      <c r="F46" s="164"/>
      <c r="G46" s="164"/>
      <c r="H46" s="164"/>
      <c r="I46" s="164"/>
      <c r="J46" s="164"/>
      <c r="K46" s="164"/>
      <c r="L46" s="164"/>
    </row>
    <row r="47" spans="1:12" x14ac:dyDescent="0.25">
      <c r="B47" s="159"/>
      <c r="C47" s="159"/>
      <c r="D47" s="159"/>
      <c r="E47" s="159"/>
      <c r="F47" s="159"/>
      <c r="G47" s="159"/>
      <c r="H47" s="159"/>
      <c r="I47" s="159"/>
      <c r="J47" s="159"/>
      <c r="K47" s="159"/>
      <c r="L47" s="159"/>
    </row>
    <row r="49" spans="2:12" x14ac:dyDescent="0.25">
      <c r="B49" s="160" t="s">
        <v>45</v>
      </c>
      <c r="C49" s="160"/>
      <c r="D49" s="160"/>
      <c r="E49" s="160"/>
      <c r="F49" s="160"/>
      <c r="G49" s="160"/>
      <c r="H49" s="160"/>
      <c r="I49" s="160"/>
      <c r="J49" s="160"/>
      <c r="K49" s="160"/>
      <c r="L49" s="160"/>
    </row>
    <row r="51" spans="2:12" ht="13.5" customHeight="1" x14ac:dyDescent="0.25">
      <c r="B51" s="161" t="s">
        <v>46</v>
      </c>
      <c r="C51" s="161"/>
      <c r="D51" s="161"/>
      <c r="E51" s="161"/>
      <c r="F51" s="161"/>
      <c r="G51" s="161"/>
      <c r="H51" s="161"/>
      <c r="I51" s="161"/>
      <c r="J51" s="161"/>
      <c r="K51" s="161"/>
      <c r="L51" s="161"/>
    </row>
    <row r="52" spans="2:12" ht="37.5" customHeight="1" x14ac:dyDescent="0.25">
      <c r="B52" s="161"/>
      <c r="C52" s="161"/>
      <c r="D52" s="161"/>
      <c r="E52" s="161"/>
      <c r="F52" s="161"/>
      <c r="G52" s="161"/>
      <c r="H52" s="161"/>
      <c r="I52" s="161"/>
      <c r="J52" s="161"/>
      <c r="K52" s="161"/>
      <c r="L52" s="161"/>
    </row>
    <row r="53" spans="2:12" x14ac:dyDescent="0.25">
      <c r="B53" s="15"/>
    </row>
    <row r="54" spans="2:12" ht="15.75" customHeight="1" x14ac:dyDescent="0.25">
      <c r="B54" s="158" t="s">
        <v>47</v>
      </c>
      <c r="C54" s="158"/>
      <c r="D54" s="158"/>
      <c r="E54" s="158"/>
      <c r="F54" s="158"/>
      <c r="G54" s="158"/>
      <c r="H54" s="158"/>
      <c r="I54" s="158"/>
      <c r="J54" s="158"/>
      <c r="K54" s="158"/>
      <c r="L54" s="158"/>
    </row>
    <row r="56" spans="2:12" ht="13.5" customHeight="1" x14ac:dyDescent="0.25">
      <c r="B56" s="157" t="s">
        <v>48</v>
      </c>
      <c r="C56" s="157"/>
      <c r="D56" s="157"/>
      <c r="E56" s="157"/>
      <c r="F56" s="157"/>
      <c r="G56" s="157"/>
      <c r="H56" s="157"/>
      <c r="I56" s="157"/>
      <c r="J56" s="157"/>
      <c r="K56" s="157"/>
      <c r="L56" s="157"/>
    </row>
    <row r="57" spans="2:12" ht="47.25" customHeight="1" x14ac:dyDescent="0.25">
      <c r="B57" s="157"/>
      <c r="C57" s="157"/>
      <c r="D57" s="157"/>
      <c r="E57" s="157"/>
      <c r="F57" s="157"/>
      <c r="G57" s="157"/>
      <c r="H57" s="157"/>
      <c r="I57" s="157"/>
      <c r="J57" s="157"/>
      <c r="K57" s="157"/>
      <c r="L57" s="157"/>
    </row>
    <row r="58" spans="2:12" x14ac:dyDescent="0.25">
      <c r="C58" s="13"/>
      <c r="D58" s="13"/>
      <c r="E58" s="13"/>
      <c r="F58" s="13"/>
      <c r="G58" s="13"/>
      <c r="H58" s="13"/>
      <c r="I58" s="13"/>
      <c r="J58" s="13"/>
      <c r="K58" s="13"/>
      <c r="L58" s="16"/>
    </row>
    <row r="59" spans="2:12" ht="15.75" customHeight="1" x14ac:dyDescent="0.25">
      <c r="B59" s="158" t="s">
        <v>49</v>
      </c>
      <c r="C59" s="158"/>
      <c r="D59" s="158"/>
      <c r="E59" s="158"/>
      <c r="F59" s="158"/>
      <c r="G59" s="158"/>
      <c r="H59" s="158"/>
      <c r="I59" s="158"/>
      <c r="J59" s="158"/>
      <c r="K59" s="158"/>
      <c r="L59" s="158"/>
    </row>
    <row r="61" spans="2:12" ht="13.5" customHeight="1" x14ac:dyDescent="0.25">
      <c r="B61" s="157" t="s">
        <v>50</v>
      </c>
      <c r="C61" s="157"/>
      <c r="D61" s="157"/>
      <c r="E61" s="157"/>
      <c r="F61" s="157"/>
      <c r="G61" s="157"/>
      <c r="H61" s="157"/>
      <c r="I61" s="157"/>
      <c r="J61" s="157"/>
      <c r="K61" s="157"/>
      <c r="L61" s="157"/>
    </row>
    <row r="62" spans="2:12" x14ac:dyDescent="0.25">
      <c r="B62" s="157"/>
      <c r="C62" s="157"/>
      <c r="D62" s="157"/>
      <c r="E62" s="157"/>
      <c r="F62" s="157"/>
      <c r="G62" s="157"/>
      <c r="H62" s="157"/>
      <c r="I62" s="157"/>
      <c r="J62" s="157"/>
      <c r="K62" s="157"/>
      <c r="L62" s="157"/>
    </row>
    <row r="64" spans="2:12" ht="15.75" customHeight="1" x14ac:dyDescent="0.25">
      <c r="B64" s="158" t="s">
        <v>51</v>
      </c>
      <c r="C64" s="158"/>
      <c r="D64" s="158"/>
      <c r="E64" s="158"/>
      <c r="F64" s="158"/>
      <c r="G64" s="158"/>
      <c r="H64" s="158"/>
      <c r="I64" s="158"/>
      <c r="J64" s="158"/>
      <c r="K64" s="158"/>
      <c r="L64" s="158"/>
    </row>
    <row r="66" spans="2:12" ht="13.5" customHeight="1" x14ac:dyDescent="0.25">
      <c r="B66" s="157" t="s">
        <v>52</v>
      </c>
      <c r="C66" s="157"/>
      <c r="D66" s="157"/>
      <c r="E66" s="157"/>
      <c r="F66" s="157"/>
      <c r="G66" s="157"/>
      <c r="H66" s="157"/>
      <c r="I66" s="157"/>
      <c r="J66" s="157"/>
      <c r="K66" s="157"/>
      <c r="L66" s="157"/>
    </row>
    <row r="67" spans="2:12" x14ac:dyDescent="0.25">
      <c r="B67" s="157"/>
      <c r="C67" s="157"/>
      <c r="D67" s="157"/>
      <c r="E67" s="157"/>
      <c r="F67" s="157"/>
      <c r="G67" s="157"/>
      <c r="H67" s="157"/>
      <c r="I67" s="157"/>
      <c r="J67" s="157"/>
      <c r="K67" s="157"/>
      <c r="L67" s="157"/>
    </row>
    <row r="69" spans="2:12" ht="15.75" customHeight="1" x14ac:dyDescent="0.25">
      <c r="B69" s="158" t="s">
        <v>53</v>
      </c>
      <c r="C69" s="158"/>
      <c r="D69" s="158"/>
      <c r="E69" s="158"/>
      <c r="F69" s="158"/>
      <c r="G69" s="158"/>
      <c r="H69" s="158"/>
      <c r="I69" s="158"/>
      <c r="J69" s="158"/>
      <c r="K69" s="158"/>
      <c r="L69" s="158"/>
    </row>
    <row r="71" spans="2:12" ht="13.5" customHeight="1" x14ac:dyDescent="0.25">
      <c r="B71" s="157" t="s">
        <v>54</v>
      </c>
      <c r="C71" s="157"/>
      <c r="D71" s="157"/>
      <c r="E71" s="157"/>
      <c r="F71" s="157"/>
      <c r="G71" s="157"/>
      <c r="H71" s="157"/>
      <c r="I71" s="157"/>
      <c r="J71" s="157"/>
      <c r="K71" s="157"/>
      <c r="L71" s="157"/>
    </row>
    <row r="72" spans="2:12" ht="34.5" customHeight="1" x14ac:dyDescent="0.25">
      <c r="B72" s="157"/>
      <c r="C72" s="157"/>
      <c r="D72" s="157"/>
      <c r="E72" s="157"/>
      <c r="F72" s="157"/>
      <c r="G72" s="157"/>
      <c r="H72" s="157"/>
      <c r="I72" s="157"/>
      <c r="J72" s="157"/>
      <c r="K72" s="157"/>
      <c r="L72" s="157"/>
    </row>
    <row r="74" spans="2:12" ht="15.75" customHeight="1" x14ac:dyDescent="0.25">
      <c r="B74" s="158" t="s">
        <v>55</v>
      </c>
      <c r="C74" s="158"/>
      <c r="D74" s="158"/>
      <c r="E74" s="158"/>
      <c r="F74" s="158"/>
      <c r="G74" s="158"/>
      <c r="H74" s="158"/>
      <c r="I74" s="158"/>
      <c r="J74" s="158"/>
      <c r="K74" s="158"/>
      <c r="L74" s="158"/>
    </row>
    <row r="76" spans="2:12" ht="13.5" customHeight="1" x14ac:dyDescent="0.25">
      <c r="B76" s="157" t="s">
        <v>56</v>
      </c>
      <c r="C76" s="157"/>
      <c r="D76" s="157"/>
      <c r="E76" s="157"/>
      <c r="F76" s="157"/>
      <c r="G76" s="157"/>
      <c r="H76" s="157"/>
      <c r="I76" s="157"/>
      <c r="J76" s="157"/>
      <c r="K76" s="157"/>
      <c r="L76" s="157"/>
    </row>
    <row r="77" spans="2:12" x14ac:dyDescent="0.25">
      <c r="B77" s="157"/>
      <c r="C77" s="157"/>
      <c r="D77" s="157"/>
      <c r="E77" s="157"/>
      <c r="F77" s="157"/>
      <c r="G77" s="157"/>
      <c r="H77" s="157"/>
      <c r="I77" s="157"/>
      <c r="J77" s="157"/>
      <c r="K77" s="157"/>
      <c r="L77" s="157"/>
    </row>
  </sheetData>
  <mergeCells count="33">
    <mergeCell ref="B2:L2"/>
    <mergeCell ref="B4:L4"/>
    <mergeCell ref="B6:L7"/>
    <mergeCell ref="B9:L9"/>
    <mergeCell ref="B11:L12"/>
    <mergeCell ref="B14:L14"/>
    <mergeCell ref="B16:L17"/>
    <mergeCell ref="B19:L19"/>
    <mergeCell ref="B21:L22"/>
    <mergeCell ref="B24:L24"/>
    <mergeCell ref="B26:L26"/>
    <mergeCell ref="B28:L28"/>
    <mergeCell ref="B30:L31"/>
    <mergeCell ref="B33:L33"/>
    <mergeCell ref="B35:L36"/>
    <mergeCell ref="B38:L38"/>
    <mergeCell ref="B40:L41"/>
    <mergeCell ref="B43:L43"/>
    <mergeCell ref="B45:L45"/>
    <mergeCell ref="B46:L46"/>
    <mergeCell ref="B47:L47"/>
    <mergeCell ref="B49:L49"/>
    <mergeCell ref="B51:L52"/>
    <mergeCell ref="B54:L54"/>
    <mergeCell ref="B56:L57"/>
    <mergeCell ref="B71:L72"/>
    <mergeCell ref="B74:L74"/>
    <mergeCell ref="B76:L77"/>
    <mergeCell ref="B59:L59"/>
    <mergeCell ref="B61:L62"/>
    <mergeCell ref="B64:L64"/>
    <mergeCell ref="B66:L67"/>
    <mergeCell ref="B69:L69"/>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74"/>
  <sheetViews>
    <sheetView showGridLines="0" topLeftCell="B1" zoomScale="80" zoomScaleNormal="80" workbookViewId="0">
      <selection activeCell="E5" sqref="E5"/>
    </sheetView>
  </sheetViews>
  <sheetFormatPr baseColWidth="10" defaultColWidth="11.42578125" defaultRowHeight="15" x14ac:dyDescent="0.25"/>
  <cols>
    <col min="2" max="2" width="55.5703125" customWidth="1"/>
    <col min="3" max="3" width="17.42578125" style="17" customWidth="1"/>
    <col min="4" max="4" width="16.28515625" customWidth="1"/>
    <col min="6" max="6" width="17.42578125" customWidth="1"/>
    <col min="7" max="7" width="16.42578125" customWidth="1"/>
  </cols>
  <sheetData>
    <row r="3" spans="1:5" x14ac:dyDescent="0.25">
      <c r="B3" t="s">
        <v>57</v>
      </c>
      <c r="C3" s="18"/>
    </row>
    <row r="5" spans="1:5" x14ac:dyDescent="0.25">
      <c r="A5" s="19" t="s">
        <v>58</v>
      </c>
      <c r="B5" s="20" t="s">
        <v>59</v>
      </c>
    </row>
    <row r="6" spans="1:5" x14ac:dyDescent="0.25">
      <c r="A6" s="21">
        <v>1</v>
      </c>
      <c r="B6" s="22" t="s">
        <v>60</v>
      </c>
    </row>
    <row r="7" spans="1:5" x14ac:dyDescent="0.25">
      <c r="A7" s="21">
        <v>2</v>
      </c>
      <c r="B7" s="22" t="s">
        <v>61</v>
      </c>
    </row>
    <row r="8" spans="1:5" x14ac:dyDescent="0.25">
      <c r="A8" s="21">
        <v>3</v>
      </c>
      <c r="B8" s="22" t="s">
        <v>62</v>
      </c>
    </row>
    <row r="9" spans="1:5" x14ac:dyDescent="0.25">
      <c r="A9" s="23">
        <v>4</v>
      </c>
      <c r="B9" s="24" t="s">
        <v>63</v>
      </c>
    </row>
    <row r="10" spans="1:5" x14ac:dyDescent="0.25">
      <c r="A10" s="21">
        <v>5</v>
      </c>
      <c r="B10" s="22" t="s">
        <v>64</v>
      </c>
    </row>
    <row r="13" spans="1:5" x14ac:dyDescent="0.25">
      <c r="B13" t="s">
        <v>65</v>
      </c>
    </row>
    <row r="14" spans="1:5" x14ac:dyDescent="0.25">
      <c r="B14" t="s">
        <v>66</v>
      </c>
      <c r="C14" s="17">
        <v>0</v>
      </c>
      <c r="D14" s="17">
        <v>1</v>
      </c>
      <c r="E14" s="17">
        <v>1</v>
      </c>
    </row>
    <row r="15" spans="1:5" x14ac:dyDescent="0.25">
      <c r="B15" t="s">
        <v>67</v>
      </c>
      <c r="C15" s="17">
        <f>D14</f>
        <v>1</v>
      </c>
      <c r="D15" s="17">
        <v>2</v>
      </c>
      <c r="E15" s="17">
        <v>2</v>
      </c>
    </row>
    <row r="16" spans="1:5" x14ac:dyDescent="0.25">
      <c r="B16" t="s">
        <v>68</v>
      </c>
      <c r="C16" s="17">
        <f>D15</f>
        <v>2</v>
      </c>
      <c r="D16" s="17">
        <v>3</v>
      </c>
      <c r="E16" s="17">
        <v>3</v>
      </c>
    </row>
    <row r="17" spans="2:5" x14ac:dyDescent="0.25">
      <c r="B17" t="s">
        <v>69</v>
      </c>
      <c r="C17" s="17">
        <f>D16</f>
        <v>3</v>
      </c>
      <c r="D17" s="17">
        <v>4</v>
      </c>
      <c r="E17" s="17">
        <v>4</v>
      </c>
    </row>
    <row r="18" spans="2:5" x14ac:dyDescent="0.25">
      <c r="B18" t="s">
        <v>70</v>
      </c>
      <c r="C18" s="17">
        <f>D17</f>
        <v>4</v>
      </c>
      <c r="D18" s="17">
        <v>99</v>
      </c>
      <c r="E18" s="17">
        <v>5</v>
      </c>
    </row>
    <row r="21" spans="2:5" x14ac:dyDescent="0.25">
      <c r="B21" t="s">
        <v>71</v>
      </c>
      <c r="D21" s="25" t="s">
        <v>72</v>
      </c>
    </row>
    <row r="22" spans="2:5" x14ac:dyDescent="0.25">
      <c r="B22" t="s">
        <v>73</v>
      </c>
      <c r="C22" s="17">
        <v>1</v>
      </c>
      <c r="D22" t="s">
        <v>74</v>
      </c>
      <c r="E22" t="s">
        <v>75</v>
      </c>
    </row>
    <row r="23" spans="2:5" x14ac:dyDescent="0.25">
      <c r="B23" t="s">
        <v>76</v>
      </c>
      <c r="C23" s="17">
        <v>2</v>
      </c>
      <c r="D23" t="s">
        <v>77</v>
      </c>
      <c r="E23" t="s">
        <v>78</v>
      </c>
    </row>
    <row r="24" spans="2:5" x14ac:dyDescent="0.25">
      <c r="B24" t="s">
        <v>79</v>
      </c>
      <c r="C24" s="17">
        <v>3</v>
      </c>
      <c r="D24" t="s">
        <v>80</v>
      </c>
      <c r="E24" t="s">
        <v>81</v>
      </c>
    </row>
    <row r="25" spans="2:5" x14ac:dyDescent="0.25">
      <c r="B25" t="s">
        <v>82</v>
      </c>
      <c r="C25" s="17">
        <v>4</v>
      </c>
      <c r="D25" t="s">
        <v>83</v>
      </c>
      <c r="E25" t="s">
        <v>84</v>
      </c>
    </row>
    <row r="26" spans="2:5" x14ac:dyDescent="0.25">
      <c r="B26" t="s">
        <v>85</v>
      </c>
      <c r="C26" s="17">
        <v>5</v>
      </c>
      <c r="D26" t="s">
        <v>86</v>
      </c>
      <c r="E26" t="s">
        <v>87</v>
      </c>
    </row>
    <row r="29" spans="2:5" x14ac:dyDescent="0.25">
      <c r="B29" s="25" t="s">
        <v>88</v>
      </c>
    </row>
    <row r="30" spans="2:5" x14ac:dyDescent="0.25">
      <c r="B30" t="s">
        <v>89</v>
      </c>
      <c r="C30" s="17">
        <v>1</v>
      </c>
    </row>
    <row r="31" spans="2:5" x14ac:dyDescent="0.25">
      <c r="B31" t="s">
        <v>90</v>
      </c>
      <c r="C31" s="17">
        <v>2</v>
      </c>
    </row>
    <row r="32" spans="2:5" x14ac:dyDescent="0.25">
      <c r="B32" t="s">
        <v>91</v>
      </c>
      <c r="C32" s="17">
        <v>3</v>
      </c>
    </row>
    <row r="33" spans="2:10" x14ac:dyDescent="0.25">
      <c r="B33" t="s">
        <v>92</v>
      </c>
      <c r="C33" s="17">
        <v>4</v>
      </c>
    </row>
    <row r="34" spans="2:10" x14ac:dyDescent="0.25">
      <c r="B34" t="s">
        <v>93</v>
      </c>
      <c r="C34" s="17">
        <v>5</v>
      </c>
    </row>
    <row r="36" spans="2:10" x14ac:dyDescent="0.25">
      <c r="B36" t="s">
        <v>94</v>
      </c>
    </row>
    <row r="37" spans="2:10" x14ac:dyDescent="0.25">
      <c r="B37" t="s">
        <v>95</v>
      </c>
      <c r="C37" s="17">
        <v>1</v>
      </c>
    </row>
    <row r="38" spans="2:10" x14ac:dyDescent="0.25">
      <c r="B38" t="s">
        <v>96</v>
      </c>
      <c r="C38" s="17">
        <v>2</v>
      </c>
    </row>
    <row r="39" spans="2:10" x14ac:dyDescent="0.25">
      <c r="B39" t="s">
        <v>97</v>
      </c>
      <c r="C39" s="17">
        <v>3</v>
      </c>
    </row>
    <row r="40" spans="2:10" x14ac:dyDescent="0.25">
      <c r="B40" t="s">
        <v>98</v>
      </c>
      <c r="C40" s="17">
        <v>4</v>
      </c>
    </row>
    <row r="41" spans="2:10" x14ac:dyDescent="0.25">
      <c r="B41" t="s">
        <v>99</v>
      </c>
      <c r="C41" s="17">
        <v>5</v>
      </c>
    </row>
    <row r="42" spans="2:10" x14ac:dyDescent="0.25">
      <c r="F42" s="26">
        <f>+C3</f>
        <v>0</v>
      </c>
      <c r="G42" t="s">
        <v>57</v>
      </c>
    </row>
    <row r="43" spans="2:10" x14ac:dyDescent="0.25">
      <c r="F43" s="27">
        <v>0.03</v>
      </c>
      <c r="G43" t="s">
        <v>100</v>
      </c>
    </row>
    <row r="44" spans="2:10" x14ac:dyDescent="0.25">
      <c r="B44" t="s">
        <v>47</v>
      </c>
      <c r="F44" s="26">
        <f>F42*F43</f>
        <v>0</v>
      </c>
      <c r="J44" s="25" t="s">
        <v>101</v>
      </c>
    </row>
    <row r="45" spans="2:10" x14ac:dyDescent="0.25">
      <c r="B45" t="s">
        <v>102</v>
      </c>
      <c r="C45" s="28">
        <f>D46</f>
        <v>0.5</v>
      </c>
      <c r="D45" s="27">
        <v>1</v>
      </c>
      <c r="E45">
        <v>5</v>
      </c>
      <c r="F45" s="26">
        <f t="shared" ref="F45:G49" si="0">C45*$F$44</f>
        <v>0</v>
      </c>
      <c r="G45" s="26">
        <f t="shared" si="0"/>
        <v>0</v>
      </c>
    </row>
    <row r="46" spans="2:10" x14ac:dyDescent="0.25">
      <c r="B46" t="s">
        <v>103</v>
      </c>
      <c r="C46" s="28">
        <f>D47</f>
        <v>0.2</v>
      </c>
      <c r="D46" s="27">
        <v>0.5</v>
      </c>
      <c r="E46">
        <v>4</v>
      </c>
      <c r="F46" s="26">
        <f t="shared" si="0"/>
        <v>0</v>
      </c>
      <c r="G46" s="26">
        <f t="shared" si="0"/>
        <v>0</v>
      </c>
    </row>
    <row r="47" spans="2:10" x14ac:dyDescent="0.25">
      <c r="B47" t="s">
        <v>104</v>
      </c>
      <c r="C47" s="28">
        <f>D48</f>
        <v>0.05</v>
      </c>
      <c r="D47" s="27">
        <v>0.2</v>
      </c>
      <c r="E47">
        <v>3</v>
      </c>
      <c r="F47" s="26">
        <f t="shared" si="0"/>
        <v>0</v>
      </c>
      <c r="G47" s="26">
        <f t="shared" si="0"/>
        <v>0</v>
      </c>
    </row>
    <row r="48" spans="2:10" x14ac:dyDescent="0.25">
      <c r="B48" t="s">
        <v>105</v>
      </c>
      <c r="C48" s="28">
        <f>D49</f>
        <v>0.01</v>
      </c>
      <c r="D48" s="27">
        <v>0.05</v>
      </c>
      <c r="E48">
        <v>2</v>
      </c>
      <c r="F48" s="26">
        <f t="shared" si="0"/>
        <v>0</v>
      </c>
      <c r="G48" s="26">
        <f t="shared" si="0"/>
        <v>0</v>
      </c>
    </row>
    <row r="49" spans="2:7" x14ac:dyDescent="0.25">
      <c r="B49" t="s">
        <v>106</v>
      </c>
      <c r="C49" s="28">
        <v>0</v>
      </c>
      <c r="D49" s="27">
        <v>0.01</v>
      </c>
      <c r="E49">
        <v>1</v>
      </c>
      <c r="F49" s="26">
        <f t="shared" si="0"/>
        <v>0</v>
      </c>
      <c r="G49" s="26">
        <f t="shared" si="0"/>
        <v>0</v>
      </c>
    </row>
    <row r="53" spans="2:7" x14ac:dyDescent="0.25">
      <c r="B53" t="s">
        <v>49</v>
      </c>
    </row>
    <row r="54" spans="2:7" x14ac:dyDescent="0.25">
      <c r="B54" s="29" t="s">
        <v>107</v>
      </c>
      <c r="C54" s="30" t="s">
        <v>108</v>
      </c>
      <c r="D54" s="29" t="s">
        <v>109</v>
      </c>
      <c r="E54">
        <v>0</v>
      </c>
      <c r="F54">
        <v>1.5</v>
      </c>
      <c r="G54" t="s">
        <v>107</v>
      </c>
    </row>
    <row r="55" spans="2:7" x14ac:dyDescent="0.25">
      <c r="B55" s="29" t="s">
        <v>110</v>
      </c>
      <c r="C55" s="30" t="s">
        <v>111</v>
      </c>
      <c r="D55" s="29" t="s">
        <v>109</v>
      </c>
      <c r="E55">
        <f>F54</f>
        <v>1.5</v>
      </c>
      <c r="F55">
        <v>2</v>
      </c>
      <c r="G55" t="s">
        <v>110</v>
      </c>
    </row>
    <row r="56" spans="2:7" x14ac:dyDescent="0.25">
      <c r="B56" s="31" t="s">
        <v>112</v>
      </c>
      <c r="C56" s="32" t="s">
        <v>113</v>
      </c>
      <c r="D56" s="31" t="s">
        <v>114</v>
      </c>
      <c r="E56">
        <f>F55</f>
        <v>2</v>
      </c>
      <c r="F56">
        <v>3</v>
      </c>
      <c r="G56" t="s">
        <v>112</v>
      </c>
    </row>
    <row r="57" spans="2:7" x14ac:dyDescent="0.25">
      <c r="B57" s="33" t="s">
        <v>115</v>
      </c>
      <c r="C57" s="34" t="s">
        <v>116</v>
      </c>
      <c r="D57" s="33" t="s">
        <v>117</v>
      </c>
      <c r="E57">
        <f>F56</f>
        <v>3</v>
      </c>
      <c r="F57">
        <v>4</v>
      </c>
      <c r="G57" t="s">
        <v>115</v>
      </c>
    </row>
    <row r="58" spans="2:7" x14ac:dyDescent="0.25">
      <c r="B58" s="35" t="s">
        <v>118</v>
      </c>
      <c r="C58" s="36" t="s">
        <v>119</v>
      </c>
      <c r="D58" s="35" t="s">
        <v>120</v>
      </c>
      <c r="E58">
        <v>4</v>
      </c>
      <c r="F58">
        <v>5</v>
      </c>
      <c r="G58" t="s">
        <v>118</v>
      </c>
    </row>
    <row r="61" spans="2:7" x14ac:dyDescent="0.25">
      <c r="B61" t="s">
        <v>121</v>
      </c>
    </row>
    <row r="62" spans="2:7" x14ac:dyDescent="0.25">
      <c r="B62" s="29" t="s">
        <v>107</v>
      </c>
      <c r="C62" s="30" t="s">
        <v>122</v>
      </c>
      <c r="D62" s="29" t="s">
        <v>108</v>
      </c>
    </row>
    <row r="63" spans="2:7" x14ac:dyDescent="0.25">
      <c r="B63" s="29" t="s">
        <v>110</v>
      </c>
      <c r="C63" s="30" t="s">
        <v>123</v>
      </c>
      <c r="D63" s="29" t="s">
        <v>111</v>
      </c>
    </row>
    <row r="64" spans="2:7" x14ac:dyDescent="0.25">
      <c r="B64" s="31" t="s">
        <v>112</v>
      </c>
      <c r="C64" s="32" t="s">
        <v>124</v>
      </c>
      <c r="D64" s="31" t="s">
        <v>113</v>
      </c>
    </row>
    <row r="65" spans="2:4" ht="16.5" customHeight="1" x14ac:dyDescent="0.25">
      <c r="B65" s="33" t="s">
        <v>115</v>
      </c>
      <c r="C65" s="34" t="s">
        <v>125</v>
      </c>
      <c r="D65" s="33" t="s">
        <v>116</v>
      </c>
    </row>
    <row r="66" spans="2:4" x14ac:dyDescent="0.25">
      <c r="B66" s="35" t="s">
        <v>118</v>
      </c>
      <c r="C66" s="36" t="s">
        <v>126</v>
      </c>
      <c r="D66" s="35" t="s">
        <v>119</v>
      </c>
    </row>
    <row r="69" spans="2:4" x14ac:dyDescent="0.25">
      <c r="B69" t="s">
        <v>59</v>
      </c>
    </row>
    <row r="70" spans="2:4" x14ac:dyDescent="0.25">
      <c r="B70" t="s">
        <v>60</v>
      </c>
      <c r="C70" s="17">
        <v>1</v>
      </c>
    </row>
    <row r="71" spans="2:4" x14ac:dyDescent="0.25">
      <c r="B71" t="s">
        <v>61</v>
      </c>
      <c r="C71" s="17">
        <v>2</v>
      </c>
    </row>
    <row r="72" spans="2:4" x14ac:dyDescent="0.25">
      <c r="B72" t="s">
        <v>62</v>
      </c>
      <c r="C72" s="17">
        <v>3</v>
      </c>
    </row>
    <row r="73" spans="2:4" x14ac:dyDescent="0.25">
      <c r="B73" t="s">
        <v>63</v>
      </c>
      <c r="C73" s="17">
        <v>4</v>
      </c>
    </row>
    <row r="74" spans="2:4" x14ac:dyDescent="0.25">
      <c r="B74" t="s">
        <v>64</v>
      </c>
      <c r="C74" s="17">
        <v>5</v>
      </c>
    </row>
  </sheetData>
  <pageMargins left="0.7" right="0.7" top="0.75" bottom="0.75" header="0.511811023622047" footer="0.511811023622047"/>
  <pageSetup orientation="portrait" horizontalDpi="300" verticalDpi="300"/>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310D-9974-439B-B933-399370FD1F87}">
  <sheetPr>
    <tabColor rgb="FFE6B9B8"/>
  </sheetPr>
  <dimension ref="A1:V92"/>
  <sheetViews>
    <sheetView tabSelected="1" topLeftCell="C30" zoomScale="85" zoomScaleNormal="85" workbookViewId="0">
      <selection activeCell="P43" sqref="P43:S43"/>
    </sheetView>
  </sheetViews>
  <sheetFormatPr baseColWidth="10" defaultColWidth="9.140625" defaultRowHeight="15.75" x14ac:dyDescent="0.25"/>
  <cols>
    <col min="1" max="1" width="8.42578125" style="37" customWidth="1"/>
    <col min="2" max="2" width="89.7109375" style="38" customWidth="1"/>
    <col min="3" max="3" width="6.7109375" style="37" customWidth="1"/>
    <col min="4" max="4" width="6.85546875" style="37" customWidth="1"/>
    <col min="5" max="6" width="6.7109375" style="37" customWidth="1"/>
    <col min="7" max="7" width="24.7109375" style="39" customWidth="1"/>
    <col min="8" max="8" width="25.28515625" style="39" customWidth="1"/>
    <col min="9" max="14" width="6.7109375" style="39" customWidth="1"/>
    <col min="15" max="15" width="6.7109375" style="40" customWidth="1"/>
    <col min="16" max="20" width="6.7109375" style="37" customWidth="1"/>
    <col min="21" max="21" width="40.140625" style="37" customWidth="1"/>
    <col min="22" max="16384" width="9.140625" style="37"/>
  </cols>
  <sheetData>
    <row r="1" spans="1:21" ht="16.5" thickBot="1" x14ac:dyDescent="0.3"/>
    <row r="2" spans="1:21" ht="18" customHeight="1" thickBot="1" x14ac:dyDescent="0.3">
      <c r="B2" s="41"/>
      <c r="C2" s="183" t="s">
        <v>270</v>
      </c>
      <c r="D2" s="183"/>
      <c r="E2" s="183"/>
      <c r="F2" s="183"/>
      <c r="G2" s="183"/>
      <c r="H2" s="183"/>
      <c r="I2" s="183"/>
      <c r="J2" s="183"/>
      <c r="K2" s="183"/>
      <c r="L2" s="183"/>
      <c r="M2" s="183"/>
      <c r="N2" s="183"/>
      <c r="O2" s="183"/>
      <c r="P2" s="183"/>
      <c r="Q2" s="183"/>
      <c r="R2" s="183"/>
      <c r="S2" s="183"/>
      <c r="T2" s="183"/>
      <c r="U2" s="183"/>
    </row>
    <row r="3" spans="1:21" ht="18" customHeight="1" thickBot="1" x14ac:dyDescent="0.3">
      <c r="B3" s="42"/>
      <c r="C3" s="183"/>
      <c r="D3" s="183"/>
      <c r="E3" s="183"/>
      <c r="F3" s="183"/>
      <c r="G3" s="183"/>
      <c r="H3" s="183"/>
      <c r="I3" s="183"/>
      <c r="J3" s="183"/>
      <c r="K3" s="183"/>
      <c r="L3" s="183"/>
      <c r="M3" s="183"/>
      <c r="N3" s="183"/>
      <c r="O3" s="183"/>
      <c r="P3" s="183"/>
      <c r="Q3" s="183"/>
      <c r="R3" s="183"/>
      <c r="S3" s="183"/>
      <c r="T3" s="183"/>
      <c r="U3" s="183"/>
    </row>
    <row r="4" spans="1:21" ht="82.5" customHeight="1" thickBot="1" x14ac:dyDescent="0.3">
      <c r="B4" s="43"/>
      <c r="C4" s="183"/>
      <c r="D4" s="183"/>
      <c r="E4" s="183"/>
      <c r="F4" s="183"/>
      <c r="G4" s="183"/>
      <c r="H4" s="183"/>
      <c r="I4" s="183"/>
      <c r="J4" s="183"/>
      <c r="K4" s="183"/>
      <c r="L4" s="183"/>
      <c r="M4" s="183"/>
      <c r="N4" s="183"/>
      <c r="O4" s="183"/>
      <c r="P4" s="183"/>
      <c r="Q4" s="183"/>
      <c r="R4" s="183"/>
      <c r="S4" s="183"/>
      <c r="T4" s="183"/>
      <c r="U4" s="183"/>
    </row>
    <row r="5" spans="1:21" ht="59.25" customHeight="1" thickBot="1" x14ac:dyDescent="0.3">
      <c r="B5" s="184" t="s">
        <v>280</v>
      </c>
      <c r="C5" s="184"/>
      <c r="D5" s="184"/>
      <c r="E5" s="184"/>
      <c r="F5" s="184"/>
      <c r="G5" s="184"/>
      <c r="H5" s="184"/>
      <c r="I5" s="184"/>
      <c r="J5" s="184"/>
      <c r="K5" s="184"/>
      <c r="L5" s="184"/>
      <c r="M5" s="184"/>
      <c r="N5" s="184"/>
      <c r="O5" s="184"/>
      <c r="P5" s="184"/>
      <c r="Q5" s="184"/>
      <c r="R5" s="184"/>
      <c r="S5" s="184"/>
      <c r="T5" s="184"/>
      <c r="U5" s="184"/>
    </row>
    <row r="6" spans="1:21" ht="66" customHeight="1" thickBot="1" x14ac:dyDescent="0.3">
      <c r="B6" s="185" t="s">
        <v>262</v>
      </c>
      <c r="C6" s="186"/>
      <c r="D6" s="186"/>
      <c r="E6" s="186"/>
      <c r="F6" s="186"/>
      <c r="G6" s="186"/>
      <c r="H6" s="186"/>
      <c r="I6" s="186"/>
      <c r="J6" s="186"/>
      <c r="K6" s="186"/>
      <c r="L6" s="186"/>
      <c r="M6" s="186"/>
      <c r="N6" s="186"/>
      <c r="O6" s="186"/>
      <c r="P6" s="186"/>
      <c r="Q6" s="186"/>
      <c r="R6" s="186"/>
      <c r="S6" s="186"/>
      <c r="T6" s="186"/>
      <c r="U6" s="186"/>
    </row>
    <row r="7" spans="1:21" ht="60" customHeight="1" thickBot="1" x14ac:dyDescent="0.3">
      <c r="B7" s="187" t="s">
        <v>162</v>
      </c>
      <c r="C7" s="187"/>
      <c r="D7" s="187"/>
      <c r="E7" s="187"/>
      <c r="F7" s="187"/>
      <c r="G7" s="187"/>
      <c r="H7" s="187"/>
      <c r="I7" s="187"/>
      <c r="J7" s="187"/>
      <c r="K7" s="187"/>
      <c r="L7" s="187"/>
      <c r="M7" s="187"/>
      <c r="N7" s="187"/>
      <c r="O7" s="187"/>
      <c r="P7" s="187"/>
      <c r="Q7" s="187"/>
      <c r="R7" s="187"/>
      <c r="S7" s="187"/>
      <c r="T7" s="187"/>
      <c r="U7" s="187"/>
    </row>
    <row r="8" spans="1:21" ht="85.5" customHeight="1" thickBot="1" x14ac:dyDescent="0.3">
      <c r="B8" s="186" t="s">
        <v>281</v>
      </c>
      <c r="C8" s="186"/>
      <c r="D8" s="186"/>
      <c r="E8" s="186"/>
      <c r="F8" s="186"/>
      <c r="G8" s="186"/>
      <c r="H8" s="186"/>
      <c r="I8" s="186"/>
      <c r="J8" s="186"/>
      <c r="K8" s="186"/>
      <c r="L8" s="186"/>
      <c r="M8" s="186"/>
      <c r="N8" s="186"/>
      <c r="O8" s="186"/>
      <c r="P8" s="186"/>
      <c r="Q8" s="186"/>
      <c r="R8" s="186"/>
      <c r="S8" s="186"/>
      <c r="T8" s="186"/>
      <c r="U8" s="186"/>
    </row>
    <row r="9" spans="1:21" ht="54.75" customHeight="1" thickBot="1" x14ac:dyDescent="0.3">
      <c r="B9" s="182" t="s">
        <v>163</v>
      </c>
      <c r="C9" s="182"/>
      <c r="D9" s="182"/>
      <c r="E9" s="182"/>
      <c r="F9" s="182"/>
      <c r="G9" s="182"/>
      <c r="H9" s="182"/>
      <c r="I9" s="182"/>
      <c r="J9" s="182"/>
      <c r="K9" s="182"/>
      <c r="L9" s="182"/>
      <c r="M9" s="182"/>
      <c r="N9" s="182"/>
      <c r="O9" s="182"/>
      <c r="P9" s="182"/>
      <c r="Q9" s="182"/>
      <c r="R9" s="182"/>
      <c r="S9" s="182"/>
      <c r="T9" s="182"/>
      <c r="U9" s="182"/>
    </row>
    <row r="10" spans="1:21" ht="6.75" customHeight="1" thickBot="1" x14ac:dyDescent="0.3">
      <c r="B10" s="177"/>
      <c r="C10" s="177"/>
      <c r="D10" s="177"/>
      <c r="E10" s="177"/>
      <c r="F10" s="177"/>
      <c r="G10" s="177"/>
      <c r="H10" s="177"/>
      <c r="I10" s="177"/>
      <c r="J10" s="177"/>
      <c r="K10" s="177"/>
      <c r="L10" s="177"/>
      <c r="M10" s="177"/>
      <c r="N10" s="177"/>
      <c r="O10" s="177"/>
      <c r="P10" s="177"/>
      <c r="Q10" s="177"/>
      <c r="R10" s="177"/>
      <c r="S10" s="177"/>
      <c r="T10" s="177"/>
      <c r="U10" s="177"/>
    </row>
    <row r="11" spans="1:21" ht="30" customHeight="1" thickBot="1" x14ac:dyDescent="0.3">
      <c r="B11" s="178" t="s">
        <v>164</v>
      </c>
      <c r="C11" s="179" t="s">
        <v>165</v>
      </c>
      <c r="D11" s="179"/>
      <c r="E11" s="179"/>
      <c r="F11" s="179"/>
      <c r="G11" s="180" t="s">
        <v>166</v>
      </c>
      <c r="H11" s="181" t="s">
        <v>167</v>
      </c>
      <c r="I11" s="173" t="s">
        <v>150</v>
      </c>
      <c r="J11" s="173" t="s">
        <v>151</v>
      </c>
      <c r="K11" s="173" t="s">
        <v>152</v>
      </c>
      <c r="L11" s="173" t="s">
        <v>153</v>
      </c>
      <c r="M11" s="173" t="s">
        <v>154</v>
      </c>
      <c r="N11" s="173" t="s">
        <v>155</v>
      </c>
      <c r="O11" s="173" t="s">
        <v>156</v>
      </c>
      <c r="P11" s="173" t="s">
        <v>157</v>
      </c>
      <c r="Q11" s="173" t="s">
        <v>158</v>
      </c>
      <c r="R11" s="173" t="s">
        <v>159</v>
      </c>
      <c r="S11" s="173" t="s">
        <v>160</v>
      </c>
      <c r="T11" s="173" t="s">
        <v>161</v>
      </c>
      <c r="U11" s="174" t="s">
        <v>168</v>
      </c>
    </row>
    <row r="12" spans="1:21" s="39" customFormat="1" ht="75.75" customHeight="1" x14ac:dyDescent="0.25">
      <c r="B12" s="178"/>
      <c r="C12" s="44" t="s">
        <v>169</v>
      </c>
      <c r="D12" s="45" t="s">
        <v>170</v>
      </c>
      <c r="E12" s="46" t="s">
        <v>171</v>
      </c>
      <c r="F12" s="47" t="s">
        <v>172</v>
      </c>
      <c r="G12" s="180"/>
      <c r="H12" s="181"/>
      <c r="I12" s="173"/>
      <c r="J12" s="173"/>
      <c r="K12" s="173"/>
      <c r="L12" s="173"/>
      <c r="M12" s="173"/>
      <c r="N12" s="173"/>
      <c r="O12" s="173"/>
      <c r="P12" s="173"/>
      <c r="Q12" s="173"/>
      <c r="R12" s="173"/>
      <c r="S12" s="173"/>
      <c r="T12" s="173"/>
      <c r="U12" s="174"/>
    </row>
    <row r="13" spans="1:21" ht="34.5" customHeight="1" x14ac:dyDescent="0.25">
      <c r="A13" s="175" t="s">
        <v>173</v>
      </c>
      <c r="B13" s="175"/>
      <c r="C13" s="175"/>
      <c r="D13" s="175"/>
      <c r="E13" s="175"/>
      <c r="F13" s="175"/>
      <c r="G13" s="175"/>
      <c r="H13" s="175"/>
      <c r="I13" s="175"/>
      <c r="J13" s="175"/>
      <c r="K13" s="175"/>
      <c r="L13" s="175"/>
      <c r="M13" s="175"/>
      <c r="N13" s="175"/>
      <c r="O13" s="175"/>
      <c r="P13" s="175"/>
      <c r="Q13" s="175"/>
      <c r="R13" s="175"/>
      <c r="S13" s="175"/>
      <c r="T13" s="175"/>
      <c r="U13" s="176"/>
    </row>
    <row r="14" spans="1:21" ht="49.5" customHeight="1" x14ac:dyDescent="0.25">
      <c r="A14" s="149">
        <v>1</v>
      </c>
      <c r="B14" s="148" t="s">
        <v>137</v>
      </c>
      <c r="C14" s="128"/>
      <c r="D14" s="129"/>
      <c r="E14" s="130"/>
      <c r="F14" s="129"/>
      <c r="G14" s="49" t="s">
        <v>174</v>
      </c>
      <c r="H14" s="49" t="s">
        <v>175</v>
      </c>
      <c r="I14" s="128"/>
      <c r="J14" s="128"/>
      <c r="K14" s="128"/>
      <c r="L14" s="128"/>
      <c r="M14" s="128"/>
      <c r="N14" s="128"/>
      <c r="O14" s="128"/>
      <c r="P14" s="128"/>
      <c r="Q14" s="128"/>
      <c r="R14" s="128"/>
      <c r="S14" s="128"/>
      <c r="T14" s="128"/>
      <c r="U14" s="50" t="s">
        <v>288</v>
      </c>
    </row>
    <row r="15" spans="1:21" ht="49.5" customHeight="1" x14ac:dyDescent="0.25">
      <c r="A15" s="150">
        <v>2</v>
      </c>
      <c r="B15" s="143" t="s">
        <v>145</v>
      </c>
      <c r="C15" s="128"/>
      <c r="D15" s="124"/>
      <c r="E15" s="124"/>
      <c r="F15" s="128"/>
      <c r="G15" s="52" t="s">
        <v>174</v>
      </c>
      <c r="H15" s="52" t="s">
        <v>175</v>
      </c>
      <c r="I15" s="128"/>
      <c r="J15" s="51"/>
      <c r="K15" s="51"/>
      <c r="L15" s="51"/>
      <c r="M15" s="51"/>
      <c r="N15" s="51"/>
      <c r="O15" s="128"/>
      <c r="P15" s="51"/>
      <c r="Q15" s="51"/>
      <c r="R15" s="51"/>
      <c r="S15" s="51"/>
      <c r="T15" s="128"/>
      <c r="U15" s="53" t="s">
        <v>272</v>
      </c>
    </row>
    <row r="16" spans="1:21" ht="49.5" customHeight="1" x14ac:dyDescent="0.25">
      <c r="A16" s="150">
        <v>3</v>
      </c>
      <c r="B16" s="148" t="s">
        <v>176</v>
      </c>
      <c r="C16" s="51"/>
      <c r="D16" s="48"/>
      <c r="E16" s="48"/>
      <c r="F16" s="128"/>
      <c r="G16" s="49" t="s">
        <v>174</v>
      </c>
      <c r="H16" s="49" t="s">
        <v>175</v>
      </c>
      <c r="I16" s="128"/>
      <c r="J16" s="128"/>
      <c r="K16" s="128"/>
      <c r="L16" s="128"/>
      <c r="M16" s="128"/>
      <c r="N16" s="128"/>
      <c r="O16" s="128"/>
      <c r="P16" s="128"/>
      <c r="Q16" s="128"/>
      <c r="R16" s="128"/>
      <c r="S16" s="128"/>
      <c r="T16" s="128"/>
      <c r="U16" s="50" t="s">
        <v>272</v>
      </c>
    </row>
    <row r="17" spans="1:21" ht="49.5" customHeight="1" x14ac:dyDescent="0.25">
      <c r="A17" s="150">
        <v>4</v>
      </c>
      <c r="B17" s="148" t="s">
        <v>177</v>
      </c>
      <c r="C17" s="51"/>
      <c r="D17" s="48"/>
      <c r="E17" s="48"/>
      <c r="F17" s="128"/>
      <c r="G17" s="49" t="s">
        <v>174</v>
      </c>
      <c r="H17" s="49" t="s">
        <v>175</v>
      </c>
      <c r="I17" s="128"/>
      <c r="J17" s="128"/>
      <c r="K17" s="51"/>
      <c r="L17" s="51"/>
      <c r="M17" s="51"/>
      <c r="N17" s="51"/>
      <c r="O17" s="128"/>
      <c r="P17" s="51"/>
      <c r="Q17" s="51"/>
      <c r="R17" s="51"/>
      <c r="S17" s="51"/>
      <c r="T17" s="124"/>
      <c r="U17" s="50" t="s">
        <v>272</v>
      </c>
    </row>
    <row r="18" spans="1:21" s="39" customFormat="1" ht="34.5" customHeight="1" x14ac:dyDescent="0.25">
      <c r="A18" s="167" t="s">
        <v>178</v>
      </c>
      <c r="B18" s="168"/>
      <c r="C18" s="168"/>
      <c r="D18" s="168"/>
      <c r="E18" s="168"/>
      <c r="F18" s="168"/>
      <c r="G18" s="168"/>
      <c r="H18" s="168"/>
      <c r="I18" s="168"/>
      <c r="J18" s="168"/>
      <c r="K18" s="168"/>
      <c r="L18" s="168"/>
      <c r="M18" s="168"/>
      <c r="N18" s="168"/>
      <c r="O18" s="168"/>
      <c r="P18" s="168"/>
      <c r="Q18" s="168"/>
      <c r="R18" s="168"/>
      <c r="S18" s="168"/>
      <c r="T18" s="168"/>
      <c r="U18" s="169"/>
    </row>
    <row r="19" spans="1:21" s="39" customFormat="1" ht="49.5" customHeight="1" x14ac:dyDescent="0.25">
      <c r="A19" s="150">
        <v>5</v>
      </c>
      <c r="B19" s="147" t="s">
        <v>179</v>
      </c>
      <c r="C19" s="128"/>
      <c r="D19" s="128"/>
      <c r="E19" s="128"/>
      <c r="F19" s="128"/>
      <c r="G19" s="52" t="s">
        <v>174</v>
      </c>
      <c r="H19" s="52" t="s">
        <v>175</v>
      </c>
      <c r="I19" s="128"/>
      <c r="J19" s="128"/>
      <c r="K19" s="128"/>
      <c r="L19" s="128"/>
      <c r="M19" s="128"/>
      <c r="N19" s="128"/>
      <c r="O19" s="128"/>
      <c r="P19" s="128"/>
      <c r="Q19" s="128"/>
      <c r="R19" s="128"/>
      <c r="S19" s="128"/>
      <c r="T19" s="128"/>
      <c r="U19" s="54" t="s">
        <v>272</v>
      </c>
    </row>
    <row r="20" spans="1:21" s="55" customFormat="1" ht="43.5" customHeight="1" x14ac:dyDescent="0.25">
      <c r="A20" s="151">
        <v>6</v>
      </c>
      <c r="B20" s="143" t="s">
        <v>180</v>
      </c>
      <c r="C20" s="128"/>
      <c r="D20" s="48"/>
      <c r="E20" s="48"/>
      <c r="F20" s="51"/>
      <c r="G20" s="49" t="s">
        <v>174</v>
      </c>
      <c r="H20" s="49" t="s">
        <v>175</v>
      </c>
      <c r="I20" s="57"/>
      <c r="J20" s="51"/>
      <c r="K20" s="51"/>
      <c r="L20" s="51"/>
      <c r="M20" s="51"/>
      <c r="N20" s="51"/>
      <c r="O20" s="51"/>
      <c r="P20" s="51"/>
      <c r="Q20" s="51"/>
      <c r="R20" s="124"/>
      <c r="S20" s="51"/>
      <c r="T20" s="51"/>
      <c r="U20" s="50" t="s">
        <v>184</v>
      </c>
    </row>
    <row r="21" spans="1:21" s="55" customFormat="1" ht="47.25" customHeight="1" x14ac:dyDescent="0.25">
      <c r="A21" s="151">
        <v>7</v>
      </c>
      <c r="B21" s="143" t="s">
        <v>283</v>
      </c>
      <c r="C21" s="48"/>
      <c r="D21" s="48"/>
      <c r="E21" s="128"/>
      <c r="F21" s="51"/>
      <c r="G21" s="49" t="s">
        <v>174</v>
      </c>
      <c r="H21" s="49" t="s">
        <v>175</v>
      </c>
      <c r="I21" s="131"/>
      <c r="J21" s="128"/>
      <c r="K21" s="128"/>
      <c r="L21" s="128"/>
      <c r="M21" s="51"/>
      <c r="N21" s="51"/>
      <c r="O21" s="51"/>
      <c r="P21" s="124"/>
      <c r="Q21" s="124"/>
      <c r="R21" s="124"/>
      <c r="S21" s="124"/>
      <c r="T21" s="124"/>
      <c r="U21" s="50" t="s">
        <v>184</v>
      </c>
    </row>
    <row r="22" spans="1:21" s="55" customFormat="1" ht="49.5" customHeight="1" x14ac:dyDescent="0.25">
      <c r="A22" s="151">
        <v>8</v>
      </c>
      <c r="B22" s="143" t="s">
        <v>181</v>
      </c>
      <c r="C22" s="48"/>
      <c r="D22" s="48"/>
      <c r="E22" s="128"/>
      <c r="F22" s="51"/>
      <c r="G22" s="49" t="s">
        <v>174</v>
      </c>
      <c r="H22" s="49" t="s">
        <v>175</v>
      </c>
      <c r="I22" s="132"/>
      <c r="J22" s="132"/>
      <c r="K22" s="131"/>
      <c r="L22" s="57"/>
      <c r="M22" s="56"/>
      <c r="N22" s="56"/>
      <c r="O22" s="56"/>
      <c r="P22" s="132"/>
      <c r="Q22" s="132"/>
      <c r="R22" s="133"/>
      <c r="S22" s="56"/>
      <c r="T22" s="56"/>
      <c r="U22" s="50" t="s">
        <v>272</v>
      </c>
    </row>
    <row r="23" spans="1:21" s="55" customFormat="1" ht="51.75" customHeight="1" x14ac:dyDescent="0.25">
      <c r="A23" s="151">
        <v>9</v>
      </c>
      <c r="B23" s="143" t="s">
        <v>258</v>
      </c>
      <c r="C23" s="48"/>
      <c r="D23" s="48"/>
      <c r="E23" s="128"/>
      <c r="F23" s="51"/>
      <c r="G23" s="49" t="s">
        <v>174</v>
      </c>
      <c r="H23" s="49" t="s">
        <v>175</v>
      </c>
      <c r="I23" s="56"/>
      <c r="J23" s="51"/>
      <c r="K23" s="51"/>
      <c r="L23" s="128"/>
      <c r="M23" s="51"/>
      <c r="N23" s="51"/>
      <c r="O23" s="51"/>
      <c r="P23" s="51"/>
      <c r="Q23" s="51"/>
      <c r="R23" s="51"/>
      <c r="S23" s="124"/>
      <c r="T23" s="51"/>
      <c r="U23" s="50" t="s">
        <v>272</v>
      </c>
    </row>
    <row r="24" spans="1:21" ht="34.5" customHeight="1" x14ac:dyDescent="0.25">
      <c r="A24" s="167" t="s">
        <v>183</v>
      </c>
      <c r="B24" s="168"/>
      <c r="C24" s="168"/>
      <c r="D24" s="168"/>
      <c r="E24" s="168"/>
      <c r="F24" s="168"/>
      <c r="G24" s="168"/>
      <c r="H24" s="168"/>
      <c r="I24" s="168"/>
      <c r="J24" s="168"/>
      <c r="K24" s="168"/>
      <c r="L24" s="168"/>
      <c r="M24" s="168"/>
      <c r="N24" s="168"/>
      <c r="O24" s="168"/>
      <c r="P24" s="168"/>
      <c r="Q24" s="168"/>
      <c r="R24" s="168"/>
      <c r="S24" s="168"/>
      <c r="T24" s="168"/>
      <c r="U24" s="169"/>
    </row>
    <row r="25" spans="1:21" ht="54.75" customHeight="1" x14ac:dyDescent="0.25">
      <c r="A25" s="150">
        <v>10</v>
      </c>
      <c r="B25" s="143" t="s">
        <v>284</v>
      </c>
      <c r="C25" s="128"/>
      <c r="D25" s="128"/>
      <c r="E25" s="128"/>
      <c r="F25" s="128"/>
      <c r="G25" s="49" t="s">
        <v>185</v>
      </c>
      <c r="H25" s="49" t="s">
        <v>186</v>
      </c>
      <c r="I25" s="123"/>
      <c r="J25" s="123"/>
      <c r="K25" s="51"/>
      <c r="L25" s="51"/>
      <c r="M25" s="51"/>
      <c r="N25" s="51"/>
      <c r="O25" s="51"/>
      <c r="P25" s="124"/>
      <c r="Q25" s="124"/>
      <c r="R25" s="124"/>
      <c r="S25" s="51"/>
      <c r="T25" s="51"/>
      <c r="U25" s="59" t="s">
        <v>185</v>
      </c>
    </row>
    <row r="26" spans="1:21" s="39" customFormat="1" ht="42" customHeight="1" x14ac:dyDescent="0.25">
      <c r="A26" s="150">
        <v>11</v>
      </c>
      <c r="B26" s="148" t="s">
        <v>187</v>
      </c>
      <c r="C26" s="128"/>
      <c r="D26" s="128"/>
      <c r="E26" s="128"/>
      <c r="F26" s="128"/>
      <c r="G26" s="49" t="s">
        <v>174</v>
      </c>
      <c r="H26" s="49" t="s">
        <v>175</v>
      </c>
      <c r="I26" s="124"/>
      <c r="J26" s="124"/>
      <c r="K26" s="51"/>
      <c r="L26" s="51"/>
      <c r="M26" s="51"/>
      <c r="N26" s="51"/>
      <c r="O26" s="51"/>
      <c r="P26" s="124"/>
      <c r="Q26" s="124"/>
      <c r="R26" s="124"/>
      <c r="S26" s="51"/>
      <c r="T26" s="51"/>
      <c r="U26" s="59" t="s">
        <v>184</v>
      </c>
    </row>
    <row r="27" spans="1:21" s="39" customFormat="1" ht="38.25" customHeight="1" x14ac:dyDescent="0.25">
      <c r="A27" s="150">
        <v>12</v>
      </c>
      <c r="B27" s="148" t="s">
        <v>188</v>
      </c>
      <c r="C27" s="128"/>
      <c r="D27" s="128"/>
      <c r="E27" s="128"/>
      <c r="F27" s="128"/>
      <c r="G27" s="49" t="s">
        <v>174</v>
      </c>
      <c r="H27" s="49" t="s">
        <v>175</v>
      </c>
      <c r="I27" s="124"/>
      <c r="J27" s="124"/>
      <c r="K27" s="51"/>
      <c r="L27" s="51"/>
      <c r="M27" s="51"/>
      <c r="N27" s="51"/>
      <c r="O27" s="51"/>
      <c r="P27" s="124"/>
      <c r="Q27" s="124"/>
      <c r="R27" s="124"/>
      <c r="S27" s="51"/>
      <c r="T27" s="51"/>
      <c r="U27" s="59" t="s">
        <v>184</v>
      </c>
    </row>
    <row r="28" spans="1:21" s="39" customFormat="1" ht="34.5" customHeight="1" x14ac:dyDescent="0.25">
      <c r="A28" s="167" t="s">
        <v>189</v>
      </c>
      <c r="B28" s="168"/>
      <c r="C28" s="168"/>
      <c r="D28" s="168"/>
      <c r="E28" s="168"/>
      <c r="F28" s="168"/>
      <c r="G28" s="168"/>
      <c r="H28" s="168"/>
      <c r="I28" s="168"/>
      <c r="J28" s="168"/>
      <c r="K28" s="168"/>
      <c r="L28" s="168"/>
      <c r="M28" s="168"/>
      <c r="N28" s="168"/>
      <c r="O28" s="168"/>
      <c r="P28" s="168"/>
      <c r="Q28" s="168"/>
      <c r="R28" s="168"/>
      <c r="S28" s="168"/>
      <c r="T28" s="168"/>
      <c r="U28" s="169"/>
    </row>
    <row r="29" spans="1:21" s="39" customFormat="1" ht="34.5" customHeight="1" x14ac:dyDescent="0.25">
      <c r="A29" s="167" t="s">
        <v>190</v>
      </c>
      <c r="B29" s="168"/>
      <c r="C29" s="168"/>
      <c r="D29" s="168"/>
      <c r="E29" s="168"/>
      <c r="F29" s="168"/>
      <c r="G29" s="168"/>
      <c r="H29" s="168"/>
      <c r="I29" s="168"/>
      <c r="J29" s="168"/>
      <c r="K29" s="168"/>
      <c r="L29" s="168"/>
      <c r="M29" s="168"/>
      <c r="N29" s="168"/>
      <c r="O29" s="168"/>
      <c r="P29" s="168"/>
      <c r="Q29" s="168"/>
      <c r="R29" s="168"/>
      <c r="S29" s="168"/>
      <c r="T29" s="168"/>
      <c r="U29" s="169"/>
    </row>
    <row r="30" spans="1:21" s="39" customFormat="1" ht="49.5" customHeight="1" x14ac:dyDescent="0.25">
      <c r="A30" s="150">
        <v>13</v>
      </c>
      <c r="B30" s="147" t="s">
        <v>191</v>
      </c>
      <c r="C30" s="128"/>
      <c r="D30" s="128"/>
      <c r="E30" s="128"/>
      <c r="F30" s="128"/>
      <c r="G30" s="49" t="s">
        <v>185</v>
      </c>
      <c r="H30" s="49" t="s">
        <v>186</v>
      </c>
      <c r="I30" s="60"/>
      <c r="J30" s="61"/>
      <c r="K30" s="61"/>
      <c r="L30" s="61"/>
      <c r="M30" s="61"/>
      <c r="N30" s="61"/>
      <c r="O30" s="124"/>
      <c r="P30" s="127"/>
      <c r="Q30" s="61"/>
      <c r="R30" s="60"/>
      <c r="S30" s="60"/>
      <c r="T30" s="60"/>
      <c r="U30" s="62" t="s">
        <v>184</v>
      </c>
    </row>
    <row r="31" spans="1:21" s="39" customFormat="1" ht="49.5" customHeight="1" x14ac:dyDescent="0.25">
      <c r="A31" s="150">
        <v>14</v>
      </c>
      <c r="B31" s="147" t="s">
        <v>192</v>
      </c>
      <c r="C31" s="128"/>
      <c r="D31" s="128"/>
      <c r="E31" s="128"/>
      <c r="F31" s="128"/>
      <c r="G31" s="49" t="s">
        <v>185</v>
      </c>
      <c r="H31" s="49" t="s">
        <v>186</v>
      </c>
      <c r="I31" s="60"/>
      <c r="J31" s="61"/>
      <c r="K31" s="61"/>
      <c r="L31" s="61"/>
      <c r="M31" s="61"/>
      <c r="N31" s="61"/>
      <c r="O31" s="127"/>
      <c r="P31" s="124"/>
      <c r="Q31" s="61"/>
      <c r="R31" s="60"/>
      <c r="S31" s="60"/>
      <c r="T31" s="60"/>
      <c r="U31" s="62" t="s">
        <v>184</v>
      </c>
    </row>
    <row r="32" spans="1:21" s="39" customFormat="1" ht="49.5" customHeight="1" x14ac:dyDescent="0.25">
      <c r="A32" s="150">
        <v>15</v>
      </c>
      <c r="B32" s="143" t="s">
        <v>193</v>
      </c>
      <c r="C32" s="128"/>
      <c r="D32" s="128"/>
      <c r="E32" s="128"/>
      <c r="F32" s="128"/>
      <c r="G32" s="49" t="s">
        <v>185</v>
      </c>
      <c r="H32" s="49" t="s">
        <v>186</v>
      </c>
      <c r="I32" s="60"/>
      <c r="J32" s="60"/>
      <c r="K32" s="60"/>
      <c r="L32" s="61"/>
      <c r="M32" s="61"/>
      <c r="N32" s="61"/>
      <c r="O32" s="61"/>
      <c r="P32" s="61"/>
      <c r="Q32" s="135"/>
      <c r="R32" s="61"/>
      <c r="S32" s="61"/>
      <c r="T32" s="60"/>
      <c r="U32" s="62" t="s">
        <v>184</v>
      </c>
    </row>
    <row r="33" spans="1:22" s="39" customFormat="1" ht="49.5" customHeight="1" x14ac:dyDescent="0.25">
      <c r="A33" s="150">
        <v>16</v>
      </c>
      <c r="B33" s="143" t="s">
        <v>194</v>
      </c>
      <c r="C33" s="128"/>
      <c r="D33" s="128"/>
      <c r="E33" s="128"/>
      <c r="F33" s="128"/>
      <c r="G33" s="49" t="s">
        <v>185</v>
      </c>
      <c r="H33" s="49" t="s">
        <v>186</v>
      </c>
      <c r="I33" s="60"/>
      <c r="J33" s="60"/>
      <c r="K33" s="60"/>
      <c r="L33" s="60"/>
      <c r="M33" s="60"/>
      <c r="N33" s="61"/>
      <c r="O33" s="61"/>
      <c r="P33" s="61"/>
      <c r="Q33" s="135"/>
      <c r="R33" s="61"/>
      <c r="S33" s="61"/>
      <c r="T33" s="60"/>
      <c r="U33" s="63" t="s">
        <v>184</v>
      </c>
    </row>
    <row r="34" spans="1:22" s="39" customFormat="1" ht="49.5" customHeight="1" x14ac:dyDescent="0.25">
      <c r="A34" s="150">
        <v>17</v>
      </c>
      <c r="B34" s="143" t="s">
        <v>285</v>
      </c>
      <c r="C34" s="128"/>
      <c r="D34" s="128"/>
      <c r="E34" s="128"/>
      <c r="F34" s="128"/>
      <c r="G34" s="49" t="s">
        <v>185</v>
      </c>
      <c r="H34" s="49" t="s">
        <v>186</v>
      </c>
      <c r="I34" s="60"/>
      <c r="J34" s="60"/>
      <c r="K34" s="60"/>
      <c r="L34" s="61"/>
      <c r="M34" s="61"/>
      <c r="N34" s="61"/>
      <c r="O34" s="127"/>
      <c r="P34" s="127"/>
      <c r="Q34" s="61"/>
      <c r="R34" s="135"/>
      <c r="S34" s="61"/>
      <c r="T34" s="60"/>
      <c r="U34" s="63" t="s">
        <v>184</v>
      </c>
      <c r="V34" s="64"/>
    </row>
    <row r="35" spans="1:22" s="39" customFormat="1" ht="49.5" customHeight="1" x14ac:dyDescent="0.25">
      <c r="A35" s="150">
        <v>18</v>
      </c>
      <c r="B35" s="143" t="s">
        <v>261</v>
      </c>
      <c r="C35" s="128"/>
      <c r="D35" s="128"/>
      <c r="E35" s="128"/>
      <c r="F35" s="128"/>
      <c r="G35" s="49" t="s">
        <v>185</v>
      </c>
      <c r="H35" s="49" t="s">
        <v>186</v>
      </c>
      <c r="I35" s="60"/>
      <c r="J35" s="60"/>
      <c r="K35" s="60"/>
      <c r="L35" s="60"/>
      <c r="M35" s="60"/>
      <c r="N35" s="61"/>
      <c r="O35" s="61"/>
      <c r="P35" s="61"/>
      <c r="Q35" s="61"/>
      <c r="R35" s="135"/>
      <c r="S35" s="61"/>
      <c r="T35" s="60"/>
      <c r="U35" s="63" t="s">
        <v>184</v>
      </c>
      <c r="V35" s="64"/>
    </row>
    <row r="36" spans="1:22" s="39" customFormat="1" ht="49.5" customHeight="1" x14ac:dyDescent="0.25">
      <c r="A36" s="151">
        <v>19</v>
      </c>
      <c r="B36" s="143" t="s">
        <v>286</v>
      </c>
      <c r="C36" s="123"/>
      <c r="D36" s="123"/>
      <c r="E36" s="123"/>
      <c r="F36" s="123"/>
      <c r="G36" s="49" t="s">
        <v>185</v>
      </c>
      <c r="H36" s="49" t="s">
        <v>186</v>
      </c>
      <c r="I36" s="61"/>
      <c r="J36" s="61"/>
      <c r="K36" s="61"/>
      <c r="L36" s="61"/>
      <c r="M36" s="61"/>
      <c r="N36" s="61"/>
      <c r="O36" s="61"/>
      <c r="P36" s="61"/>
      <c r="Q36" s="61"/>
      <c r="R36" s="61"/>
      <c r="S36" s="135"/>
      <c r="T36" s="61"/>
      <c r="U36" s="63" t="s">
        <v>184</v>
      </c>
    </row>
    <row r="37" spans="1:22" s="39" customFormat="1" ht="49.5" customHeight="1" x14ac:dyDescent="0.25">
      <c r="A37" s="151">
        <v>20</v>
      </c>
      <c r="B37" s="143" t="s">
        <v>195</v>
      </c>
      <c r="C37" s="123"/>
      <c r="D37" s="51"/>
      <c r="E37" s="51"/>
      <c r="F37" s="51"/>
      <c r="G37" s="52" t="s">
        <v>174</v>
      </c>
      <c r="H37" s="52" t="s">
        <v>175</v>
      </c>
      <c r="I37" s="61"/>
      <c r="J37" s="61"/>
      <c r="K37" s="51"/>
      <c r="L37" s="51"/>
      <c r="M37" s="51"/>
      <c r="N37" s="61"/>
      <c r="O37" s="61"/>
      <c r="P37" s="61"/>
      <c r="Q37" s="127"/>
      <c r="R37" s="127"/>
      <c r="S37" s="61"/>
      <c r="T37" s="61"/>
      <c r="U37" s="53" t="s">
        <v>273</v>
      </c>
    </row>
    <row r="38" spans="1:22" s="39" customFormat="1" ht="49.5" customHeight="1" x14ac:dyDescent="0.25">
      <c r="A38" s="151">
        <v>21</v>
      </c>
      <c r="B38" s="140" t="s">
        <v>289</v>
      </c>
      <c r="C38" s="51"/>
      <c r="D38" s="51"/>
      <c r="E38" s="58"/>
      <c r="F38" s="51"/>
      <c r="G38" s="52" t="s">
        <v>174</v>
      </c>
      <c r="H38" s="52" t="s">
        <v>175</v>
      </c>
      <c r="I38" s="61"/>
      <c r="J38" s="61"/>
      <c r="K38" s="61"/>
      <c r="L38" s="51"/>
      <c r="M38" s="51"/>
      <c r="N38" s="51"/>
      <c r="O38" s="61"/>
      <c r="P38" s="61"/>
      <c r="Q38" s="127"/>
      <c r="R38" s="127"/>
      <c r="S38" s="61"/>
      <c r="T38" s="61"/>
      <c r="U38" s="53" t="s">
        <v>197</v>
      </c>
    </row>
    <row r="39" spans="1:22" s="39" customFormat="1" ht="49.5" customHeight="1" x14ac:dyDescent="0.25">
      <c r="A39" s="151">
        <v>22</v>
      </c>
      <c r="B39" s="143" t="s">
        <v>290</v>
      </c>
      <c r="C39" s="58"/>
      <c r="D39" s="51"/>
      <c r="E39" s="51"/>
      <c r="F39" s="51"/>
      <c r="G39" s="52" t="s">
        <v>174</v>
      </c>
      <c r="H39" s="52" t="s">
        <v>175</v>
      </c>
      <c r="I39" s="61"/>
      <c r="J39" s="61"/>
      <c r="K39" s="51"/>
      <c r="L39" s="51"/>
      <c r="M39" s="51"/>
      <c r="N39" s="138"/>
      <c r="O39" s="126"/>
      <c r="P39" s="61"/>
      <c r="Q39" s="61"/>
      <c r="R39" s="127"/>
      <c r="S39" s="127"/>
      <c r="T39" s="61"/>
      <c r="U39" s="53" t="s">
        <v>185</v>
      </c>
    </row>
    <row r="40" spans="1:22" s="39" customFormat="1" ht="49.5" customHeight="1" x14ac:dyDescent="0.25">
      <c r="A40" s="151">
        <v>23</v>
      </c>
      <c r="B40" s="143" t="s">
        <v>291</v>
      </c>
      <c r="C40" s="51"/>
      <c r="D40" s="58"/>
      <c r="E40" s="51"/>
      <c r="F40" s="51"/>
      <c r="G40" s="52" t="s">
        <v>174</v>
      </c>
      <c r="H40" s="52" t="s">
        <v>175</v>
      </c>
      <c r="I40" s="61"/>
      <c r="J40" s="61"/>
      <c r="K40" s="61"/>
      <c r="L40" s="61"/>
      <c r="M40" s="61"/>
      <c r="N40" s="51"/>
      <c r="O40" s="51"/>
      <c r="P40" s="123"/>
      <c r="Q40" s="127"/>
      <c r="R40" s="127"/>
      <c r="S40" s="61"/>
      <c r="T40" s="61"/>
      <c r="U40" s="53" t="s">
        <v>196</v>
      </c>
    </row>
    <row r="41" spans="1:22" ht="49.5" customHeight="1" x14ac:dyDescent="0.25">
      <c r="A41" s="151">
        <v>24</v>
      </c>
      <c r="B41" s="143" t="s">
        <v>198</v>
      </c>
      <c r="C41" s="51"/>
      <c r="D41" s="51"/>
      <c r="E41" s="58"/>
      <c r="F41" s="51"/>
      <c r="G41" s="52" t="s">
        <v>174</v>
      </c>
      <c r="H41" s="52" t="s">
        <v>175</v>
      </c>
      <c r="I41" s="61"/>
      <c r="J41" s="61"/>
      <c r="K41" s="61"/>
      <c r="L41" s="61"/>
      <c r="M41" s="61"/>
      <c r="N41" s="61"/>
      <c r="O41" s="124"/>
      <c r="P41" s="124"/>
      <c r="Q41" s="51"/>
      <c r="R41" s="61"/>
      <c r="S41" s="61"/>
      <c r="T41" s="61"/>
      <c r="U41" s="53" t="s">
        <v>197</v>
      </c>
    </row>
    <row r="42" spans="1:22" ht="49.5" customHeight="1" x14ac:dyDescent="0.25">
      <c r="A42" s="151">
        <v>25</v>
      </c>
      <c r="B42" s="143" t="s">
        <v>259</v>
      </c>
      <c r="C42" s="51"/>
      <c r="D42" s="51"/>
      <c r="E42" s="58"/>
      <c r="F42" s="51"/>
      <c r="G42" s="52" t="s">
        <v>174</v>
      </c>
      <c r="H42" s="52" t="s">
        <v>175</v>
      </c>
      <c r="I42" s="51"/>
      <c r="J42" s="51"/>
      <c r="K42" s="51"/>
      <c r="L42" s="61"/>
      <c r="M42" s="61"/>
      <c r="N42" s="61"/>
      <c r="O42" s="51"/>
      <c r="P42" s="124"/>
      <c r="Q42" s="124"/>
      <c r="R42" s="61"/>
      <c r="S42" s="61"/>
      <c r="T42" s="61"/>
      <c r="U42" s="53" t="s">
        <v>197</v>
      </c>
    </row>
    <row r="43" spans="1:22" ht="49.5" customHeight="1" x14ac:dyDescent="0.25">
      <c r="A43" s="151">
        <v>26</v>
      </c>
      <c r="B43" s="143" t="s">
        <v>260</v>
      </c>
      <c r="C43" s="51"/>
      <c r="D43" s="51"/>
      <c r="E43" s="58"/>
      <c r="F43" s="51"/>
      <c r="G43" s="52" t="s">
        <v>174</v>
      </c>
      <c r="H43" s="52" t="s">
        <v>175</v>
      </c>
      <c r="I43" s="61"/>
      <c r="J43" s="61"/>
      <c r="K43" s="51"/>
      <c r="L43" s="51"/>
      <c r="M43" s="51"/>
      <c r="N43" s="51"/>
      <c r="O43" s="51"/>
      <c r="P43" s="124"/>
      <c r="Q43" s="124"/>
      <c r="R43" s="127"/>
      <c r="S43" s="127"/>
      <c r="T43" s="61"/>
      <c r="U43" s="53" t="s">
        <v>274</v>
      </c>
    </row>
    <row r="44" spans="1:22" ht="49.5" customHeight="1" x14ac:dyDescent="0.25">
      <c r="A44" s="151">
        <v>27</v>
      </c>
      <c r="B44" s="143" t="s">
        <v>199</v>
      </c>
      <c r="C44" s="51"/>
      <c r="D44" s="51"/>
      <c r="E44" s="51"/>
      <c r="F44" s="58"/>
      <c r="G44" s="52" t="s">
        <v>174</v>
      </c>
      <c r="H44" s="52" t="s">
        <v>175</v>
      </c>
      <c r="I44" s="61"/>
      <c r="J44" s="61"/>
      <c r="K44" s="61"/>
      <c r="L44" s="61"/>
      <c r="M44" s="61"/>
      <c r="N44" s="51"/>
      <c r="O44" s="51"/>
      <c r="P44" s="51"/>
      <c r="Q44" s="127"/>
      <c r="R44" s="127"/>
      <c r="S44" s="61"/>
      <c r="T44" s="61"/>
      <c r="U44" s="53" t="s">
        <v>200</v>
      </c>
    </row>
    <row r="45" spans="1:22" s="39" customFormat="1" ht="34.5" customHeight="1" x14ac:dyDescent="0.25">
      <c r="A45" s="167" t="s">
        <v>128</v>
      </c>
      <c r="B45" s="168"/>
      <c r="C45" s="168"/>
      <c r="D45" s="168"/>
      <c r="E45" s="168"/>
      <c r="F45" s="168"/>
      <c r="G45" s="168"/>
      <c r="H45" s="168"/>
      <c r="I45" s="168"/>
      <c r="J45" s="168"/>
      <c r="K45" s="168"/>
      <c r="L45" s="168"/>
      <c r="M45" s="168"/>
      <c r="N45" s="168"/>
      <c r="O45" s="168"/>
      <c r="P45" s="168"/>
      <c r="Q45" s="168"/>
      <c r="R45" s="168"/>
      <c r="S45" s="168"/>
      <c r="T45" s="168"/>
      <c r="U45" s="169"/>
    </row>
    <row r="46" spans="1:22" s="39" customFormat="1" ht="34.5" customHeight="1" x14ac:dyDescent="0.25">
      <c r="A46" s="150">
        <v>28</v>
      </c>
      <c r="B46" s="143" t="s">
        <v>201</v>
      </c>
      <c r="C46" s="128"/>
      <c r="D46" s="128"/>
      <c r="E46" s="128"/>
      <c r="F46" s="128"/>
      <c r="G46" s="49" t="s">
        <v>174</v>
      </c>
      <c r="H46" s="49" t="s">
        <v>175</v>
      </c>
      <c r="I46" s="61"/>
      <c r="J46" s="61"/>
      <c r="K46" s="65"/>
      <c r="L46" s="65"/>
      <c r="M46" s="61"/>
      <c r="N46" s="61"/>
      <c r="O46" s="65"/>
      <c r="P46" s="65"/>
      <c r="Q46" s="61"/>
      <c r="R46" s="61"/>
      <c r="S46" s="139"/>
      <c r="T46" s="60"/>
      <c r="U46" s="63" t="s">
        <v>272</v>
      </c>
    </row>
    <row r="47" spans="1:22" ht="51.75" customHeight="1" x14ac:dyDescent="0.25">
      <c r="A47" s="150">
        <v>29</v>
      </c>
      <c r="B47" s="143" t="s">
        <v>202</v>
      </c>
      <c r="C47" s="128"/>
      <c r="D47" s="128"/>
      <c r="E47" s="128"/>
      <c r="F47" s="128"/>
      <c r="G47" s="65" t="s">
        <v>203</v>
      </c>
      <c r="H47" s="65" t="s">
        <v>175</v>
      </c>
      <c r="I47" s="136"/>
      <c r="J47" s="61"/>
      <c r="K47" s="65"/>
      <c r="L47" s="65"/>
      <c r="M47" s="136"/>
      <c r="N47" s="61"/>
      <c r="O47" s="65"/>
      <c r="P47" s="65"/>
      <c r="Q47" s="136"/>
      <c r="R47" s="61"/>
      <c r="S47" s="65"/>
      <c r="T47" s="60"/>
      <c r="U47" s="63" t="s">
        <v>275</v>
      </c>
    </row>
    <row r="48" spans="1:22" ht="36.75" customHeight="1" x14ac:dyDescent="0.25">
      <c r="A48" s="150">
        <v>30</v>
      </c>
      <c r="B48" s="146" t="s">
        <v>144</v>
      </c>
      <c r="C48" s="128"/>
      <c r="D48" s="128"/>
      <c r="E48" s="128"/>
      <c r="F48" s="128"/>
      <c r="G48" s="49" t="s">
        <v>174</v>
      </c>
      <c r="H48" s="49" t="s">
        <v>175</v>
      </c>
      <c r="I48" s="61"/>
      <c r="J48" s="61"/>
      <c r="K48" s="60"/>
      <c r="L48" s="60"/>
      <c r="M48" s="60"/>
      <c r="N48" s="60"/>
      <c r="O48" s="60"/>
      <c r="P48" s="60"/>
      <c r="Q48" s="60"/>
      <c r="R48" s="60"/>
      <c r="S48" s="134"/>
      <c r="T48" s="134"/>
      <c r="U48" s="63" t="s">
        <v>205</v>
      </c>
    </row>
    <row r="49" spans="1:22" ht="34.5" customHeight="1" x14ac:dyDescent="0.25">
      <c r="A49" s="150">
        <v>31</v>
      </c>
      <c r="B49" s="143" t="s">
        <v>129</v>
      </c>
      <c r="C49" s="128"/>
      <c r="D49" s="128"/>
      <c r="E49" s="128"/>
      <c r="F49" s="128"/>
      <c r="G49" s="49" t="s">
        <v>174</v>
      </c>
      <c r="H49" s="49" t="s">
        <v>175</v>
      </c>
      <c r="I49" s="136"/>
      <c r="J49" s="61"/>
      <c r="K49" s="60"/>
      <c r="L49" s="60"/>
      <c r="M49" s="60"/>
      <c r="N49" s="60"/>
      <c r="O49" s="136"/>
      <c r="P49" s="60"/>
      <c r="Q49" s="60"/>
      <c r="R49" s="60"/>
      <c r="S49" s="60"/>
      <c r="T49" s="60"/>
      <c r="U49" s="63" t="s">
        <v>184</v>
      </c>
    </row>
    <row r="50" spans="1:22" ht="49.5" customHeight="1" x14ac:dyDescent="0.25">
      <c r="A50" s="150">
        <v>32</v>
      </c>
      <c r="B50" s="143" t="s">
        <v>263</v>
      </c>
      <c r="C50" s="128"/>
      <c r="D50" s="128"/>
      <c r="E50" s="128"/>
      <c r="F50" s="128"/>
      <c r="G50" s="49" t="s">
        <v>174</v>
      </c>
      <c r="H50" s="49" t="s">
        <v>175</v>
      </c>
      <c r="I50" s="136"/>
      <c r="J50" s="127"/>
      <c r="K50" s="134"/>
      <c r="L50" s="134"/>
      <c r="M50" s="134"/>
      <c r="N50" s="134"/>
      <c r="O50" s="136"/>
      <c r="P50" s="134"/>
      <c r="Q50" s="134"/>
      <c r="R50" s="134"/>
      <c r="S50" s="134"/>
      <c r="T50" s="134"/>
      <c r="U50" s="63" t="s">
        <v>264</v>
      </c>
      <c r="V50" s="55"/>
    </row>
    <row r="51" spans="1:22" ht="38.25" customHeight="1" x14ac:dyDescent="0.25">
      <c r="A51" s="150">
        <v>33</v>
      </c>
      <c r="B51" s="143" t="s">
        <v>130</v>
      </c>
      <c r="C51" s="128"/>
      <c r="D51" s="128"/>
      <c r="E51" s="128"/>
      <c r="F51" s="128"/>
      <c r="G51" s="49" t="s">
        <v>174</v>
      </c>
      <c r="H51" s="49" t="s">
        <v>175</v>
      </c>
      <c r="I51" s="136"/>
      <c r="J51" s="136"/>
      <c r="K51" s="60"/>
      <c r="L51" s="60"/>
      <c r="M51" s="60"/>
      <c r="N51" s="60"/>
      <c r="O51" s="60"/>
      <c r="P51" s="60"/>
      <c r="Q51" s="60"/>
      <c r="R51" s="60"/>
      <c r="S51" s="60"/>
      <c r="T51" s="60"/>
      <c r="U51" s="63" t="s">
        <v>206</v>
      </c>
    </row>
    <row r="52" spans="1:22" ht="75" customHeight="1" x14ac:dyDescent="0.25">
      <c r="A52" s="150">
        <v>34</v>
      </c>
      <c r="B52" s="147" t="s">
        <v>207</v>
      </c>
      <c r="C52" s="128"/>
      <c r="D52" s="128"/>
      <c r="E52" s="128"/>
      <c r="F52" s="128"/>
      <c r="G52" s="49" t="s">
        <v>174</v>
      </c>
      <c r="H52" s="49" t="s">
        <v>175</v>
      </c>
      <c r="I52" s="61"/>
      <c r="J52" s="136"/>
      <c r="K52" s="60"/>
      <c r="L52" s="61"/>
      <c r="M52" s="134"/>
      <c r="N52" s="60"/>
      <c r="O52" s="61"/>
      <c r="P52" s="134"/>
      <c r="Q52" s="60"/>
      <c r="R52" s="136"/>
      <c r="S52" s="60"/>
      <c r="T52" s="60"/>
      <c r="U52" s="63" t="s">
        <v>276</v>
      </c>
    </row>
    <row r="53" spans="1:22" ht="39.75" customHeight="1" x14ac:dyDescent="0.25">
      <c r="A53" s="150">
        <v>35</v>
      </c>
      <c r="B53" s="143" t="s">
        <v>142</v>
      </c>
      <c r="C53" s="128"/>
      <c r="D53" s="128"/>
      <c r="E53" s="128"/>
      <c r="F53" s="128"/>
      <c r="G53" s="52" t="s">
        <v>174</v>
      </c>
      <c r="H53" s="52" t="s">
        <v>175</v>
      </c>
      <c r="I53" s="61"/>
      <c r="J53" s="136"/>
      <c r="K53" s="61"/>
      <c r="L53" s="61"/>
      <c r="M53" s="61"/>
      <c r="N53" s="136"/>
      <c r="O53" s="127"/>
      <c r="P53" s="127"/>
      <c r="Q53" s="127"/>
      <c r="R53" s="127"/>
      <c r="S53" s="127"/>
      <c r="T53" s="136"/>
      <c r="U53" s="54" t="s">
        <v>277</v>
      </c>
    </row>
    <row r="54" spans="1:22" ht="50.25" customHeight="1" x14ac:dyDescent="0.25">
      <c r="A54" s="150">
        <v>36</v>
      </c>
      <c r="B54" s="143" t="s">
        <v>136</v>
      </c>
      <c r="C54" s="128"/>
      <c r="D54" s="128"/>
      <c r="E54" s="128"/>
      <c r="F54" s="128"/>
      <c r="G54" s="52" t="s">
        <v>174</v>
      </c>
      <c r="H54" s="52" t="s">
        <v>175</v>
      </c>
      <c r="I54" s="61"/>
      <c r="J54" s="136"/>
      <c r="K54" s="61"/>
      <c r="L54" s="61"/>
      <c r="M54" s="61"/>
      <c r="N54" s="136"/>
      <c r="O54" s="127"/>
      <c r="P54" s="127"/>
      <c r="Q54" s="127"/>
      <c r="R54" s="127"/>
      <c r="S54" s="127"/>
      <c r="T54" s="136"/>
      <c r="U54" s="54" t="s">
        <v>277</v>
      </c>
    </row>
    <row r="55" spans="1:22" ht="40.5" customHeight="1" x14ac:dyDescent="0.25">
      <c r="A55" s="150">
        <v>37</v>
      </c>
      <c r="B55" s="147" t="s">
        <v>131</v>
      </c>
      <c r="C55" s="48"/>
      <c r="D55" s="48"/>
      <c r="E55" s="128"/>
      <c r="F55" s="48"/>
      <c r="G55" s="52" t="s">
        <v>174</v>
      </c>
      <c r="H55" s="52" t="s">
        <v>175</v>
      </c>
      <c r="I55" s="61"/>
      <c r="J55" s="61"/>
      <c r="K55" s="136"/>
      <c r="L55" s="61"/>
      <c r="M55" s="61"/>
      <c r="N55" s="61"/>
      <c r="O55" s="61"/>
      <c r="P55" s="61"/>
      <c r="Q55" s="61"/>
      <c r="R55" s="61"/>
      <c r="S55" s="61"/>
      <c r="T55" s="61"/>
      <c r="U55" s="54" t="s">
        <v>208</v>
      </c>
    </row>
    <row r="56" spans="1:22" ht="49.5" customHeight="1" x14ac:dyDescent="0.25">
      <c r="A56" s="150">
        <v>38</v>
      </c>
      <c r="B56" s="147" t="s">
        <v>133</v>
      </c>
      <c r="C56" s="128"/>
      <c r="D56" s="128"/>
      <c r="E56" s="128"/>
      <c r="F56" s="128"/>
      <c r="G56" s="49" t="s">
        <v>174</v>
      </c>
      <c r="H56" s="49" t="s">
        <v>175</v>
      </c>
      <c r="I56" s="60"/>
      <c r="J56" s="136"/>
      <c r="K56" s="60"/>
      <c r="L56" s="60"/>
      <c r="M56" s="60"/>
      <c r="N56" s="60"/>
      <c r="O56" s="61"/>
      <c r="P56" s="60"/>
      <c r="Q56" s="60"/>
      <c r="R56" s="60"/>
      <c r="S56" s="60"/>
      <c r="T56" s="60"/>
      <c r="U56" s="63" t="s">
        <v>184</v>
      </c>
    </row>
    <row r="57" spans="1:22" ht="44.25" customHeight="1" x14ac:dyDescent="0.25">
      <c r="A57" s="150">
        <v>39</v>
      </c>
      <c r="B57" s="147" t="s">
        <v>148</v>
      </c>
      <c r="C57" s="128"/>
      <c r="D57" s="128"/>
      <c r="E57" s="128"/>
      <c r="F57" s="128"/>
      <c r="G57" s="49" t="s">
        <v>174</v>
      </c>
      <c r="H57" s="49" t="s">
        <v>175</v>
      </c>
      <c r="I57" s="61"/>
      <c r="J57" s="61"/>
      <c r="K57" s="60"/>
      <c r="L57" s="60"/>
      <c r="M57" s="61"/>
      <c r="N57" s="60"/>
      <c r="O57" s="136"/>
      <c r="P57" s="60"/>
      <c r="Q57" s="60"/>
      <c r="R57" s="60"/>
      <c r="S57" s="60"/>
      <c r="T57" s="60"/>
      <c r="U57" s="63" t="s">
        <v>184</v>
      </c>
    </row>
    <row r="58" spans="1:22" ht="44.25" customHeight="1" x14ac:dyDescent="0.25">
      <c r="A58" s="150">
        <v>40</v>
      </c>
      <c r="B58" s="147" t="s">
        <v>135</v>
      </c>
      <c r="C58" s="128"/>
      <c r="D58" s="128"/>
      <c r="E58" s="128"/>
      <c r="F58" s="128"/>
      <c r="G58" s="49" t="s">
        <v>174</v>
      </c>
      <c r="H58" s="49" t="s">
        <v>175</v>
      </c>
      <c r="I58" s="61"/>
      <c r="J58" s="61"/>
      <c r="K58" s="60"/>
      <c r="L58" s="60"/>
      <c r="M58" s="61"/>
      <c r="N58" s="60"/>
      <c r="O58" s="61"/>
      <c r="P58" s="60"/>
      <c r="Q58" s="60"/>
      <c r="R58" s="61"/>
      <c r="S58" s="60"/>
      <c r="T58" s="60"/>
      <c r="U58" s="63" t="s">
        <v>184</v>
      </c>
    </row>
    <row r="59" spans="1:22" ht="42.75" customHeight="1" x14ac:dyDescent="0.25">
      <c r="A59" s="150">
        <v>41</v>
      </c>
      <c r="B59" s="147" t="s">
        <v>149</v>
      </c>
      <c r="C59" s="128"/>
      <c r="D59" s="128"/>
      <c r="E59" s="128"/>
      <c r="F59" s="128"/>
      <c r="G59" s="49" t="s">
        <v>174</v>
      </c>
      <c r="H59" s="49" t="s">
        <v>175</v>
      </c>
      <c r="I59" s="60"/>
      <c r="J59" s="136"/>
      <c r="K59" s="136"/>
      <c r="L59" s="60"/>
      <c r="M59" s="60"/>
      <c r="N59" s="60"/>
      <c r="O59" s="61"/>
      <c r="P59" s="60"/>
      <c r="Q59" s="60"/>
      <c r="R59" s="60"/>
      <c r="S59" s="60"/>
      <c r="T59" s="60"/>
      <c r="U59" s="63" t="s">
        <v>272</v>
      </c>
    </row>
    <row r="60" spans="1:22" ht="42.75" customHeight="1" x14ac:dyDescent="0.25">
      <c r="A60" s="150">
        <v>42</v>
      </c>
      <c r="B60" s="147" t="s">
        <v>278</v>
      </c>
      <c r="C60" s="128"/>
      <c r="D60" s="128"/>
      <c r="E60" s="128"/>
      <c r="F60" s="128"/>
      <c r="G60" s="49" t="s">
        <v>174</v>
      </c>
      <c r="H60" s="49" t="s">
        <v>175</v>
      </c>
      <c r="I60" s="60"/>
      <c r="J60" s="61"/>
      <c r="K60" s="61"/>
      <c r="L60" s="60"/>
      <c r="M60" s="60"/>
      <c r="N60" s="60"/>
      <c r="O60" s="61"/>
      <c r="P60" s="60"/>
      <c r="Q60" s="60"/>
      <c r="R60" s="60"/>
      <c r="S60" s="136"/>
      <c r="T60" s="136"/>
      <c r="U60" s="63" t="s">
        <v>272</v>
      </c>
    </row>
    <row r="61" spans="1:22" ht="42.75" customHeight="1" x14ac:dyDescent="0.25">
      <c r="A61" s="150">
        <v>43</v>
      </c>
      <c r="B61" s="147" t="s">
        <v>146</v>
      </c>
      <c r="C61" s="51"/>
      <c r="D61" s="51"/>
      <c r="E61" s="51"/>
      <c r="F61" s="128"/>
      <c r="G61" s="49" t="s">
        <v>174</v>
      </c>
      <c r="H61" s="49" t="s">
        <v>175</v>
      </c>
      <c r="I61" s="136"/>
      <c r="J61" s="61"/>
      <c r="K61" s="61"/>
      <c r="L61" s="61"/>
      <c r="M61" s="61"/>
      <c r="N61" s="61"/>
      <c r="O61" s="136"/>
      <c r="P61" s="61"/>
      <c r="Q61" s="61"/>
      <c r="R61" s="61"/>
      <c r="S61" s="61"/>
      <c r="T61" s="127"/>
      <c r="U61" s="63" t="s">
        <v>272</v>
      </c>
    </row>
    <row r="62" spans="1:22" ht="52.5" customHeight="1" x14ac:dyDescent="0.25">
      <c r="A62" s="150">
        <v>44</v>
      </c>
      <c r="B62" s="147" t="s">
        <v>138</v>
      </c>
      <c r="C62" s="128"/>
      <c r="D62" s="128"/>
      <c r="E62" s="128"/>
      <c r="F62" s="128"/>
      <c r="G62" s="49" t="s">
        <v>174</v>
      </c>
      <c r="H62" s="49" t="s">
        <v>175</v>
      </c>
      <c r="I62" s="61"/>
      <c r="J62" s="61"/>
      <c r="K62" s="61"/>
      <c r="M62" s="61"/>
      <c r="N62" s="61"/>
      <c r="O62" s="127"/>
      <c r="P62" s="127"/>
      <c r="Q62" s="61"/>
      <c r="R62" s="61"/>
      <c r="S62" s="61"/>
      <c r="T62" s="61"/>
      <c r="U62" s="63" t="s">
        <v>279</v>
      </c>
    </row>
    <row r="63" spans="1:22" ht="42.75" customHeight="1" x14ac:dyDescent="0.25">
      <c r="A63" s="150">
        <v>45</v>
      </c>
      <c r="B63" s="147" t="s">
        <v>140</v>
      </c>
      <c r="C63" s="128"/>
      <c r="D63" s="128"/>
      <c r="E63" s="128"/>
      <c r="F63" s="128"/>
      <c r="G63" s="49" t="s">
        <v>174</v>
      </c>
      <c r="H63" s="49" t="s">
        <v>175</v>
      </c>
      <c r="I63" s="61"/>
      <c r="J63" s="61"/>
      <c r="K63" s="61"/>
      <c r="L63" s="61"/>
      <c r="M63" s="61"/>
      <c r="N63" s="61"/>
      <c r="O63" s="61"/>
      <c r="P63" s="136"/>
      <c r="Q63" s="61"/>
      <c r="R63" s="61"/>
      <c r="S63" s="61"/>
      <c r="T63" s="61"/>
      <c r="U63" s="63" t="s">
        <v>272</v>
      </c>
    </row>
    <row r="64" spans="1:22" ht="34.5" customHeight="1" x14ac:dyDescent="0.25">
      <c r="A64" s="167" t="s">
        <v>209</v>
      </c>
      <c r="B64" s="168"/>
      <c r="C64" s="168"/>
      <c r="D64" s="168"/>
      <c r="E64" s="168"/>
      <c r="F64" s="168"/>
      <c r="G64" s="168"/>
      <c r="H64" s="168"/>
      <c r="I64" s="168"/>
      <c r="J64" s="168"/>
      <c r="K64" s="168"/>
      <c r="L64" s="168"/>
      <c r="M64" s="168"/>
      <c r="N64" s="168"/>
      <c r="O64" s="168"/>
      <c r="P64" s="168"/>
      <c r="Q64" s="168"/>
      <c r="R64" s="168"/>
      <c r="S64" s="168"/>
      <c r="T64" s="168"/>
      <c r="U64" s="169"/>
    </row>
    <row r="65" spans="1:22" ht="49.5" customHeight="1" x14ac:dyDescent="0.25">
      <c r="A65" s="150">
        <v>46</v>
      </c>
      <c r="B65" s="143" t="s">
        <v>143</v>
      </c>
      <c r="C65" s="128"/>
      <c r="D65" s="128"/>
      <c r="E65" s="128"/>
      <c r="F65" s="128"/>
      <c r="G65" s="52" t="s">
        <v>174</v>
      </c>
      <c r="H65" s="52" t="s">
        <v>175</v>
      </c>
      <c r="I65" s="66"/>
      <c r="J65" s="61"/>
      <c r="K65" s="61"/>
      <c r="L65" s="61"/>
      <c r="M65" s="127"/>
      <c r="N65" s="136"/>
      <c r="O65" s="61"/>
      <c r="P65" s="61"/>
      <c r="Q65" s="61"/>
      <c r="R65" s="61"/>
      <c r="S65" s="61"/>
      <c r="T65" s="136"/>
      <c r="U65" s="53" t="s">
        <v>277</v>
      </c>
    </row>
    <row r="66" spans="1:22" ht="49.5" customHeight="1" x14ac:dyDescent="0.25">
      <c r="A66" s="150">
        <v>47</v>
      </c>
      <c r="B66" s="143" t="s">
        <v>147</v>
      </c>
      <c r="C66" s="128"/>
      <c r="D66" s="128"/>
      <c r="E66" s="128"/>
      <c r="F66" s="128"/>
      <c r="G66" s="49" t="s">
        <v>174</v>
      </c>
      <c r="H66" s="49" t="s">
        <v>175</v>
      </c>
      <c r="I66" s="67"/>
      <c r="J66" s="67"/>
      <c r="K66" s="67"/>
      <c r="L66" s="67"/>
      <c r="M66" s="67"/>
      <c r="N66" s="66"/>
      <c r="O66" s="66"/>
      <c r="P66" s="141"/>
      <c r="Q66" s="67"/>
      <c r="R66" s="67"/>
      <c r="S66" s="67"/>
      <c r="T66" s="67"/>
      <c r="U66" s="63" t="s">
        <v>210</v>
      </c>
    </row>
    <row r="67" spans="1:22" ht="49.5" customHeight="1" x14ac:dyDescent="0.25">
      <c r="A67" s="150">
        <v>48</v>
      </c>
      <c r="B67" s="143" t="s">
        <v>132</v>
      </c>
      <c r="C67" s="128"/>
      <c r="D67" s="128"/>
      <c r="E67" s="128"/>
      <c r="F67" s="128"/>
      <c r="G67" s="49" t="s">
        <v>174</v>
      </c>
      <c r="H67" s="49" t="s">
        <v>175</v>
      </c>
      <c r="I67" s="67"/>
      <c r="J67" s="67"/>
      <c r="K67" s="67"/>
      <c r="L67" s="67"/>
      <c r="M67" s="67"/>
      <c r="N67" s="67"/>
      <c r="O67" s="67"/>
      <c r="P67" s="66"/>
      <c r="Q67" s="67"/>
      <c r="R67" s="67"/>
      <c r="S67" s="137"/>
      <c r="T67" s="67"/>
      <c r="U67" s="63" t="s">
        <v>205</v>
      </c>
    </row>
    <row r="68" spans="1:22" ht="49.5" customHeight="1" x14ac:dyDescent="0.25">
      <c r="A68" s="150">
        <v>49</v>
      </c>
      <c r="B68" s="143" t="s">
        <v>211</v>
      </c>
      <c r="C68" s="128"/>
      <c r="D68" s="128"/>
      <c r="E68" s="128"/>
      <c r="F68" s="128"/>
      <c r="G68" s="52" t="s">
        <v>174</v>
      </c>
      <c r="H68" s="52" t="s">
        <v>175</v>
      </c>
      <c r="I68" s="66"/>
      <c r="J68" s="66"/>
      <c r="K68" s="66"/>
      <c r="L68" s="66"/>
      <c r="M68" s="66"/>
      <c r="N68" s="66"/>
      <c r="O68" s="66"/>
      <c r="P68" s="66"/>
      <c r="Q68" s="66"/>
      <c r="R68" s="66"/>
      <c r="S68" s="137"/>
      <c r="T68" s="137"/>
      <c r="U68" s="68" t="s">
        <v>184</v>
      </c>
    </row>
    <row r="69" spans="1:22" ht="49.5" customHeight="1" x14ac:dyDescent="0.25">
      <c r="A69" s="150">
        <v>50</v>
      </c>
      <c r="B69" s="143" t="s">
        <v>292</v>
      </c>
      <c r="C69" s="51"/>
      <c r="D69" s="51"/>
      <c r="E69" s="128"/>
      <c r="F69" s="48"/>
      <c r="G69" s="49" t="s">
        <v>174</v>
      </c>
      <c r="H69" s="49" t="s">
        <v>175</v>
      </c>
      <c r="I69" s="66"/>
      <c r="J69" s="66"/>
      <c r="K69" s="67"/>
      <c r="L69" s="67"/>
      <c r="M69" s="67"/>
      <c r="N69" s="67"/>
      <c r="O69" s="66"/>
      <c r="P69" s="66"/>
      <c r="Q69" s="142"/>
      <c r="R69" s="142"/>
      <c r="S69" s="67"/>
      <c r="T69" s="67"/>
      <c r="U69" s="63" t="s">
        <v>212</v>
      </c>
    </row>
    <row r="70" spans="1:22" ht="49.5" customHeight="1" x14ac:dyDescent="0.25">
      <c r="A70" s="150">
        <v>51</v>
      </c>
      <c r="B70" s="143" t="s">
        <v>134</v>
      </c>
      <c r="C70" s="128"/>
      <c r="D70" s="51"/>
      <c r="E70" s="51"/>
      <c r="F70" s="51"/>
      <c r="G70" s="49" t="s">
        <v>174</v>
      </c>
      <c r="H70" s="49" t="s">
        <v>175</v>
      </c>
      <c r="I70" s="67"/>
      <c r="J70" s="66"/>
      <c r="K70" s="66"/>
      <c r="L70" s="67"/>
      <c r="M70" s="67"/>
      <c r="N70" s="66"/>
      <c r="O70" s="142"/>
      <c r="P70" s="142"/>
      <c r="Q70" s="67"/>
      <c r="R70" s="67"/>
      <c r="S70" s="67"/>
      <c r="T70" s="67"/>
      <c r="U70" s="50" t="s">
        <v>204</v>
      </c>
    </row>
    <row r="71" spans="1:22" ht="49.5" customHeight="1" x14ac:dyDescent="0.25">
      <c r="A71" s="150">
        <v>52</v>
      </c>
      <c r="B71" s="143" t="s">
        <v>139</v>
      </c>
      <c r="C71" s="51"/>
      <c r="D71" s="128"/>
      <c r="E71" s="128"/>
      <c r="F71" s="51"/>
      <c r="G71" s="49" t="s">
        <v>174</v>
      </c>
      <c r="H71" s="49" t="s">
        <v>175</v>
      </c>
      <c r="I71" s="67"/>
      <c r="J71" s="67"/>
      <c r="K71" s="67"/>
      <c r="L71" s="67"/>
      <c r="M71" s="67"/>
      <c r="N71" s="67"/>
      <c r="O71" s="67"/>
      <c r="P71" s="67"/>
      <c r="Q71" s="67"/>
      <c r="R71" s="137"/>
      <c r="S71" s="137"/>
      <c r="T71" s="67"/>
      <c r="U71" s="50" t="s">
        <v>182</v>
      </c>
    </row>
    <row r="72" spans="1:22" ht="49.5" customHeight="1" x14ac:dyDescent="0.25">
      <c r="A72" s="150">
        <v>53</v>
      </c>
      <c r="B72" s="144" t="s">
        <v>141</v>
      </c>
      <c r="C72" s="48"/>
      <c r="D72" s="48"/>
      <c r="E72" s="128"/>
      <c r="F72" s="48"/>
      <c r="G72" s="49" t="s">
        <v>174</v>
      </c>
      <c r="H72" s="49" t="s">
        <v>175</v>
      </c>
      <c r="I72" s="67"/>
      <c r="J72" s="67"/>
      <c r="K72" s="67"/>
      <c r="L72" s="67"/>
      <c r="M72" s="67"/>
      <c r="N72" s="67"/>
      <c r="O72" s="67"/>
      <c r="P72" s="67"/>
      <c r="Q72" s="67"/>
      <c r="R72" s="67"/>
      <c r="S72" s="67"/>
      <c r="T72" s="67"/>
      <c r="U72" s="63" t="s">
        <v>213</v>
      </c>
    </row>
    <row r="73" spans="1:22" ht="34.5" customHeight="1" x14ac:dyDescent="0.25">
      <c r="A73" s="167" t="s">
        <v>214</v>
      </c>
      <c r="B73" s="168"/>
      <c r="C73" s="168"/>
      <c r="D73" s="168"/>
      <c r="E73" s="168"/>
      <c r="F73" s="168"/>
      <c r="G73" s="168"/>
      <c r="H73" s="168"/>
      <c r="I73" s="168"/>
      <c r="J73" s="168"/>
      <c r="K73" s="168"/>
      <c r="L73" s="168"/>
      <c r="M73" s="168"/>
      <c r="N73" s="168"/>
      <c r="O73" s="168"/>
      <c r="P73" s="168"/>
      <c r="Q73" s="168"/>
      <c r="R73" s="168"/>
      <c r="S73" s="168"/>
      <c r="T73" s="168"/>
      <c r="U73" s="169"/>
    </row>
    <row r="74" spans="1:22" ht="49.5" customHeight="1" x14ac:dyDescent="0.25">
      <c r="A74" s="150">
        <v>54</v>
      </c>
      <c r="B74" s="144" t="s">
        <v>215</v>
      </c>
      <c r="C74" s="128"/>
      <c r="D74" s="128"/>
      <c r="E74" s="128"/>
      <c r="F74" s="128"/>
      <c r="G74" s="52" t="s">
        <v>174</v>
      </c>
      <c r="H74" s="52" t="s">
        <v>175</v>
      </c>
      <c r="I74" s="137"/>
      <c r="J74" s="137"/>
      <c r="K74" s="137"/>
      <c r="L74" s="137"/>
      <c r="M74" s="137"/>
      <c r="N74" s="137"/>
      <c r="O74" s="137"/>
      <c r="P74" s="137"/>
      <c r="Q74" s="137"/>
      <c r="R74" s="137"/>
      <c r="S74" s="137"/>
      <c r="T74" s="137"/>
      <c r="U74" s="50" t="s">
        <v>282</v>
      </c>
    </row>
    <row r="75" spans="1:22" ht="49.5" customHeight="1" x14ac:dyDescent="0.25">
      <c r="A75" s="150">
        <v>55</v>
      </c>
      <c r="B75" s="145" t="s">
        <v>265</v>
      </c>
      <c r="C75" s="128"/>
      <c r="D75" s="128"/>
      <c r="E75" s="128"/>
      <c r="F75" s="128"/>
      <c r="G75" s="52" t="s">
        <v>216</v>
      </c>
      <c r="H75" s="52" t="s">
        <v>216</v>
      </c>
      <c r="I75" s="127"/>
      <c r="J75" s="127"/>
      <c r="K75" s="127"/>
      <c r="L75" s="127"/>
      <c r="M75" s="61"/>
      <c r="N75" s="61"/>
      <c r="O75" s="61"/>
      <c r="P75" s="61"/>
      <c r="Q75" s="61"/>
      <c r="R75" s="61"/>
      <c r="S75" s="61"/>
      <c r="T75" s="61"/>
      <c r="U75" s="53" t="s">
        <v>269</v>
      </c>
    </row>
    <row r="76" spans="1:22" ht="49.5" customHeight="1" x14ac:dyDescent="0.25">
      <c r="A76" s="150">
        <v>56</v>
      </c>
      <c r="B76" s="145" t="s">
        <v>266</v>
      </c>
      <c r="C76" s="128"/>
      <c r="D76" s="128"/>
      <c r="E76" s="128"/>
      <c r="F76" s="128"/>
      <c r="G76" s="52" t="s">
        <v>216</v>
      </c>
      <c r="H76" s="52" t="s">
        <v>216</v>
      </c>
      <c r="I76" s="127"/>
      <c r="J76" s="127"/>
      <c r="K76" s="127"/>
      <c r="L76" s="127"/>
      <c r="M76" s="127"/>
      <c r="N76" s="127"/>
      <c r="O76" s="61"/>
      <c r="P76" s="61"/>
      <c r="Q76" s="61"/>
      <c r="R76" s="61"/>
      <c r="S76" s="61"/>
      <c r="T76" s="61"/>
      <c r="U76" s="53" t="s">
        <v>269</v>
      </c>
      <c r="V76" s="55"/>
    </row>
    <row r="77" spans="1:22" ht="49.5" customHeight="1" x14ac:dyDescent="0.25">
      <c r="A77" s="150">
        <v>57</v>
      </c>
      <c r="B77" s="145" t="s">
        <v>267</v>
      </c>
      <c r="C77" s="128"/>
      <c r="D77" s="128"/>
      <c r="E77" s="128"/>
      <c r="F77" s="128"/>
      <c r="G77" s="52" t="s">
        <v>216</v>
      </c>
      <c r="H77" s="52" t="s">
        <v>216</v>
      </c>
      <c r="I77" s="61"/>
      <c r="J77" s="61"/>
      <c r="K77" s="61"/>
      <c r="L77" s="61"/>
      <c r="M77" s="127"/>
      <c r="N77" s="127"/>
      <c r="O77" s="61"/>
      <c r="P77" s="61"/>
      <c r="Q77" s="61"/>
      <c r="R77" s="61"/>
      <c r="S77" s="61"/>
      <c r="T77" s="61"/>
      <c r="U77" s="53" t="s">
        <v>269</v>
      </c>
      <c r="V77" s="55"/>
    </row>
    <row r="78" spans="1:22" ht="49.5" customHeight="1" x14ac:dyDescent="0.25">
      <c r="A78" s="150">
        <v>58</v>
      </c>
      <c r="B78" s="145" t="s">
        <v>287</v>
      </c>
      <c r="C78" s="128"/>
      <c r="D78" s="128"/>
      <c r="E78" s="128"/>
      <c r="F78" s="128"/>
      <c r="G78" s="52" t="s">
        <v>216</v>
      </c>
      <c r="H78" s="52" t="s">
        <v>216</v>
      </c>
      <c r="I78" s="61"/>
      <c r="J78" s="61"/>
      <c r="K78" s="125"/>
      <c r="L78" s="61"/>
      <c r="M78" s="61"/>
      <c r="N78" s="61"/>
      <c r="O78" s="127"/>
      <c r="P78" s="127"/>
      <c r="Q78" s="127"/>
      <c r="R78" s="61"/>
      <c r="S78" s="61"/>
      <c r="T78" s="61"/>
      <c r="U78" s="53" t="s">
        <v>269</v>
      </c>
    </row>
    <row r="79" spans="1:22" ht="49.5" customHeight="1" x14ac:dyDescent="0.25">
      <c r="A79" s="150">
        <v>59</v>
      </c>
      <c r="B79" s="145" t="s">
        <v>268</v>
      </c>
      <c r="C79" s="128"/>
      <c r="D79" s="128"/>
      <c r="E79" s="128"/>
      <c r="F79" s="128"/>
      <c r="G79" s="52" t="s">
        <v>216</v>
      </c>
      <c r="H79" s="52" t="s">
        <v>216</v>
      </c>
      <c r="I79" s="61"/>
      <c r="J79" s="61"/>
      <c r="K79" s="125"/>
      <c r="L79" s="61"/>
      <c r="M79" s="61"/>
      <c r="N79" s="61"/>
      <c r="O79" s="126"/>
      <c r="P79" s="126"/>
      <c r="Q79" s="127"/>
      <c r="R79" s="127"/>
      <c r="S79" s="127"/>
      <c r="T79" s="127"/>
      <c r="U79" s="53" t="s">
        <v>269</v>
      </c>
    </row>
    <row r="80" spans="1:22" ht="49.5" customHeight="1" x14ac:dyDescent="0.25">
      <c r="A80" s="150">
        <v>60</v>
      </c>
      <c r="B80" s="144" t="s">
        <v>217</v>
      </c>
      <c r="C80" s="128"/>
      <c r="D80" s="128"/>
      <c r="E80" s="128"/>
      <c r="F80" s="128"/>
      <c r="G80" s="52" t="s">
        <v>174</v>
      </c>
      <c r="H80" s="52" t="s">
        <v>175</v>
      </c>
      <c r="I80" s="137"/>
      <c r="J80" s="136"/>
      <c r="K80" s="66"/>
      <c r="L80" s="66"/>
      <c r="M80" s="66"/>
      <c r="N80" s="66"/>
      <c r="O80" s="66"/>
      <c r="P80" s="66"/>
      <c r="Q80" s="66"/>
      <c r="R80" s="66"/>
      <c r="S80" s="66"/>
      <c r="T80" s="66"/>
      <c r="U80" s="50" t="s">
        <v>272</v>
      </c>
    </row>
    <row r="81" spans="1:21" ht="49.5" customHeight="1" x14ac:dyDescent="0.25">
      <c r="A81" s="150">
        <v>61</v>
      </c>
      <c r="B81" s="144" t="s">
        <v>218</v>
      </c>
      <c r="C81" s="128"/>
      <c r="D81" s="128"/>
      <c r="E81" s="128"/>
      <c r="F81" s="128"/>
      <c r="G81" s="52" t="s">
        <v>174</v>
      </c>
      <c r="H81" s="52" t="s">
        <v>175</v>
      </c>
      <c r="I81" s="137"/>
      <c r="J81" s="137"/>
      <c r="K81" s="137"/>
      <c r="L81" s="137"/>
      <c r="M81" s="137"/>
      <c r="N81" s="137"/>
      <c r="O81" s="137"/>
      <c r="P81" s="137"/>
      <c r="Q81" s="137"/>
      <c r="R81" s="137"/>
      <c r="S81" s="137"/>
      <c r="T81" s="137"/>
      <c r="U81" s="50" t="s">
        <v>272</v>
      </c>
    </row>
    <row r="82" spans="1:21" ht="49.5" customHeight="1" x14ac:dyDescent="0.25">
      <c r="A82" s="150">
        <v>62</v>
      </c>
      <c r="B82" s="144" t="s">
        <v>219</v>
      </c>
      <c r="C82" s="128"/>
      <c r="D82" s="128"/>
      <c r="E82" s="128"/>
      <c r="F82" s="128"/>
      <c r="G82" s="52" t="s">
        <v>174</v>
      </c>
      <c r="H82" s="52" t="s">
        <v>175</v>
      </c>
      <c r="I82" s="137"/>
      <c r="J82" s="137"/>
      <c r="K82" s="137"/>
      <c r="L82" s="137"/>
      <c r="M82" s="137"/>
      <c r="N82" s="137"/>
      <c r="O82" s="137"/>
      <c r="P82" s="137"/>
      <c r="Q82" s="137"/>
      <c r="R82" s="137"/>
      <c r="S82" s="137"/>
      <c r="T82" s="137"/>
      <c r="U82" s="50" t="s">
        <v>272</v>
      </c>
    </row>
    <row r="83" spans="1:21" ht="18" customHeight="1" thickBot="1" x14ac:dyDescent="0.3">
      <c r="B83" s="69"/>
      <c r="U83" s="70"/>
    </row>
    <row r="84" spans="1:21" ht="76.5" customHeight="1" thickBot="1" x14ac:dyDescent="0.3">
      <c r="B84" s="71" t="s">
        <v>220</v>
      </c>
      <c r="H84" s="171" t="s">
        <v>271</v>
      </c>
      <c r="I84" s="171"/>
      <c r="J84" s="171"/>
      <c r="K84" s="171"/>
      <c r="L84" s="171"/>
      <c r="M84" s="171"/>
      <c r="N84" s="171"/>
      <c r="O84" s="171"/>
      <c r="P84" s="171"/>
      <c r="Q84" s="171"/>
      <c r="R84" s="171"/>
      <c r="S84" s="171"/>
      <c r="T84" s="171"/>
      <c r="U84" s="171"/>
    </row>
    <row r="85" spans="1:21" ht="38.25" customHeight="1" thickBot="1" x14ac:dyDescent="0.3">
      <c r="B85" s="72" t="s">
        <v>221</v>
      </c>
      <c r="C85" s="73"/>
      <c r="D85" s="73"/>
      <c r="E85" s="73"/>
      <c r="F85" s="73"/>
      <c r="G85" s="74"/>
      <c r="H85" s="172" t="s">
        <v>222</v>
      </c>
      <c r="I85" s="172"/>
      <c r="J85" s="172"/>
      <c r="K85" s="172"/>
      <c r="L85" s="172"/>
      <c r="M85" s="172"/>
      <c r="N85" s="172"/>
      <c r="O85" s="172"/>
      <c r="P85" s="172"/>
      <c r="Q85" s="172"/>
      <c r="R85" s="172"/>
      <c r="S85" s="172"/>
      <c r="T85" s="172"/>
      <c r="U85" s="172"/>
    </row>
    <row r="92" spans="1:21" ht="18" customHeight="1" x14ac:dyDescent="0.25">
      <c r="F92" s="170"/>
      <c r="G92" s="170"/>
      <c r="H92" s="170"/>
      <c r="I92" s="170"/>
      <c r="J92" s="170"/>
      <c r="K92" s="170"/>
      <c r="L92" s="170"/>
      <c r="M92" s="170"/>
      <c r="N92" s="170"/>
      <c r="O92" s="170"/>
      <c r="P92" s="170"/>
      <c r="Q92" s="170"/>
      <c r="R92" s="170"/>
      <c r="S92" s="170"/>
    </row>
  </sheetData>
  <mergeCells count="35">
    <mergeCell ref="B9:U9"/>
    <mergeCell ref="C2:U4"/>
    <mergeCell ref="B5:U5"/>
    <mergeCell ref="B6:U6"/>
    <mergeCell ref="B7:U7"/>
    <mergeCell ref="B8:U8"/>
    <mergeCell ref="A24:U24"/>
    <mergeCell ref="A28:U28"/>
    <mergeCell ref="B10:U10"/>
    <mergeCell ref="B11:B12"/>
    <mergeCell ref="C11:F11"/>
    <mergeCell ref="G11:G12"/>
    <mergeCell ref="H11:H12"/>
    <mergeCell ref="I11:I12"/>
    <mergeCell ref="J11:J12"/>
    <mergeCell ref="K11:K12"/>
    <mergeCell ref="L11:L12"/>
    <mergeCell ref="M11:M12"/>
    <mergeCell ref="S11:S12"/>
    <mergeCell ref="T11:T12"/>
    <mergeCell ref="U11:U12"/>
    <mergeCell ref="A18:U18"/>
    <mergeCell ref="A13:U13"/>
    <mergeCell ref="N11:N12"/>
    <mergeCell ref="O11:O12"/>
    <mergeCell ref="P11:P12"/>
    <mergeCell ref="Q11:Q12"/>
    <mergeCell ref="R11:R12"/>
    <mergeCell ref="A29:U29"/>
    <mergeCell ref="A45:U45"/>
    <mergeCell ref="A64:U64"/>
    <mergeCell ref="A73:U73"/>
    <mergeCell ref="F92:S92"/>
    <mergeCell ref="H84:U84"/>
    <mergeCell ref="H85:U85"/>
  </mergeCells>
  <pageMargins left="0.70833333333333304" right="0.70833333333333304" top="0.74791666666666701" bottom="0.74861111111111101" header="0.511811023622047" footer="0.31527777777777799"/>
  <pageSetup scale="32" orientation="landscape" horizontalDpi="300" verticalDpi="300"/>
  <headerFooter>
    <oddFooter>&amp;LPE01-FO567-V1&amp;RPágina &amp;P de &amp;N</oddFooter>
  </headerFooter>
  <rowBreaks count="3" manualBreakCount="3">
    <brk id="23" max="16383" man="1"/>
    <brk id="46" max="16383" man="1"/>
    <brk id="72"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21"/>
  <sheetViews>
    <sheetView zoomScale="80" zoomScaleNormal="80" workbookViewId="0">
      <selection activeCell="E9" sqref="E9"/>
    </sheetView>
  </sheetViews>
  <sheetFormatPr baseColWidth="10" defaultColWidth="11.42578125" defaultRowHeight="15" x14ac:dyDescent="0.25"/>
  <cols>
    <col min="1" max="1" width="3.42578125" style="11" customWidth="1"/>
    <col min="2" max="2" width="29.28515625" style="11" customWidth="1"/>
    <col min="3" max="4" width="31.140625" style="11" customWidth="1"/>
    <col min="5" max="5" width="17" style="11" customWidth="1"/>
    <col min="6" max="6" width="13.7109375" style="11" customWidth="1"/>
    <col min="7" max="239" width="11.42578125" style="11"/>
    <col min="240" max="240" width="14.42578125" style="11" customWidth="1"/>
    <col min="241" max="241" width="38" style="11" customWidth="1"/>
    <col min="242" max="242" width="31.42578125" style="11" customWidth="1"/>
    <col min="243" max="243" width="21.42578125" style="11" customWidth="1"/>
    <col min="244" max="244" width="19" style="11" customWidth="1"/>
    <col min="245" max="245" width="14" style="11" customWidth="1"/>
    <col min="246" max="246" width="19.140625" style="11" customWidth="1"/>
    <col min="247" max="247" width="15.85546875" style="11" customWidth="1"/>
    <col min="248" max="249" width="11.42578125" style="11"/>
    <col min="250" max="250" width="12.85546875" style="11" customWidth="1"/>
    <col min="251" max="251" width="11.42578125" style="11"/>
    <col min="252" max="252" width="14.42578125" style="11" customWidth="1"/>
    <col min="253" max="495" width="11.42578125" style="11"/>
    <col min="496" max="496" width="14.42578125" style="11" customWidth="1"/>
    <col min="497" max="497" width="38" style="11" customWidth="1"/>
    <col min="498" max="498" width="31.42578125" style="11" customWidth="1"/>
    <col min="499" max="499" width="21.42578125" style="11" customWidth="1"/>
    <col min="500" max="500" width="19" style="11" customWidth="1"/>
    <col min="501" max="501" width="14" style="11" customWidth="1"/>
    <col min="502" max="502" width="19.140625" style="11" customWidth="1"/>
    <col min="503" max="503" width="15.85546875" style="11" customWidth="1"/>
    <col min="504" max="505" width="11.42578125" style="11"/>
    <col min="506" max="506" width="12.85546875" style="11" customWidth="1"/>
    <col min="507" max="507" width="11.42578125" style="11"/>
    <col min="508" max="508" width="14.42578125" style="11" customWidth="1"/>
    <col min="509" max="751" width="11.42578125" style="11"/>
    <col min="752" max="752" width="14.42578125" style="11" customWidth="1"/>
    <col min="753" max="753" width="38" style="11" customWidth="1"/>
    <col min="754" max="754" width="31.42578125" style="11" customWidth="1"/>
    <col min="755" max="755" width="21.42578125" style="11" customWidth="1"/>
    <col min="756" max="756" width="19" style="11" customWidth="1"/>
    <col min="757" max="757" width="14" style="11" customWidth="1"/>
    <col min="758" max="758" width="19.140625" style="11" customWidth="1"/>
    <col min="759" max="759" width="15.85546875" style="11" customWidth="1"/>
    <col min="760" max="761" width="11.42578125" style="11"/>
    <col min="762" max="762" width="12.85546875" style="11" customWidth="1"/>
    <col min="763" max="763" width="11.42578125" style="11"/>
    <col min="764" max="764" width="14.42578125" style="11" customWidth="1"/>
    <col min="765" max="1007" width="11.42578125" style="11"/>
    <col min="1008" max="1008" width="14.42578125" style="11" customWidth="1"/>
    <col min="1009" max="1009" width="38" style="11" customWidth="1"/>
    <col min="1010" max="1010" width="31.42578125" style="11" customWidth="1"/>
    <col min="1011" max="1011" width="21.42578125" style="11" customWidth="1"/>
    <col min="1012" max="1012" width="19" style="11" customWidth="1"/>
    <col min="1013" max="1013" width="14" style="11" customWidth="1"/>
    <col min="1014" max="1014" width="19.140625" style="11" customWidth="1"/>
    <col min="1015" max="1015" width="15.85546875" style="11" customWidth="1"/>
    <col min="1016" max="1017" width="11.42578125" style="11"/>
    <col min="1018" max="1018" width="12.85546875" style="11" customWidth="1"/>
    <col min="1019" max="1019" width="11.42578125" style="11"/>
    <col min="1020" max="1020" width="14.42578125" style="11" customWidth="1"/>
    <col min="1021" max="1263" width="11.42578125" style="11"/>
    <col min="1264" max="1264" width="14.42578125" style="11" customWidth="1"/>
    <col min="1265" max="1265" width="38" style="11" customWidth="1"/>
    <col min="1266" max="1266" width="31.42578125" style="11" customWidth="1"/>
    <col min="1267" max="1267" width="21.42578125" style="11" customWidth="1"/>
    <col min="1268" max="1268" width="19" style="11" customWidth="1"/>
    <col min="1269" max="1269" width="14" style="11" customWidth="1"/>
    <col min="1270" max="1270" width="19.140625" style="11" customWidth="1"/>
    <col min="1271" max="1271" width="15.85546875" style="11" customWidth="1"/>
    <col min="1272" max="1273" width="11.42578125" style="11"/>
    <col min="1274" max="1274" width="12.85546875" style="11" customWidth="1"/>
    <col min="1275" max="1275" width="11.42578125" style="11"/>
    <col min="1276" max="1276" width="14.42578125" style="11" customWidth="1"/>
    <col min="1277" max="1519" width="11.42578125" style="11"/>
    <col min="1520" max="1520" width="14.42578125" style="11" customWidth="1"/>
    <col min="1521" max="1521" width="38" style="11" customWidth="1"/>
    <col min="1522" max="1522" width="31.42578125" style="11" customWidth="1"/>
    <col min="1523" max="1523" width="21.42578125" style="11" customWidth="1"/>
    <col min="1524" max="1524" width="19" style="11" customWidth="1"/>
    <col min="1525" max="1525" width="14" style="11" customWidth="1"/>
    <col min="1526" max="1526" width="19.140625" style="11" customWidth="1"/>
    <col min="1527" max="1527" width="15.85546875" style="11" customWidth="1"/>
    <col min="1528" max="1529" width="11.42578125" style="11"/>
    <col min="1530" max="1530" width="12.85546875" style="11" customWidth="1"/>
    <col min="1531" max="1531" width="11.42578125" style="11"/>
    <col min="1532" max="1532" width="14.42578125" style="11" customWidth="1"/>
    <col min="1533" max="1775" width="11.42578125" style="11"/>
    <col min="1776" max="1776" width="14.42578125" style="11" customWidth="1"/>
    <col min="1777" max="1777" width="38" style="11" customWidth="1"/>
    <col min="1778" max="1778" width="31.42578125" style="11" customWidth="1"/>
    <col min="1779" max="1779" width="21.42578125" style="11" customWidth="1"/>
    <col min="1780" max="1780" width="19" style="11" customWidth="1"/>
    <col min="1781" max="1781" width="14" style="11" customWidth="1"/>
    <col min="1782" max="1782" width="19.140625" style="11" customWidth="1"/>
    <col min="1783" max="1783" width="15.85546875" style="11" customWidth="1"/>
    <col min="1784" max="1785" width="11.42578125" style="11"/>
    <col min="1786" max="1786" width="12.85546875" style="11" customWidth="1"/>
    <col min="1787" max="1787" width="11.42578125" style="11"/>
    <col min="1788" max="1788" width="14.42578125" style="11" customWidth="1"/>
    <col min="1789" max="2031" width="11.42578125" style="11"/>
    <col min="2032" max="2032" width="14.42578125" style="11" customWidth="1"/>
    <col min="2033" max="2033" width="38" style="11" customWidth="1"/>
    <col min="2034" max="2034" width="31.42578125" style="11" customWidth="1"/>
    <col min="2035" max="2035" width="21.42578125" style="11" customWidth="1"/>
    <col min="2036" max="2036" width="19" style="11" customWidth="1"/>
    <col min="2037" max="2037" width="14" style="11" customWidth="1"/>
    <col min="2038" max="2038" width="19.140625" style="11" customWidth="1"/>
    <col min="2039" max="2039" width="15.85546875" style="11" customWidth="1"/>
    <col min="2040" max="2041" width="11.42578125" style="11"/>
    <col min="2042" max="2042" width="12.85546875" style="11" customWidth="1"/>
    <col min="2043" max="2043" width="11.42578125" style="11"/>
    <col min="2044" max="2044" width="14.42578125" style="11" customWidth="1"/>
    <col min="2045" max="2287" width="11.42578125" style="11"/>
    <col min="2288" max="2288" width="14.42578125" style="11" customWidth="1"/>
    <col min="2289" max="2289" width="38" style="11" customWidth="1"/>
    <col min="2290" max="2290" width="31.42578125" style="11" customWidth="1"/>
    <col min="2291" max="2291" width="21.42578125" style="11" customWidth="1"/>
    <col min="2292" max="2292" width="19" style="11" customWidth="1"/>
    <col min="2293" max="2293" width="14" style="11" customWidth="1"/>
    <col min="2294" max="2294" width="19.140625" style="11" customWidth="1"/>
    <col min="2295" max="2295" width="15.85546875" style="11" customWidth="1"/>
    <col min="2296" max="2297" width="11.42578125" style="11"/>
    <col min="2298" max="2298" width="12.85546875" style="11" customWidth="1"/>
    <col min="2299" max="2299" width="11.42578125" style="11"/>
    <col min="2300" max="2300" width="14.42578125" style="11" customWidth="1"/>
    <col min="2301" max="2543" width="11.42578125" style="11"/>
    <col min="2544" max="2544" width="14.42578125" style="11" customWidth="1"/>
    <col min="2545" max="2545" width="38" style="11" customWidth="1"/>
    <col min="2546" max="2546" width="31.42578125" style="11" customWidth="1"/>
    <col min="2547" max="2547" width="21.42578125" style="11" customWidth="1"/>
    <col min="2548" max="2548" width="19" style="11" customWidth="1"/>
    <col min="2549" max="2549" width="14" style="11" customWidth="1"/>
    <col min="2550" max="2550" width="19.140625" style="11" customWidth="1"/>
    <col min="2551" max="2551" width="15.85546875" style="11" customWidth="1"/>
    <col min="2552" max="2553" width="11.42578125" style="11"/>
    <col min="2554" max="2554" width="12.85546875" style="11" customWidth="1"/>
    <col min="2555" max="2555" width="11.42578125" style="11"/>
    <col min="2556" max="2556" width="14.42578125" style="11" customWidth="1"/>
    <col min="2557" max="2799" width="11.42578125" style="11"/>
    <col min="2800" max="2800" width="14.42578125" style="11" customWidth="1"/>
    <col min="2801" max="2801" width="38" style="11" customWidth="1"/>
    <col min="2802" max="2802" width="31.42578125" style="11" customWidth="1"/>
    <col min="2803" max="2803" width="21.42578125" style="11" customWidth="1"/>
    <col min="2804" max="2804" width="19" style="11" customWidth="1"/>
    <col min="2805" max="2805" width="14" style="11" customWidth="1"/>
    <col min="2806" max="2806" width="19.140625" style="11" customWidth="1"/>
    <col min="2807" max="2807" width="15.85546875" style="11" customWidth="1"/>
    <col min="2808" max="2809" width="11.42578125" style="11"/>
    <col min="2810" max="2810" width="12.85546875" style="11" customWidth="1"/>
    <col min="2811" max="2811" width="11.42578125" style="11"/>
    <col min="2812" max="2812" width="14.42578125" style="11" customWidth="1"/>
    <col min="2813" max="3055" width="11.42578125" style="11"/>
    <col min="3056" max="3056" width="14.42578125" style="11" customWidth="1"/>
    <col min="3057" max="3057" width="38" style="11" customWidth="1"/>
    <col min="3058" max="3058" width="31.42578125" style="11" customWidth="1"/>
    <col min="3059" max="3059" width="21.42578125" style="11" customWidth="1"/>
    <col min="3060" max="3060" width="19" style="11" customWidth="1"/>
    <col min="3061" max="3061" width="14" style="11" customWidth="1"/>
    <col min="3062" max="3062" width="19.140625" style="11" customWidth="1"/>
    <col min="3063" max="3063" width="15.85546875" style="11" customWidth="1"/>
    <col min="3064" max="3065" width="11.42578125" style="11"/>
    <col min="3066" max="3066" width="12.85546875" style="11" customWidth="1"/>
    <col min="3067" max="3067" width="11.42578125" style="11"/>
    <col min="3068" max="3068" width="14.42578125" style="11" customWidth="1"/>
    <col min="3069" max="3311" width="11.42578125" style="11"/>
    <col min="3312" max="3312" width="14.42578125" style="11" customWidth="1"/>
    <col min="3313" max="3313" width="38" style="11" customWidth="1"/>
    <col min="3314" max="3314" width="31.42578125" style="11" customWidth="1"/>
    <col min="3315" max="3315" width="21.42578125" style="11" customWidth="1"/>
    <col min="3316" max="3316" width="19" style="11" customWidth="1"/>
    <col min="3317" max="3317" width="14" style="11" customWidth="1"/>
    <col min="3318" max="3318" width="19.140625" style="11" customWidth="1"/>
    <col min="3319" max="3319" width="15.85546875" style="11" customWidth="1"/>
    <col min="3320" max="3321" width="11.42578125" style="11"/>
    <col min="3322" max="3322" width="12.85546875" style="11" customWidth="1"/>
    <col min="3323" max="3323" width="11.42578125" style="11"/>
    <col min="3324" max="3324" width="14.42578125" style="11" customWidth="1"/>
    <col min="3325" max="3567" width="11.42578125" style="11"/>
    <col min="3568" max="3568" width="14.42578125" style="11" customWidth="1"/>
    <col min="3569" max="3569" width="38" style="11" customWidth="1"/>
    <col min="3570" max="3570" width="31.42578125" style="11" customWidth="1"/>
    <col min="3571" max="3571" width="21.42578125" style="11" customWidth="1"/>
    <col min="3572" max="3572" width="19" style="11" customWidth="1"/>
    <col min="3573" max="3573" width="14" style="11" customWidth="1"/>
    <col min="3574" max="3574" width="19.140625" style="11" customWidth="1"/>
    <col min="3575" max="3575" width="15.85546875" style="11" customWidth="1"/>
    <col min="3576" max="3577" width="11.42578125" style="11"/>
    <col min="3578" max="3578" width="12.85546875" style="11" customWidth="1"/>
    <col min="3579" max="3579" width="11.42578125" style="11"/>
    <col min="3580" max="3580" width="14.42578125" style="11" customWidth="1"/>
    <col min="3581" max="3823" width="11.42578125" style="11"/>
    <col min="3824" max="3824" width="14.42578125" style="11" customWidth="1"/>
    <col min="3825" max="3825" width="38" style="11" customWidth="1"/>
    <col min="3826" max="3826" width="31.42578125" style="11" customWidth="1"/>
    <col min="3827" max="3827" width="21.42578125" style="11" customWidth="1"/>
    <col min="3828" max="3828" width="19" style="11" customWidth="1"/>
    <col min="3829" max="3829" width="14" style="11" customWidth="1"/>
    <col min="3830" max="3830" width="19.140625" style="11" customWidth="1"/>
    <col min="3831" max="3831" width="15.85546875" style="11" customWidth="1"/>
    <col min="3832" max="3833" width="11.42578125" style="11"/>
    <col min="3834" max="3834" width="12.85546875" style="11" customWidth="1"/>
    <col min="3835" max="3835" width="11.42578125" style="11"/>
    <col min="3836" max="3836" width="14.42578125" style="11" customWidth="1"/>
    <col min="3837" max="4079" width="11.42578125" style="11"/>
    <col min="4080" max="4080" width="14.42578125" style="11" customWidth="1"/>
    <col min="4081" max="4081" width="38" style="11" customWidth="1"/>
    <col min="4082" max="4082" width="31.42578125" style="11" customWidth="1"/>
    <col min="4083" max="4083" width="21.42578125" style="11" customWidth="1"/>
    <col min="4084" max="4084" width="19" style="11" customWidth="1"/>
    <col min="4085" max="4085" width="14" style="11" customWidth="1"/>
    <col min="4086" max="4086" width="19.140625" style="11" customWidth="1"/>
    <col min="4087" max="4087" width="15.85546875" style="11" customWidth="1"/>
    <col min="4088" max="4089" width="11.42578125" style="11"/>
    <col min="4090" max="4090" width="12.85546875" style="11" customWidth="1"/>
    <col min="4091" max="4091" width="11.42578125" style="11"/>
    <col min="4092" max="4092" width="14.42578125" style="11" customWidth="1"/>
    <col min="4093" max="4335" width="11.42578125" style="11"/>
    <col min="4336" max="4336" width="14.42578125" style="11" customWidth="1"/>
    <col min="4337" max="4337" width="38" style="11" customWidth="1"/>
    <col min="4338" max="4338" width="31.42578125" style="11" customWidth="1"/>
    <col min="4339" max="4339" width="21.42578125" style="11" customWidth="1"/>
    <col min="4340" max="4340" width="19" style="11" customWidth="1"/>
    <col min="4341" max="4341" width="14" style="11" customWidth="1"/>
    <col min="4342" max="4342" width="19.140625" style="11" customWidth="1"/>
    <col min="4343" max="4343" width="15.85546875" style="11" customWidth="1"/>
    <col min="4344" max="4345" width="11.42578125" style="11"/>
    <col min="4346" max="4346" width="12.85546875" style="11" customWidth="1"/>
    <col min="4347" max="4347" width="11.42578125" style="11"/>
    <col min="4348" max="4348" width="14.42578125" style="11" customWidth="1"/>
    <col min="4349" max="4591" width="11.42578125" style="11"/>
    <col min="4592" max="4592" width="14.42578125" style="11" customWidth="1"/>
    <col min="4593" max="4593" width="38" style="11" customWidth="1"/>
    <col min="4594" max="4594" width="31.42578125" style="11" customWidth="1"/>
    <col min="4595" max="4595" width="21.42578125" style="11" customWidth="1"/>
    <col min="4596" max="4596" width="19" style="11" customWidth="1"/>
    <col min="4597" max="4597" width="14" style="11" customWidth="1"/>
    <col min="4598" max="4598" width="19.140625" style="11" customWidth="1"/>
    <col min="4599" max="4599" width="15.85546875" style="11" customWidth="1"/>
    <col min="4600" max="4601" width="11.42578125" style="11"/>
    <col min="4602" max="4602" width="12.85546875" style="11" customWidth="1"/>
    <col min="4603" max="4603" width="11.42578125" style="11"/>
    <col min="4604" max="4604" width="14.42578125" style="11" customWidth="1"/>
    <col min="4605" max="4847" width="11.42578125" style="11"/>
    <col min="4848" max="4848" width="14.42578125" style="11" customWidth="1"/>
    <col min="4849" max="4849" width="38" style="11" customWidth="1"/>
    <col min="4850" max="4850" width="31.42578125" style="11" customWidth="1"/>
    <col min="4851" max="4851" width="21.42578125" style="11" customWidth="1"/>
    <col min="4852" max="4852" width="19" style="11" customWidth="1"/>
    <col min="4853" max="4853" width="14" style="11" customWidth="1"/>
    <col min="4854" max="4854" width="19.140625" style="11" customWidth="1"/>
    <col min="4855" max="4855" width="15.85546875" style="11" customWidth="1"/>
    <col min="4856" max="4857" width="11.42578125" style="11"/>
    <col min="4858" max="4858" width="12.85546875" style="11" customWidth="1"/>
    <col min="4859" max="4859" width="11.42578125" style="11"/>
    <col min="4860" max="4860" width="14.42578125" style="11" customWidth="1"/>
    <col min="4861" max="5103" width="11.42578125" style="11"/>
    <col min="5104" max="5104" width="14.42578125" style="11" customWidth="1"/>
    <col min="5105" max="5105" width="38" style="11" customWidth="1"/>
    <col min="5106" max="5106" width="31.42578125" style="11" customWidth="1"/>
    <col min="5107" max="5107" width="21.42578125" style="11" customWidth="1"/>
    <col min="5108" max="5108" width="19" style="11" customWidth="1"/>
    <col min="5109" max="5109" width="14" style="11" customWidth="1"/>
    <col min="5110" max="5110" width="19.140625" style="11" customWidth="1"/>
    <col min="5111" max="5111" width="15.85546875" style="11" customWidth="1"/>
    <col min="5112" max="5113" width="11.42578125" style="11"/>
    <col min="5114" max="5114" width="12.85546875" style="11" customWidth="1"/>
    <col min="5115" max="5115" width="11.42578125" style="11"/>
    <col min="5116" max="5116" width="14.42578125" style="11" customWidth="1"/>
    <col min="5117" max="5359" width="11.42578125" style="11"/>
    <col min="5360" max="5360" width="14.42578125" style="11" customWidth="1"/>
    <col min="5361" max="5361" width="38" style="11" customWidth="1"/>
    <col min="5362" max="5362" width="31.42578125" style="11" customWidth="1"/>
    <col min="5363" max="5363" width="21.42578125" style="11" customWidth="1"/>
    <col min="5364" max="5364" width="19" style="11" customWidth="1"/>
    <col min="5365" max="5365" width="14" style="11" customWidth="1"/>
    <col min="5366" max="5366" width="19.140625" style="11" customWidth="1"/>
    <col min="5367" max="5367" width="15.85546875" style="11" customWidth="1"/>
    <col min="5368" max="5369" width="11.42578125" style="11"/>
    <col min="5370" max="5370" width="12.85546875" style="11" customWidth="1"/>
    <col min="5371" max="5371" width="11.42578125" style="11"/>
    <col min="5372" max="5372" width="14.42578125" style="11" customWidth="1"/>
    <col min="5373" max="5615" width="11.42578125" style="11"/>
    <col min="5616" max="5616" width="14.42578125" style="11" customWidth="1"/>
    <col min="5617" max="5617" width="38" style="11" customWidth="1"/>
    <col min="5618" max="5618" width="31.42578125" style="11" customWidth="1"/>
    <col min="5619" max="5619" width="21.42578125" style="11" customWidth="1"/>
    <col min="5620" max="5620" width="19" style="11" customWidth="1"/>
    <col min="5621" max="5621" width="14" style="11" customWidth="1"/>
    <col min="5622" max="5622" width="19.140625" style="11" customWidth="1"/>
    <col min="5623" max="5623" width="15.85546875" style="11" customWidth="1"/>
    <col min="5624" max="5625" width="11.42578125" style="11"/>
    <col min="5626" max="5626" width="12.85546875" style="11" customWidth="1"/>
    <col min="5627" max="5627" width="11.42578125" style="11"/>
    <col min="5628" max="5628" width="14.42578125" style="11" customWidth="1"/>
    <col min="5629" max="5871" width="11.42578125" style="11"/>
    <col min="5872" max="5872" width="14.42578125" style="11" customWidth="1"/>
    <col min="5873" max="5873" width="38" style="11" customWidth="1"/>
    <col min="5874" max="5874" width="31.42578125" style="11" customWidth="1"/>
    <col min="5875" max="5875" width="21.42578125" style="11" customWidth="1"/>
    <col min="5876" max="5876" width="19" style="11" customWidth="1"/>
    <col min="5877" max="5877" width="14" style="11" customWidth="1"/>
    <col min="5878" max="5878" width="19.140625" style="11" customWidth="1"/>
    <col min="5879" max="5879" width="15.85546875" style="11" customWidth="1"/>
    <col min="5880" max="5881" width="11.42578125" style="11"/>
    <col min="5882" max="5882" width="12.85546875" style="11" customWidth="1"/>
    <col min="5883" max="5883" width="11.42578125" style="11"/>
    <col min="5884" max="5884" width="14.42578125" style="11" customWidth="1"/>
    <col min="5885" max="6127" width="11.42578125" style="11"/>
    <col min="6128" max="6128" width="14.42578125" style="11" customWidth="1"/>
    <col min="6129" max="6129" width="38" style="11" customWidth="1"/>
    <col min="6130" max="6130" width="31.42578125" style="11" customWidth="1"/>
    <col min="6131" max="6131" width="21.42578125" style="11" customWidth="1"/>
    <col min="6132" max="6132" width="19" style="11" customWidth="1"/>
    <col min="6133" max="6133" width="14" style="11" customWidth="1"/>
    <col min="6134" max="6134" width="19.140625" style="11" customWidth="1"/>
    <col min="6135" max="6135" width="15.85546875" style="11" customWidth="1"/>
    <col min="6136" max="6137" width="11.42578125" style="11"/>
    <col min="6138" max="6138" width="12.85546875" style="11" customWidth="1"/>
    <col min="6139" max="6139" width="11.42578125" style="11"/>
    <col min="6140" max="6140" width="14.42578125" style="11" customWidth="1"/>
    <col min="6141" max="6383" width="11.42578125" style="11"/>
    <col min="6384" max="6384" width="14.42578125" style="11" customWidth="1"/>
    <col min="6385" max="6385" width="38" style="11" customWidth="1"/>
    <col min="6386" max="6386" width="31.42578125" style="11" customWidth="1"/>
    <col min="6387" max="6387" width="21.42578125" style="11" customWidth="1"/>
    <col min="6388" max="6388" width="19" style="11" customWidth="1"/>
    <col min="6389" max="6389" width="14" style="11" customWidth="1"/>
    <col min="6390" max="6390" width="19.140625" style="11" customWidth="1"/>
    <col min="6391" max="6391" width="15.85546875" style="11" customWidth="1"/>
    <col min="6392" max="6393" width="11.42578125" style="11"/>
    <col min="6394" max="6394" width="12.85546875" style="11" customWidth="1"/>
    <col min="6395" max="6395" width="11.42578125" style="11"/>
    <col min="6396" max="6396" width="14.42578125" style="11" customWidth="1"/>
    <col min="6397" max="6639" width="11.42578125" style="11"/>
    <col min="6640" max="6640" width="14.42578125" style="11" customWidth="1"/>
    <col min="6641" max="6641" width="38" style="11" customWidth="1"/>
    <col min="6642" max="6642" width="31.42578125" style="11" customWidth="1"/>
    <col min="6643" max="6643" width="21.42578125" style="11" customWidth="1"/>
    <col min="6644" max="6644" width="19" style="11" customWidth="1"/>
    <col min="6645" max="6645" width="14" style="11" customWidth="1"/>
    <col min="6646" max="6646" width="19.140625" style="11" customWidth="1"/>
    <col min="6647" max="6647" width="15.85546875" style="11" customWidth="1"/>
    <col min="6648" max="6649" width="11.42578125" style="11"/>
    <col min="6650" max="6650" width="12.85546875" style="11" customWidth="1"/>
    <col min="6651" max="6651" width="11.42578125" style="11"/>
    <col min="6652" max="6652" width="14.42578125" style="11" customWidth="1"/>
    <col min="6653" max="6895" width="11.42578125" style="11"/>
    <col min="6896" max="6896" width="14.42578125" style="11" customWidth="1"/>
    <col min="6897" max="6897" width="38" style="11" customWidth="1"/>
    <col min="6898" max="6898" width="31.42578125" style="11" customWidth="1"/>
    <col min="6899" max="6899" width="21.42578125" style="11" customWidth="1"/>
    <col min="6900" max="6900" width="19" style="11" customWidth="1"/>
    <col min="6901" max="6901" width="14" style="11" customWidth="1"/>
    <col min="6902" max="6902" width="19.140625" style="11" customWidth="1"/>
    <col min="6903" max="6903" width="15.85546875" style="11" customWidth="1"/>
    <col min="6904" max="6905" width="11.42578125" style="11"/>
    <col min="6906" max="6906" width="12.85546875" style="11" customWidth="1"/>
    <col min="6907" max="6907" width="11.42578125" style="11"/>
    <col min="6908" max="6908" width="14.42578125" style="11" customWidth="1"/>
    <col min="6909" max="7151" width="11.42578125" style="11"/>
    <col min="7152" max="7152" width="14.42578125" style="11" customWidth="1"/>
    <col min="7153" max="7153" width="38" style="11" customWidth="1"/>
    <col min="7154" max="7154" width="31.42578125" style="11" customWidth="1"/>
    <col min="7155" max="7155" width="21.42578125" style="11" customWidth="1"/>
    <col min="7156" max="7156" width="19" style="11" customWidth="1"/>
    <col min="7157" max="7157" width="14" style="11" customWidth="1"/>
    <col min="7158" max="7158" width="19.140625" style="11" customWidth="1"/>
    <col min="7159" max="7159" width="15.85546875" style="11" customWidth="1"/>
    <col min="7160" max="7161" width="11.42578125" style="11"/>
    <col min="7162" max="7162" width="12.85546875" style="11" customWidth="1"/>
    <col min="7163" max="7163" width="11.42578125" style="11"/>
    <col min="7164" max="7164" width="14.42578125" style="11" customWidth="1"/>
    <col min="7165" max="7407" width="11.42578125" style="11"/>
    <col min="7408" max="7408" width="14.42578125" style="11" customWidth="1"/>
    <col min="7409" max="7409" width="38" style="11" customWidth="1"/>
    <col min="7410" max="7410" width="31.42578125" style="11" customWidth="1"/>
    <col min="7411" max="7411" width="21.42578125" style="11" customWidth="1"/>
    <col min="7412" max="7412" width="19" style="11" customWidth="1"/>
    <col min="7413" max="7413" width="14" style="11" customWidth="1"/>
    <col min="7414" max="7414" width="19.140625" style="11" customWidth="1"/>
    <col min="7415" max="7415" width="15.85546875" style="11" customWidth="1"/>
    <col min="7416" max="7417" width="11.42578125" style="11"/>
    <col min="7418" max="7418" width="12.85546875" style="11" customWidth="1"/>
    <col min="7419" max="7419" width="11.42578125" style="11"/>
    <col min="7420" max="7420" width="14.42578125" style="11" customWidth="1"/>
    <col min="7421" max="7663" width="11.42578125" style="11"/>
    <col min="7664" max="7664" width="14.42578125" style="11" customWidth="1"/>
    <col min="7665" max="7665" width="38" style="11" customWidth="1"/>
    <col min="7666" max="7666" width="31.42578125" style="11" customWidth="1"/>
    <col min="7667" max="7667" width="21.42578125" style="11" customWidth="1"/>
    <col min="7668" max="7668" width="19" style="11" customWidth="1"/>
    <col min="7669" max="7669" width="14" style="11" customWidth="1"/>
    <col min="7670" max="7670" width="19.140625" style="11" customWidth="1"/>
    <col min="7671" max="7671" width="15.85546875" style="11" customWidth="1"/>
    <col min="7672" max="7673" width="11.42578125" style="11"/>
    <col min="7674" max="7674" width="12.85546875" style="11" customWidth="1"/>
    <col min="7675" max="7675" width="11.42578125" style="11"/>
    <col min="7676" max="7676" width="14.42578125" style="11" customWidth="1"/>
    <col min="7677" max="7919" width="11.42578125" style="11"/>
    <col min="7920" max="7920" width="14.42578125" style="11" customWidth="1"/>
    <col min="7921" max="7921" width="38" style="11" customWidth="1"/>
    <col min="7922" max="7922" width="31.42578125" style="11" customWidth="1"/>
    <col min="7923" max="7923" width="21.42578125" style="11" customWidth="1"/>
    <col min="7924" max="7924" width="19" style="11" customWidth="1"/>
    <col min="7925" max="7925" width="14" style="11" customWidth="1"/>
    <col min="7926" max="7926" width="19.140625" style="11" customWidth="1"/>
    <col min="7927" max="7927" width="15.85546875" style="11" customWidth="1"/>
    <col min="7928" max="7929" width="11.42578125" style="11"/>
    <col min="7930" max="7930" width="12.85546875" style="11" customWidth="1"/>
    <col min="7931" max="7931" width="11.42578125" style="11"/>
    <col min="7932" max="7932" width="14.42578125" style="11" customWidth="1"/>
    <col min="7933" max="8175" width="11.42578125" style="11"/>
    <col min="8176" max="8176" width="14.42578125" style="11" customWidth="1"/>
    <col min="8177" max="8177" width="38" style="11" customWidth="1"/>
    <col min="8178" max="8178" width="31.42578125" style="11" customWidth="1"/>
    <col min="8179" max="8179" width="21.42578125" style="11" customWidth="1"/>
    <col min="8180" max="8180" width="19" style="11" customWidth="1"/>
    <col min="8181" max="8181" width="14" style="11" customWidth="1"/>
    <col min="8182" max="8182" width="19.140625" style="11" customWidth="1"/>
    <col min="8183" max="8183" width="15.85546875" style="11" customWidth="1"/>
    <col min="8184" max="8185" width="11.42578125" style="11"/>
    <col min="8186" max="8186" width="12.85546875" style="11" customWidth="1"/>
    <col min="8187" max="8187" width="11.42578125" style="11"/>
    <col min="8188" max="8188" width="14.42578125" style="11" customWidth="1"/>
    <col min="8189" max="8431" width="11.42578125" style="11"/>
    <col min="8432" max="8432" width="14.42578125" style="11" customWidth="1"/>
    <col min="8433" max="8433" width="38" style="11" customWidth="1"/>
    <col min="8434" max="8434" width="31.42578125" style="11" customWidth="1"/>
    <col min="8435" max="8435" width="21.42578125" style="11" customWidth="1"/>
    <col min="8436" max="8436" width="19" style="11" customWidth="1"/>
    <col min="8437" max="8437" width="14" style="11" customWidth="1"/>
    <col min="8438" max="8438" width="19.140625" style="11" customWidth="1"/>
    <col min="8439" max="8439" width="15.85546875" style="11" customWidth="1"/>
    <col min="8440" max="8441" width="11.42578125" style="11"/>
    <col min="8442" max="8442" width="12.85546875" style="11" customWidth="1"/>
    <col min="8443" max="8443" width="11.42578125" style="11"/>
    <col min="8444" max="8444" width="14.42578125" style="11" customWidth="1"/>
    <col min="8445" max="8687" width="11.42578125" style="11"/>
    <col min="8688" max="8688" width="14.42578125" style="11" customWidth="1"/>
    <col min="8689" max="8689" width="38" style="11" customWidth="1"/>
    <col min="8690" max="8690" width="31.42578125" style="11" customWidth="1"/>
    <col min="8691" max="8691" width="21.42578125" style="11" customWidth="1"/>
    <col min="8692" max="8692" width="19" style="11" customWidth="1"/>
    <col min="8693" max="8693" width="14" style="11" customWidth="1"/>
    <col min="8694" max="8694" width="19.140625" style="11" customWidth="1"/>
    <col min="8695" max="8695" width="15.85546875" style="11" customWidth="1"/>
    <col min="8696" max="8697" width="11.42578125" style="11"/>
    <col min="8698" max="8698" width="12.85546875" style="11" customWidth="1"/>
    <col min="8699" max="8699" width="11.42578125" style="11"/>
    <col min="8700" max="8700" width="14.42578125" style="11" customWidth="1"/>
    <col min="8701" max="8943" width="11.42578125" style="11"/>
    <col min="8944" max="8944" width="14.42578125" style="11" customWidth="1"/>
    <col min="8945" max="8945" width="38" style="11" customWidth="1"/>
    <col min="8946" max="8946" width="31.42578125" style="11" customWidth="1"/>
    <col min="8947" max="8947" width="21.42578125" style="11" customWidth="1"/>
    <col min="8948" max="8948" width="19" style="11" customWidth="1"/>
    <col min="8949" max="8949" width="14" style="11" customWidth="1"/>
    <col min="8950" max="8950" width="19.140625" style="11" customWidth="1"/>
    <col min="8951" max="8951" width="15.85546875" style="11" customWidth="1"/>
    <col min="8952" max="8953" width="11.42578125" style="11"/>
    <col min="8954" max="8954" width="12.85546875" style="11" customWidth="1"/>
    <col min="8955" max="8955" width="11.42578125" style="11"/>
    <col min="8956" max="8956" width="14.42578125" style="11" customWidth="1"/>
    <col min="8957" max="9199" width="11.42578125" style="11"/>
    <col min="9200" max="9200" width="14.42578125" style="11" customWidth="1"/>
    <col min="9201" max="9201" width="38" style="11" customWidth="1"/>
    <col min="9202" max="9202" width="31.42578125" style="11" customWidth="1"/>
    <col min="9203" max="9203" width="21.42578125" style="11" customWidth="1"/>
    <col min="9204" max="9204" width="19" style="11" customWidth="1"/>
    <col min="9205" max="9205" width="14" style="11" customWidth="1"/>
    <col min="9206" max="9206" width="19.140625" style="11" customWidth="1"/>
    <col min="9207" max="9207" width="15.85546875" style="11" customWidth="1"/>
    <col min="9208" max="9209" width="11.42578125" style="11"/>
    <col min="9210" max="9210" width="12.85546875" style="11" customWidth="1"/>
    <col min="9211" max="9211" width="11.42578125" style="11"/>
    <col min="9212" max="9212" width="14.42578125" style="11" customWidth="1"/>
    <col min="9213" max="9455" width="11.42578125" style="11"/>
    <col min="9456" max="9456" width="14.42578125" style="11" customWidth="1"/>
    <col min="9457" max="9457" width="38" style="11" customWidth="1"/>
    <col min="9458" max="9458" width="31.42578125" style="11" customWidth="1"/>
    <col min="9459" max="9459" width="21.42578125" style="11" customWidth="1"/>
    <col min="9460" max="9460" width="19" style="11" customWidth="1"/>
    <col min="9461" max="9461" width="14" style="11" customWidth="1"/>
    <col min="9462" max="9462" width="19.140625" style="11" customWidth="1"/>
    <col min="9463" max="9463" width="15.85546875" style="11" customWidth="1"/>
    <col min="9464" max="9465" width="11.42578125" style="11"/>
    <col min="9466" max="9466" width="12.85546875" style="11" customWidth="1"/>
    <col min="9467" max="9467" width="11.42578125" style="11"/>
    <col min="9468" max="9468" width="14.42578125" style="11" customWidth="1"/>
    <col min="9469" max="9711" width="11.42578125" style="11"/>
    <col min="9712" max="9712" width="14.42578125" style="11" customWidth="1"/>
    <col min="9713" max="9713" width="38" style="11" customWidth="1"/>
    <col min="9714" max="9714" width="31.42578125" style="11" customWidth="1"/>
    <col min="9715" max="9715" width="21.42578125" style="11" customWidth="1"/>
    <col min="9716" max="9716" width="19" style="11" customWidth="1"/>
    <col min="9717" max="9717" width="14" style="11" customWidth="1"/>
    <col min="9718" max="9718" width="19.140625" style="11" customWidth="1"/>
    <col min="9719" max="9719" width="15.85546875" style="11" customWidth="1"/>
    <col min="9720" max="9721" width="11.42578125" style="11"/>
    <col min="9722" max="9722" width="12.85546875" style="11" customWidth="1"/>
    <col min="9723" max="9723" width="11.42578125" style="11"/>
    <col min="9724" max="9724" width="14.42578125" style="11" customWidth="1"/>
    <col min="9725" max="9967" width="11.42578125" style="11"/>
    <col min="9968" max="9968" width="14.42578125" style="11" customWidth="1"/>
    <col min="9969" max="9969" width="38" style="11" customWidth="1"/>
    <col min="9970" max="9970" width="31.42578125" style="11" customWidth="1"/>
    <col min="9971" max="9971" width="21.42578125" style="11" customWidth="1"/>
    <col min="9972" max="9972" width="19" style="11" customWidth="1"/>
    <col min="9973" max="9973" width="14" style="11" customWidth="1"/>
    <col min="9974" max="9974" width="19.140625" style="11" customWidth="1"/>
    <col min="9975" max="9975" width="15.85546875" style="11" customWidth="1"/>
    <col min="9976" max="9977" width="11.42578125" style="11"/>
    <col min="9978" max="9978" width="12.85546875" style="11" customWidth="1"/>
    <col min="9979" max="9979" width="11.42578125" style="11"/>
    <col min="9980" max="9980" width="14.42578125" style="11" customWidth="1"/>
    <col min="9981" max="10223" width="11.42578125" style="11"/>
    <col min="10224" max="10224" width="14.42578125" style="11" customWidth="1"/>
    <col min="10225" max="10225" width="38" style="11" customWidth="1"/>
    <col min="10226" max="10226" width="31.42578125" style="11" customWidth="1"/>
    <col min="10227" max="10227" width="21.42578125" style="11" customWidth="1"/>
    <col min="10228" max="10228" width="19" style="11" customWidth="1"/>
    <col min="10229" max="10229" width="14" style="11" customWidth="1"/>
    <col min="10230" max="10230" width="19.140625" style="11" customWidth="1"/>
    <col min="10231" max="10231" width="15.85546875" style="11" customWidth="1"/>
    <col min="10232" max="10233" width="11.42578125" style="11"/>
    <col min="10234" max="10234" width="12.85546875" style="11" customWidth="1"/>
    <col min="10235" max="10235" width="11.42578125" style="11"/>
    <col min="10236" max="10236" width="14.42578125" style="11" customWidth="1"/>
    <col min="10237" max="10479" width="11.42578125" style="11"/>
    <col min="10480" max="10480" width="14.42578125" style="11" customWidth="1"/>
    <col min="10481" max="10481" width="38" style="11" customWidth="1"/>
    <col min="10482" max="10482" width="31.42578125" style="11" customWidth="1"/>
    <col min="10483" max="10483" width="21.42578125" style="11" customWidth="1"/>
    <col min="10484" max="10484" width="19" style="11" customWidth="1"/>
    <col min="10485" max="10485" width="14" style="11" customWidth="1"/>
    <col min="10486" max="10486" width="19.140625" style="11" customWidth="1"/>
    <col min="10487" max="10487" width="15.85546875" style="11" customWidth="1"/>
    <col min="10488" max="10489" width="11.42578125" style="11"/>
    <col min="10490" max="10490" width="12.85546875" style="11" customWidth="1"/>
    <col min="10491" max="10491" width="11.42578125" style="11"/>
    <col min="10492" max="10492" width="14.42578125" style="11" customWidth="1"/>
    <col min="10493" max="10735" width="11.42578125" style="11"/>
    <col min="10736" max="10736" width="14.42578125" style="11" customWidth="1"/>
    <col min="10737" max="10737" width="38" style="11" customWidth="1"/>
    <col min="10738" max="10738" width="31.42578125" style="11" customWidth="1"/>
    <col min="10739" max="10739" width="21.42578125" style="11" customWidth="1"/>
    <col min="10740" max="10740" width="19" style="11" customWidth="1"/>
    <col min="10741" max="10741" width="14" style="11" customWidth="1"/>
    <col min="10742" max="10742" width="19.140625" style="11" customWidth="1"/>
    <col min="10743" max="10743" width="15.85546875" style="11" customWidth="1"/>
    <col min="10744" max="10745" width="11.42578125" style="11"/>
    <col min="10746" max="10746" width="12.85546875" style="11" customWidth="1"/>
    <col min="10747" max="10747" width="11.42578125" style="11"/>
    <col min="10748" max="10748" width="14.42578125" style="11" customWidth="1"/>
    <col min="10749" max="10991" width="11.42578125" style="11"/>
    <col min="10992" max="10992" width="14.42578125" style="11" customWidth="1"/>
    <col min="10993" max="10993" width="38" style="11" customWidth="1"/>
    <col min="10994" max="10994" width="31.42578125" style="11" customWidth="1"/>
    <col min="10995" max="10995" width="21.42578125" style="11" customWidth="1"/>
    <col min="10996" max="10996" width="19" style="11" customWidth="1"/>
    <col min="10997" max="10997" width="14" style="11" customWidth="1"/>
    <col min="10998" max="10998" width="19.140625" style="11" customWidth="1"/>
    <col min="10999" max="10999" width="15.85546875" style="11" customWidth="1"/>
    <col min="11000" max="11001" width="11.42578125" style="11"/>
    <col min="11002" max="11002" width="12.85546875" style="11" customWidth="1"/>
    <col min="11003" max="11003" width="11.42578125" style="11"/>
    <col min="11004" max="11004" width="14.42578125" style="11" customWidth="1"/>
    <col min="11005" max="11247" width="11.42578125" style="11"/>
    <col min="11248" max="11248" width="14.42578125" style="11" customWidth="1"/>
    <col min="11249" max="11249" width="38" style="11" customWidth="1"/>
    <col min="11250" max="11250" width="31.42578125" style="11" customWidth="1"/>
    <col min="11251" max="11251" width="21.42578125" style="11" customWidth="1"/>
    <col min="11252" max="11252" width="19" style="11" customWidth="1"/>
    <col min="11253" max="11253" width="14" style="11" customWidth="1"/>
    <col min="11254" max="11254" width="19.140625" style="11" customWidth="1"/>
    <col min="11255" max="11255" width="15.85546875" style="11" customWidth="1"/>
    <col min="11256" max="11257" width="11.42578125" style="11"/>
    <col min="11258" max="11258" width="12.85546875" style="11" customWidth="1"/>
    <col min="11259" max="11259" width="11.42578125" style="11"/>
    <col min="11260" max="11260" width="14.42578125" style="11" customWidth="1"/>
    <col min="11261" max="11503" width="11.42578125" style="11"/>
    <col min="11504" max="11504" width="14.42578125" style="11" customWidth="1"/>
    <col min="11505" max="11505" width="38" style="11" customWidth="1"/>
    <col min="11506" max="11506" width="31.42578125" style="11" customWidth="1"/>
    <col min="11507" max="11507" width="21.42578125" style="11" customWidth="1"/>
    <col min="11508" max="11508" width="19" style="11" customWidth="1"/>
    <col min="11509" max="11509" width="14" style="11" customWidth="1"/>
    <col min="11510" max="11510" width="19.140625" style="11" customWidth="1"/>
    <col min="11511" max="11511" width="15.85546875" style="11" customWidth="1"/>
    <col min="11512" max="11513" width="11.42578125" style="11"/>
    <col min="11514" max="11514" width="12.85546875" style="11" customWidth="1"/>
    <col min="11515" max="11515" width="11.42578125" style="11"/>
    <col min="11516" max="11516" width="14.42578125" style="11" customWidth="1"/>
    <col min="11517" max="11759" width="11.42578125" style="11"/>
    <col min="11760" max="11760" width="14.42578125" style="11" customWidth="1"/>
    <col min="11761" max="11761" width="38" style="11" customWidth="1"/>
    <col min="11762" max="11762" width="31.42578125" style="11" customWidth="1"/>
    <col min="11763" max="11763" width="21.42578125" style="11" customWidth="1"/>
    <col min="11764" max="11764" width="19" style="11" customWidth="1"/>
    <col min="11765" max="11765" width="14" style="11" customWidth="1"/>
    <col min="11766" max="11766" width="19.140625" style="11" customWidth="1"/>
    <col min="11767" max="11767" width="15.85546875" style="11" customWidth="1"/>
    <col min="11768" max="11769" width="11.42578125" style="11"/>
    <col min="11770" max="11770" width="12.85546875" style="11" customWidth="1"/>
    <col min="11771" max="11771" width="11.42578125" style="11"/>
    <col min="11772" max="11772" width="14.42578125" style="11" customWidth="1"/>
    <col min="11773" max="12015" width="11.42578125" style="11"/>
    <col min="12016" max="12016" width="14.42578125" style="11" customWidth="1"/>
    <col min="12017" max="12017" width="38" style="11" customWidth="1"/>
    <col min="12018" max="12018" width="31.42578125" style="11" customWidth="1"/>
    <col min="12019" max="12019" width="21.42578125" style="11" customWidth="1"/>
    <col min="12020" max="12020" width="19" style="11" customWidth="1"/>
    <col min="12021" max="12021" width="14" style="11" customWidth="1"/>
    <col min="12022" max="12022" width="19.140625" style="11" customWidth="1"/>
    <col min="12023" max="12023" width="15.85546875" style="11" customWidth="1"/>
    <col min="12024" max="12025" width="11.42578125" style="11"/>
    <col min="12026" max="12026" width="12.85546875" style="11" customWidth="1"/>
    <col min="12027" max="12027" width="11.42578125" style="11"/>
    <col min="12028" max="12028" width="14.42578125" style="11" customWidth="1"/>
    <col min="12029" max="12271" width="11.42578125" style="11"/>
    <col min="12272" max="12272" width="14.42578125" style="11" customWidth="1"/>
    <col min="12273" max="12273" width="38" style="11" customWidth="1"/>
    <col min="12274" max="12274" width="31.42578125" style="11" customWidth="1"/>
    <col min="12275" max="12275" width="21.42578125" style="11" customWidth="1"/>
    <col min="12276" max="12276" width="19" style="11" customWidth="1"/>
    <col min="12277" max="12277" width="14" style="11" customWidth="1"/>
    <col min="12278" max="12278" width="19.140625" style="11" customWidth="1"/>
    <col min="12279" max="12279" width="15.85546875" style="11" customWidth="1"/>
    <col min="12280" max="12281" width="11.42578125" style="11"/>
    <col min="12282" max="12282" width="12.85546875" style="11" customWidth="1"/>
    <col min="12283" max="12283" width="11.42578125" style="11"/>
    <col min="12284" max="12284" width="14.42578125" style="11" customWidth="1"/>
    <col min="12285" max="12527" width="11.42578125" style="11"/>
    <col min="12528" max="12528" width="14.42578125" style="11" customWidth="1"/>
    <col min="12529" max="12529" width="38" style="11" customWidth="1"/>
    <col min="12530" max="12530" width="31.42578125" style="11" customWidth="1"/>
    <col min="12531" max="12531" width="21.42578125" style="11" customWidth="1"/>
    <col min="12532" max="12532" width="19" style="11" customWidth="1"/>
    <col min="12533" max="12533" width="14" style="11" customWidth="1"/>
    <col min="12534" max="12534" width="19.140625" style="11" customWidth="1"/>
    <col min="12535" max="12535" width="15.85546875" style="11" customWidth="1"/>
    <col min="12536" max="12537" width="11.42578125" style="11"/>
    <col min="12538" max="12538" width="12.85546875" style="11" customWidth="1"/>
    <col min="12539" max="12539" width="11.42578125" style="11"/>
    <col min="12540" max="12540" width="14.42578125" style="11" customWidth="1"/>
    <col min="12541" max="12783" width="11.42578125" style="11"/>
    <col min="12784" max="12784" width="14.42578125" style="11" customWidth="1"/>
    <col min="12785" max="12785" width="38" style="11" customWidth="1"/>
    <col min="12786" max="12786" width="31.42578125" style="11" customWidth="1"/>
    <col min="12787" max="12787" width="21.42578125" style="11" customWidth="1"/>
    <col min="12788" max="12788" width="19" style="11" customWidth="1"/>
    <col min="12789" max="12789" width="14" style="11" customWidth="1"/>
    <col min="12790" max="12790" width="19.140625" style="11" customWidth="1"/>
    <col min="12791" max="12791" width="15.85546875" style="11" customWidth="1"/>
    <col min="12792" max="12793" width="11.42578125" style="11"/>
    <col min="12794" max="12794" width="12.85546875" style="11" customWidth="1"/>
    <col min="12795" max="12795" width="11.42578125" style="11"/>
    <col min="12796" max="12796" width="14.42578125" style="11" customWidth="1"/>
    <col min="12797" max="13039" width="11.42578125" style="11"/>
    <col min="13040" max="13040" width="14.42578125" style="11" customWidth="1"/>
    <col min="13041" max="13041" width="38" style="11" customWidth="1"/>
    <col min="13042" max="13042" width="31.42578125" style="11" customWidth="1"/>
    <col min="13043" max="13043" width="21.42578125" style="11" customWidth="1"/>
    <col min="13044" max="13044" width="19" style="11" customWidth="1"/>
    <col min="13045" max="13045" width="14" style="11" customWidth="1"/>
    <col min="13046" max="13046" width="19.140625" style="11" customWidth="1"/>
    <col min="13047" max="13047" width="15.85546875" style="11" customWidth="1"/>
    <col min="13048" max="13049" width="11.42578125" style="11"/>
    <col min="13050" max="13050" width="12.85546875" style="11" customWidth="1"/>
    <col min="13051" max="13051" width="11.42578125" style="11"/>
    <col min="13052" max="13052" width="14.42578125" style="11" customWidth="1"/>
    <col min="13053" max="13295" width="11.42578125" style="11"/>
    <col min="13296" max="13296" width="14.42578125" style="11" customWidth="1"/>
    <col min="13297" max="13297" width="38" style="11" customWidth="1"/>
    <col min="13298" max="13298" width="31.42578125" style="11" customWidth="1"/>
    <col min="13299" max="13299" width="21.42578125" style="11" customWidth="1"/>
    <col min="13300" max="13300" width="19" style="11" customWidth="1"/>
    <col min="13301" max="13301" width="14" style="11" customWidth="1"/>
    <col min="13302" max="13302" width="19.140625" style="11" customWidth="1"/>
    <col min="13303" max="13303" width="15.85546875" style="11" customWidth="1"/>
    <col min="13304" max="13305" width="11.42578125" style="11"/>
    <col min="13306" max="13306" width="12.85546875" style="11" customWidth="1"/>
    <col min="13307" max="13307" width="11.42578125" style="11"/>
    <col min="13308" max="13308" width="14.42578125" style="11" customWidth="1"/>
    <col min="13309" max="13551" width="11.42578125" style="11"/>
    <col min="13552" max="13552" width="14.42578125" style="11" customWidth="1"/>
    <col min="13553" max="13553" width="38" style="11" customWidth="1"/>
    <col min="13554" max="13554" width="31.42578125" style="11" customWidth="1"/>
    <col min="13555" max="13555" width="21.42578125" style="11" customWidth="1"/>
    <col min="13556" max="13556" width="19" style="11" customWidth="1"/>
    <col min="13557" max="13557" width="14" style="11" customWidth="1"/>
    <col min="13558" max="13558" width="19.140625" style="11" customWidth="1"/>
    <col min="13559" max="13559" width="15.85546875" style="11" customWidth="1"/>
    <col min="13560" max="13561" width="11.42578125" style="11"/>
    <col min="13562" max="13562" width="12.85546875" style="11" customWidth="1"/>
    <col min="13563" max="13563" width="11.42578125" style="11"/>
    <col min="13564" max="13564" width="14.42578125" style="11" customWidth="1"/>
    <col min="13565" max="13807" width="11.42578125" style="11"/>
    <col min="13808" max="13808" width="14.42578125" style="11" customWidth="1"/>
    <col min="13809" max="13809" width="38" style="11" customWidth="1"/>
    <col min="13810" max="13810" width="31.42578125" style="11" customWidth="1"/>
    <col min="13811" max="13811" width="21.42578125" style="11" customWidth="1"/>
    <col min="13812" max="13812" width="19" style="11" customWidth="1"/>
    <col min="13813" max="13813" width="14" style="11" customWidth="1"/>
    <col min="13814" max="13814" width="19.140625" style="11" customWidth="1"/>
    <col min="13815" max="13815" width="15.85546875" style="11" customWidth="1"/>
    <col min="13816" max="13817" width="11.42578125" style="11"/>
    <col min="13818" max="13818" width="12.85546875" style="11" customWidth="1"/>
    <col min="13819" max="13819" width="11.42578125" style="11"/>
    <col min="13820" max="13820" width="14.42578125" style="11" customWidth="1"/>
    <col min="13821" max="14063" width="11.42578125" style="11"/>
    <col min="14064" max="14064" width="14.42578125" style="11" customWidth="1"/>
    <col min="14065" max="14065" width="38" style="11" customWidth="1"/>
    <col min="14066" max="14066" width="31.42578125" style="11" customWidth="1"/>
    <col min="14067" max="14067" width="21.42578125" style="11" customWidth="1"/>
    <col min="14068" max="14068" width="19" style="11" customWidth="1"/>
    <col min="14069" max="14069" width="14" style="11" customWidth="1"/>
    <col min="14070" max="14070" width="19.140625" style="11" customWidth="1"/>
    <col min="14071" max="14071" width="15.85546875" style="11" customWidth="1"/>
    <col min="14072" max="14073" width="11.42578125" style="11"/>
    <col min="14074" max="14074" width="12.85546875" style="11" customWidth="1"/>
    <col min="14075" max="14075" width="11.42578125" style="11"/>
    <col min="14076" max="14076" width="14.42578125" style="11" customWidth="1"/>
    <col min="14077" max="14319" width="11.42578125" style="11"/>
    <col min="14320" max="14320" width="14.42578125" style="11" customWidth="1"/>
    <col min="14321" max="14321" width="38" style="11" customWidth="1"/>
    <col min="14322" max="14322" width="31.42578125" style="11" customWidth="1"/>
    <col min="14323" max="14323" width="21.42578125" style="11" customWidth="1"/>
    <col min="14324" max="14324" width="19" style="11" customWidth="1"/>
    <col min="14325" max="14325" width="14" style="11" customWidth="1"/>
    <col min="14326" max="14326" width="19.140625" style="11" customWidth="1"/>
    <col min="14327" max="14327" width="15.85546875" style="11" customWidth="1"/>
    <col min="14328" max="14329" width="11.42578125" style="11"/>
    <col min="14330" max="14330" width="12.85546875" style="11" customWidth="1"/>
    <col min="14331" max="14331" width="11.42578125" style="11"/>
    <col min="14332" max="14332" width="14.42578125" style="11" customWidth="1"/>
    <col min="14333" max="14575" width="11.42578125" style="11"/>
    <col min="14576" max="14576" width="14.42578125" style="11" customWidth="1"/>
    <col min="14577" max="14577" width="38" style="11" customWidth="1"/>
    <col min="14578" max="14578" width="31.42578125" style="11" customWidth="1"/>
    <col min="14579" max="14579" width="21.42578125" style="11" customWidth="1"/>
    <col min="14580" max="14580" width="19" style="11" customWidth="1"/>
    <col min="14581" max="14581" width="14" style="11" customWidth="1"/>
    <col min="14582" max="14582" width="19.140625" style="11" customWidth="1"/>
    <col min="14583" max="14583" width="15.85546875" style="11" customWidth="1"/>
    <col min="14584" max="14585" width="11.42578125" style="11"/>
    <col min="14586" max="14586" width="12.85546875" style="11" customWidth="1"/>
    <col min="14587" max="14587" width="11.42578125" style="11"/>
    <col min="14588" max="14588" width="14.42578125" style="11" customWidth="1"/>
    <col min="14589" max="14831" width="11.42578125" style="11"/>
    <col min="14832" max="14832" width="14.42578125" style="11" customWidth="1"/>
    <col min="14833" max="14833" width="38" style="11" customWidth="1"/>
    <col min="14834" max="14834" width="31.42578125" style="11" customWidth="1"/>
    <col min="14835" max="14835" width="21.42578125" style="11" customWidth="1"/>
    <col min="14836" max="14836" width="19" style="11" customWidth="1"/>
    <col min="14837" max="14837" width="14" style="11" customWidth="1"/>
    <col min="14838" max="14838" width="19.140625" style="11" customWidth="1"/>
    <col min="14839" max="14839" width="15.85546875" style="11" customWidth="1"/>
    <col min="14840" max="14841" width="11.42578125" style="11"/>
    <col min="14842" max="14842" width="12.85546875" style="11" customWidth="1"/>
    <col min="14843" max="14843" width="11.42578125" style="11"/>
    <col min="14844" max="14844" width="14.42578125" style="11" customWidth="1"/>
    <col min="14845" max="15087" width="11.42578125" style="11"/>
    <col min="15088" max="15088" width="14.42578125" style="11" customWidth="1"/>
    <col min="15089" max="15089" width="38" style="11" customWidth="1"/>
    <col min="15090" max="15090" width="31.42578125" style="11" customWidth="1"/>
    <col min="15091" max="15091" width="21.42578125" style="11" customWidth="1"/>
    <col min="15092" max="15092" width="19" style="11" customWidth="1"/>
    <col min="15093" max="15093" width="14" style="11" customWidth="1"/>
    <col min="15094" max="15094" width="19.140625" style="11" customWidth="1"/>
    <col min="15095" max="15095" width="15.85546875" style="11" customWidth="1"/>
    <col min="15096" max="15097" width="11.42578125" style="11"/>
    <col min="15098" max="15098" width="12.85546875" style="11" customWidth="1"/>
    <col min="15099" max="15099" width="11.42578125" style="11"/>
    <col min="15100" max="15100" width="14.42578125" style="11" customWidth="1"/>
    <col min="15101" max="15343" width="11.42578125" style="11"/>
    <col min="15344" max="15344" width="14.42578125" style="11" customWidth="1"/>
    <col min="15345" max="15345" width="38" style="11" customWidth="1"/>
    <col min="15346" max="15346" width="31.42578125" style="11" customWidth="1"/>
    <col min="15347" max="15347" width="21.42578125" style="11" customWidth="1"/>
    <col min="15348" max="15348" width="19" style="11" customWidth="1"/>
    <col min="15349" max="15349" width="14" style="11" customWidth="1"/>
    <col min="15350" max="15350" width="19.140625" style="11" customWidth="1"/>
    <col min="15351" max="15351" width="15.85546875" style="11" customWidth="1"/>
    <col min="15352" max="15353" width="11.42578125" style="11"/>
    <col min="15354" max="15354" width="12.85546875" style="11" customWidth="1"/>
    <col min="15355" max="15355" width="11.42578125" style="11"/>
    <col min="15356" max="15356" width="14.42578125" style="11" customWidth="1"/>
    <col min="15357" max="15599" width="11.42578125" style="11"/>
    <col min="15600" max="15600" width="14.42578125" style="11" customWidth="1"/>
    <col min="15601" max="15601" width="38" style="11" customWidth="1"/>
    <col min="15602" max="15602" width="31.42578125" style="11" customWidth="1"/>
    <col min="15603" max="15603" width="21.42578125" style="11" customWidth="1"/>
    <col min="15604" max="15604" width="19" style="11" customWidth="1"/>
    <col min="15605" max="15605" width="14" style="11" customWidth="1"/>
    <col min="15606" max="15606" width="19.140625" style="11" customWidth="1"/>
    <col min="15607" max="15607" width="15.85546875" style="11" customWidth="1"/>
    <col min="15608" max="15609" width="11.42578125" style="11"/>
    <col min="15610" max="15610" width="12.85546875" style="11" customWidth="1"/>
    <col min="15611" max="15611" width="11.42578125" style="11"/>
    <col min="15612" max="15612" width="14.42578125" style="11" customWidth="1"/>
    <col min="15613" max="15855" width="11.42578125" style="11"/>
    <col min="15856" max="15856" width="14.42578125" style="11" customWidth="1"/>
    <col min="15857" max="15857" width="38" style="11" customWidth="1"/>
    <col min="15858" max="15858" width="31.42578125" style="11" customWidth="1"/>
    <col min="15859" max="15859" width="21.42578125" style="11" customWidth="1"/>
    <col min="15860" max="15860" width="19" style="11" customWidth="1"/>
    <col min="15861" max="15861" width="14" style="11" customWidth="1"/>
    <col min="15862" max="15862" width="19.140625" style="11" customWidth="1"/>
    <col min="15863" max="15863" width="15.85546875" style="11" customWidth="1"/>
    <col min="15864" max="15865" width="11.42578125" style="11"/>
    <col min="15866" max="15866" width="12.85546875" style="11" customWidth="1"/>
    <col min="15867" max="15867" width="11.42578125" style="11"/>
    <col min="15868" max="15868" width="14.42578125" style="11" customWidth="1"/>
    <col min="15869" max="16111" width="11.42578125" style="11"/>
    <col min="16112" max="16112" width="14.42578125" style="11" customWidth="1"/>
    <col min="16113" max="16113" width="38" style="11" customWidth="1"/>
    <col min="16114" max="16114" width="31.42578125" style="11" customWidth="1"/>
    <col min="16115" max="16115" width="21.42578125" style="11" customWidth="1"/>
    <col min="16116" max="16116" width="19" style="11" customWidth="1"/>
    <col min="16117" max="16117" width="14" style="11" customWidth="1"/>
    <col min="16118" max="16118" width="19.140625" style="11" customWidth="1"/>
    <col min="16119" max="16119" width="15.85546875" style="11" customWidth="1"/>
    <col min="16120" max="16121" width="11.42578125" style="11"/>
    <col min="16122" max="16122" width="12.85546875" style="11" customWidth="1"/>
    <col min="16123" max="16123" width="11.42578125" style="11"/>
    <col min="16124" max="16124" width="14.42578125" style="11" customWidth="1"/>
    <col min="16125" max="16384" width="11.42578125" style="11"/>
  </cols>
  <sheetData>
    <row r="2" spans="2:6" ht="14.25" customHeight="1" x14ac:dyDescent="0.25">
      <c r="B2" s="200" t="s">
        <v>223</v>
      </c>
      <c r="C2" s="200"/>
      <c r="D2" s="200"/>
      <c r="E2" s="200"/>
      <c r="F2" s="200"/>
    </row>
    <row r="3" spans="2:6" ht="14.25" customHeight="1" x14ac:dyDescent="0.25">
      <c r="B3" s="200"/>
      <c r="C3" s="200"/>
      <c r="D3" s="200"/>
      <c r="E3" s="200"/>
      <c r="F3" s="200"/>
    </row>
    <row r="4" spans="2:6" ht="14.25" customHeight="1" x14ac:dyDescent="0.25">
      <c r="B4" s="200"/>
      <c r="C4" s="200"/>
      <c r="D4" s="200"/>
      <c r="E4" s="200"/>
      <c r="F4" s="200"/>
    </row>
    <row r="5" spans="2:6" ht="17.25" customHeight="1" x14ac:dyDescent="0.25">
      <c r="B5" s="201" t="s">
        <v>224</v>
      </c>
      <c r="C5" s="201"/>
      <c r="D5" s="202"/>
      <c r="E5" s="202"/>
      <c r="F5" s="202"/>
    </row>
    <row r="6" spans="2:6" ht="4.5" customHeight="1" x14ac:dyDescent="0.25">
      <c r="F6" s="75"/>
    </row>
    <row r="7" spans="2:6" ht="15" customHeight="1" x14ac:dyDescent="0.25">
      <c r="B7" s="203" t="s">
        <v>225</v>
      </c>
      <c r="C7" s="203" t="s">
        <v>226</v>
      </c>
      <c r="D7" s="203" t="s">
        <v>227</v>
      </c>
      <c r="E7" s="204" t="s">
        <v>228</v>
      </c>
      <c r="F7" s="203" t="s">
        <v>229</v>
      </c>
    </row>
    <row r="8" spans="2:6" ht="43.5" customHeight="1" x14ac:dyDescent="0.25">
      <c r="B8" s="203"/>
      <c r="C8" s="203"/>
      <c r="D8" s="203"/>
      <c r="E8" s="204"/>
      <c r="F8" s="203"/>
    </row>
    <row r="9" spans="2:6" ht="15" customHeight="1" x14ac:dyDescent="0.25">
      <c r="B9" s="196" t="s">
        <v>230</v>
      </c>
      <c r="C9" s="197"/>
      <c r="D9" s="197" t="s">
        <v>231</v>
      </c>
      <c r="E9" s="198">
        <v>10</v>
      </c>
      <c r="F9" s="199" t="s">
        <v>127</v>
      </c>
    </row>
    <row r="10" spans="2:6" x14ac:dyDescent="0.25">
      <c r="B10" s="196"/>
      <c r="C10" s="197"/>
      <c r="D10" s="197"/>
      <c r="E10" s="198"/>
      <c r="F10" s="199"/>
    </row>
    <row r="11" spans="2:6" ht="13.5" customHeight="1" x14ac:dyDescent="0.25">
      <c r="B11" s="192" t="s">
        <v>230</v>
      </c>
      <c r="C11" s="193"/>
      <c r="D11" s="193" t="s">
        <v>231</v>
      </c>
      <c r="E11" s="194">
        <v>10</v>
      </c>
      <c r="F11" s="195" t="s">
        <v>232</v>
      </c>
    </row>
    <row r="12" spans="2:6" x14ac:dyDescent="0.25">
      <c r="B12" s="192"/>
      <c r="C12" s="193"/>
      <c r="D12" s="193"/>
      <c r="E12" s="194"/>
      <c r="F12" s="195"/>
    </row>
    <row r="13" spans="2:6" x14ac:dyDescent="0.25">
      <c r="B13" s="76"/>
      <c r="C13" s="77"/>
      <c r="D13" s="77"/>
      <c r="E13" s="78"/>
      <c r="F13" s="79"/>
    </row>
    <row r="14" spans="2:6" x14ac:dyDescent="0.25">
      <c r="B14" s="188" t="s">
        <v>233</v>
      </c>
      <c r="C14" s="188"/>
      <c r="D14" s="188"/>
      <c r="E14" s="80">
        <f>SUM(E9:E13)</f>
        <v>20</v>
      </c>
      <c r="F14" s="81"/>
    </row>
    <row r="15" spans="2:6" x14ac:dyDescent="0.25">
      <c r="B15" s="189" t="s">
        <v>234</v>
      </c>
      <c r="C15" s="189"/>
      <c r="D15" s="189"/>
      <c r="E15" s="82"/>
      <c r="F15" s="83"/>
    </row>
    <row r="16" spans="2:6" x14ac:dyDescent="0.25">
      <c r="B16" s="190" t="s">
        <v>235</v>
      </c>
      <c r="C16" s="190"/>
      <c r="D16" s="190"/>
      <c r="E16" s="84"/>
      <c r="F16" s="85"/>
    </row>
    <row r="17" spans="2:6" ht="13.5" customHeight="1" x14ac:dyDescent="0.25">
      <c r="B17" s="191" t="s">
        <v>236</v>
      </c>
      <c r="C17" s="191"/>
      <c r="D17" s="191"/>
      <c r="E17" s="191"/>
      <c r="F17" s="191"/>
    </row>
    <row r="18" spans="2:6" x14ac:dyDescent="0.25">
      <c r="B18" s="191"/>
      <c r="C18" s="191"/>
      <c r="D18" s="191"/>
      <c r="E18" s="191"/>
      <c r="F18" s="191"/>
    </row>
    <row r="19" spans="2:6" x14ac:dyDescent="0.25">
      <c r="B19" s="191"/>
      <c r="C19" s="191"/>
      <c r="D19" s="191"/>
      <c r="E19" s="191"/>
      <c r="F19" s="191"/>
    </row>
    <row r="20" spans="2:6" x14ac:dyDescent="0.25">
      <c r="B20" s="86"/>
      <c r="C20" s="86"/>
      <c r="D20" s="86"/>
      <c r="E20" s="86"/>
      <c r="F20" s="86"/>
    </row>
    <row r="21" spans="2:6" x14ac:dyDescent="0.25">
      <c r="B21" s="15" t="s">
        <v>237</v>
      </c>
    </row>
  </sheetData>
  <mergeCells count="22">
    <mergeCell ref="B2:F4"/>
    <mergeCell ref="B5:C5"/>
    <mergeCell ref="D5:F5"/>
    <mergeCell ref="B7:B8"/>
    <mergeCell ref="C7:C8"/>
    <mergeCell ref="D7:D8"/>
    <mergeCell ref="E7:E8"/>
    <mergeCell ref="F7:F8"/>
    <mergeCell ref="B9:B10"/>
    <mergeCell ref="C9:C10"/>
    <mergeCell ref="D9:D10"/>
    <mergeCell ref="E9:E10"/>
    <mergeCell ref="F9:F10"/>
    <mergeCell ref="B14:D14"/>
    <mergeCell ref="B15:D15"/>
    <mergeCell ref="B16:D16"/>
    <mergeCell ref="B17:F19"/>
    <mergeCell ref="B11:B12"/>
    <mergeCell ref="C11:C12"/>
    <mergeCell ref="D11:D12"/>
    <mergeCell ref="E11:E12"/>
    <mergeCell ref="F11:F12"/>
  </mergeCells>
  <dataValidations count="2">
    <dataValidation type="list" operator="equal" allowBlank="1" showInputMessage="1" showErrorMessage="1" sqref="D9:D12" xr:uid="{00000000-0002-0000-0C00-000000000000}">
      <formula1>"Aseguramiento,Consultoria"</formula1>
      <formula2>0</formula2>
    </dataValidation>
    <dataValidation type="list" operator="equal" allowBlank="1" showInputMessage="1" showErrorMessage="1" sqref="F9 F11 F13" xr:uid="{00000000-0002-0000-0C00-000001000000}">
      <formula1>"Si,No"</formula1>
      <formula2>0</formula2>
    </dataValidation>
  </dataValidation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T22"/>
  <sheetViews>
    <sheetView topLeftCell="A8" zoomScale="80" zoomScaleNormal="80" workbookViewId="0">
      <selection activeCell="E8" sqref="E8"/>
    </sheetView>
  </sheetViews>
  <sheetFormatPr baseColWidth="10" defaultColWidth="11.42578125" defaultRowHeight="15" x14ac:dyDescent="0.25"/>
  <cols>
    <col min="1" max="1" width="3.42578125" style="11" customWidth="1"/>
    <col min="2" max="2" width="32.85546875" style="11" customWidth="1"/>
    <col min="3" max="4" width="31.140625" style="11" customWidth="1"/>
    <col min="5" max="5" width="17" style="11" customWidth="1"/>
    <col min="6" max="6" width="13.140625" style="14" customWidth="1"/>
    <col min="7" max="7" width="14.28515625" style="14" customWidth="1"/>
    <col min="8" max="8" width="11.42578125" style="11"/>
    <col min="9" max="9" width="3.42578125" style="11" customWidth="1"/>
    <col min="10" max="10" width="5.85546875" style="11" customWidth="1"/>
    <col min="11" max="11" width="5.85546875" style="14" customWidth="1"/>
    <col min="12" max="20" width="5.85546875" style="11" customWidth="1"/>
    <col min="21" max="254" width="11.42578125" style="11"/>
    <col min="255" max="255" width="14.42578125" style="11" customWidth="1"/>
    <col min="256" max="256" width="38" style="11" customWidth="1"/>
    <col min="257" max="257" width="31.42578125" style="11" customWidth="1"/>
    <col min="258" max="258" width="21.42578125" style="11" customWidth="1"/>
    <col min="259" max="259" width="19" style="11" customWidth="1"/>
    <col min="260" max="260" width="14" style="11" customWidth="1"/>
    <col min="261" max="261" width="19.140625" style="11" customWidth="1"/>
    <col min="262" max="262" width="15.85546875" style="11" customWidth="1"/>
    <col min="263" max="264" width="11.42578125" style="11"/>
    <col min="265" max="265" width="12.85546875" style="11" customWidth="1"/>
    <col min="266" max="266" width="11.42578125" style="11"/>
    <col min="267" max="267" width="14.42578125" style="11" customWidth="1"/>
    <col min="268" max="510" width="11.42578125" style="11"/>
    <col min="511" max="511" width="14.42578125" style="11" customWidth="1"/>
    <col min="512" max="512" width="38" style="11" customWidth="1"/>
    <col min="513" max="513" width="31.42578125" style="11" customWidth="1"/>
    <col min="514" max="514" width="21.42578125" style="11" customWidth="1"/>
    <col min="515" max="515" width="19" style="11" customWidth="1"/>
    <col min="516" max="516" width="14" style="11" customWidth="1"/>
    <col min="517" max="517" width="19.140625" style="11" customWidth="1"/>
    <col min="518" max="518" width="15.85546875" style="11" customWidth="1"/>
    <col min="519" max="520" width="11.42578125" style="11"/>
    <col min="521" max="521" width="12.85546875" style="11" customWidth="1"/>
    <col min="522" max="522" width="11.42578125" style="11"/>
    <col min="523" max="523" width="14.42578125" style="11" customWidth="1"/>
    <col min="524" max="766" width="11.42578125" style="11"/>
    <col min="767" max="767" width="14.42578125" style="11" customWidth="1"/>
    <col min="768" max="768" width="38" style="11" customWidth="1"/>
    <col min="769" max="769" width="31.42578125" style="11" customWidth="1"/>
    <col min="770" max="770" width="21.42578125" style="11" customWidth="1"/>
    <col min="771" max="771" width="19" style="11" customWidth="1"/>
    <col min="772" max="772" width="14" style="11" customWidth="1"/>
    <col min="773" max="773" width="19.140625" style="11" customWidth="1"/>
    <col min="774" max="774" width="15.85546875" style="11" customWidth="1"/>
    <col min="775" max="776" width="11.42578125" style="11"/>
    <col min="777" max="777" width="12.85546875" style="11" customWidth="1"/>
    <col min="778" max="778" width="11.42578125" style="11"/>
    <col min="779" max="779" width="14.42578125" style="11" customWidth="1"/>
    <col min="780" max="1022" width="11.42578125" style="11"/>
    <col min="1023" max="1023" width="14.42578125" style="11" customWidth="1"/>
    <col min="1024" max="1024" width="38" style="11" customWidth="1"/>
    <col min="1025" max="1025" width="31.42578125" style="11" customWidth="1"/>
    <col min="1026" max="1026" width="21.42578125" style="11" customWidth="1"/>
    <col min="1027" max="1027" width="19" style="11" customWidth="1"/>
    <col min="1028" max="1028" width="14" style="11" customWidth="1"/>
    <col min="1029" max="1029" width="19.140625" style="11" customWidth="1"/>
    <col min="1030" max="1030" width="15.85546875" style="11" customWidth="1"/>
    <col min="1031" max="1032" width="11.42578125" style="11"/>
    <col min="1033" max="1033" width="12.85546875" style="11" customWidth="1"/>
    <col min="1034" max="1034" width="11.42578125" style="11"/>
    <col min="1035" max="1035" width="14.42578125" style="11" customWidth="1"/>
    <col min="1036" max="1278" width="11.42578125" style="11"/>
    <col min="1279" max="1279" width="14.42578125" style="11" customWidth="1"/>
    <col min="1280" max="1280" width="38" style="11" customWidth="1"/>
    <col min="1281" max="1281" width="31.42578125" style="11" customWidth="1"/>
    <col min="1282" max="1282" width="21.42578125" style="11" customWidth="1"/>
    <col min="1283" max="1283" width="19" style="11" customWidth="1"/>
    <col min="1284" max="1284" width="14" style="11" customWidth="1"/>
    <col min="1285" max="1285" width="19.140625" style="11" customWidth="1"/>
    <col min="1286" max="1286" width="15.85546875" style="11" customWidth="1"/>
    <col min="1287" max="1288" width="11.42578125" style="11"/>
    <col min="1289" max="1289" width="12.85546875" style="11" customWidth="1"/>
    <col min="1290" max="1290" width="11.42578125" style="11"/>
    <col min="1291" max="1291" width="14.42578125" style="11" customWidth="1"/>
    <col min="1292" max="1534" width="11.42578125" style="11"/>
    <col min="1535" max="1535" width="14.42578125" style="11" customWidth="1"/>
    <col min="1536" max="1536" width="38" style="11" customWidth="1"/>
    <col min="1537" max="1537" width="31.42578125" style="11" customWidth="1"/>
    <col min="1538" max="1538" width="21.42578125" style="11" customWidth="1"/>
    <col min="1539" max="1539" width="19" style="11" customWidth="1"/>
    <col min="1540" max="1540" width="14" style="11" customWidth="1"/>
    <col min="1541" max="1541" width="19.140625" style="11" customWidth="1"/>
    <col min="1542" max="1542" width="15.85546875" style="11" customWidth="1"/>
    <col min="1543" max="1544" width="11.42578125" style="11"/>
    <col min="1545" max="1545" width="12.85546875" style="11" customWidth="1"/>
    <col min="1546" max="1546" width="11.42578125" style="11"/>
    <col min="1547" max="1547" width="14.42578125" style="11" customWidth="1"/>
    <col min="1548" max="1790" width="11.42578125" style="11"/>
    <col min="1791" max="1791" width="14.42578125" style="11" customWidth="1"/>
    <col min="1792" max="1792" width="38" style="11" customWidth="1"/>
    <col min="1793" max="1793" width="31.42578125" style="11" customWidth="1"/>
    <col min="1794" max="1794" width="21.42578125" style="11" customWidth="1"/>
    <col min="1795" max="1795" width="19" style="11" customWidth="1"/>
    <col min="1796" max="1796" width="14" style="11" customWidth="1"/>
    <col min="1797" max="1797" width="19.140625" style="11" customWidth="1"/>
    <col min="1798" max="1798" width="15.85546875" style="11" customWidth="1"/>
    <col min="1799" max="1800" width="11.42578125" style="11"/>
    <col min="1801" max="1801" width="12.85546875" style="11" customWidth="1"/>
    <col min="1802" max="1802" width="11.42578125" style="11"/>
    <col min="1803" max="1803" width="14.42578125" style="11" customWidth="1"/>
    <col min="1804" max="2046" width="11.42578125" style="11"/>
    <col min="2047" max="2047" width="14.42578125" style="11" customWidth="1"/>
    <col min="2048" max="2048" width="38" style="11" customWidth="1"/>
    <col min="2049" max="2049" width="31.42578125" style="11" customWidth="1"/>
    <col min="2050" max="2050" width="21.42578125" style="11" customWidth="1"/>
    <col min="2051" max="2051" width="19" style="11" customWidth="1"/>
    <col min="2052" max="2052" width="14" style="11" customWidth="1"/>
    <col min="2053" max="2053" width="19.140625" style="11" customWidth="1"/>
    <col min="2054" max="2054" width="15.85546875" style="11" customWidth="1"/>
    <col min="2055" max="2056" width="11.42578125" style="11"/>
    <col min="2057" max="2057" width="12.85546875" style="11" customWidth="1"/>
    <col min="2058" max="2058" width="11.42578125" style="11"/>
    <col min="2059" max="2059" width="14.42578125" style="11" customWidth="1"/>
    <col min="2060" max="2302" width="11.42578125" style="11"/>
    <col min="2303" max="2303" width="14.42578125" style="11" customWidth="1"/>
    <col min="2304" max="2304" width="38" style="11" customWidth="1"/>
    <col min="2305" max="2305" width="31.42578125" style="11" customWidth="1"/>
    <col min="2306" max="2306" width="21.42578125" style="11" customWidth="1"/>
    <col min="2307" max="2307" width="19" style="11" customWidth="1"/>
    <col min="2308" max="2308" width="14" style="11" customWidth="1"/>
    <col min="2309" max="2309" width="19.140625" style="11" customWidth="1"/>
    <col min="2310" max="2310" width="15.85546875" style="11" customWidth="1"/>
    <col min="2311" max="2312" width="11.42578125" style="11"/>
    <col min="2313" max="2313" width="12.85546875" style="11" customWidth="1"/>
    <col min="2314" max="2314" width="11.42578125" style="11"/>
    <col min="2315" max="2315" width="14.42578125" style="11" customWidth="1"/>
    <col min="2316" max="2558" width="11.42578125" style="11"/>
    <col min="2559" max="2559" width="14.42578125" style="11" customWidth="1"/>
    <col min="2560" max="2560" width="38" style="11" customWidth="1"/>
    <col min="2561" max="2561" width="31.42578125" style="11" customWidth="1"/>
    <col min="2562" max="2562" width="21.42578125" style="11" customWidth="1"/>
    <col min="2563" max="2563" width="19" style="11" customWidth="1"/>
    <col min="2564" max="2564" width="14" style="11" customWidth="1"/>
    <col min="2565" max="2565" width="19.140625" style="11" customWidth="1"/>
    <col min="2566" max="2566" width="15.85546875" style="11" customWidth="1"/>
    <col min="2567" max="2568" width="11.42578125" style="11"/>
    <col min="2569" max="2569" width="12.85546875" style="11" customWidth="1"/>
    <col min="2570" max="2570" width="11.42578125" style="11"/>
    <col min="2571" max="2571" width="14.42578125" style="11" customWidth="1"/>
    <col min="2572" max="2814" width="11.42578125" style="11"/>
    <col min="2815" max="2815" width="14.42578125" style="11" customWidth="1"/>
    <col min="2816" max="2816" width="38" style="11" customWidth="1"/>
    <col min="2817" max="2817" width="31.42578125" style="11" customWidth="1"/>
    <col min="2818" max="2818" width="21.42578125" style="11" customWidth="1"/>
    <col min="2819" max="2819" width="19" style="11" customWidth="1"/>
    <col min="2820" max="2820" width="14" style="11" customWidth="1"/>
    <col min="2821" max="2821" width="19.140625" style="11" customWidth="1"/>
    <col min="2822" max="2822" width="15.85546875" style="11" customWidth="1"/>
    <col min="2823" max="2824" width="11.42578125" style="11"/>
    <col min="2825" max="2825" width="12.85546875" style="11" customWidth="1"/>
    <col min="2826" max="2826" width="11.42578125" style="11"/>
    <col min="2827" max="2827" width="14.42578125" style="11" customWidth="1"/>
    <col min="2828" max="3070" width="11.42578125" style="11"/>
    <col min="3071" max="3071" width="14.42578125" style="11" customWidth="1"/>
    <col min="3072" max="3072" width="38" style="11" customWidth="1"/>
    <col min="3073" max="3073" width="31.42578125" style="11" customWidth="1"/>
    <col min="3074" max="3074" width="21.42578125" style="11" customWidth="1"/>
    <col min="3075" max="3075" width="19" style="11" customWidth="1"/>
    <col min="3076" max="3076" width="14" style="11" customWidth="1"/>
    <col min="3077" max="3077" width="19.140625" style="11" customWidth="1"/>
    <col min="3078" max="3078" width="15.85546875" style="11" customWidth="1"/>
    <col min="3079" max="3080" width="11.42578125" style="11"/>
    <col min="3081" max="3081" width="12.85546875" style="11" customWidth="1"/>
    <col min="3082" max="3082" width="11.42578125" style="11"/>
    <col min="3083" max="3083" width="14.42578125" style="11" customWidth="1"/>
    <col min="3084" max="3326" width="11.42578125" style="11"/>
    <col min="3327" max="3327" width="14.42578125" style="11" customWidth="1"/>
    <col min="3328" max="3328" width="38" style="11" customWidth="1"/>
    <col min="3329" max="3329" width="31.42578125" style="11" customWidth="1"/>
    <col min="3330" max="3330" width="21.42578125" style="11" customWidth="1"/>
    <col min="3331" max="3331" width="19" style="11" customWidth="1"/>
    <col min="3332" max="3332" width="14" style="11" customWidth="1"/>
    <col min="3333" max="3333" width="19.140625" style="11" customWidth="1"/>
    <col min="3334" max="3334" width="15.85546875" style="11" customWidth="1"/>
    <col min="3335" max="3336" width="11.42578125" style="11"/>
    <col min="3337" max="3337" width="12.85546875" style="11" customWidth="1"/>
    <col min="3338" max="3338" width="11.42578125" style="11"/>
    <col min="3339" max="3339" width="14.42578125" style="11" customWidth="1"/>
    <col min="3340" max="3582" width="11.42578125" style="11"/>
    <col min="3583" max="3583" width="14.42578125" style="11" customWidth="1"/>
    <col min="3584" max="3584" width="38" style="11" customWidth="1"/>
    <col min="3585" max="3585" width="31.42578125" style="11" customWidth="1"/>
    <col min="3586" max="3586" width="21.42578125" style="11" customWidth="1"/>
    <col min="3587" max="3587" width="19" style="11" customWidth="1"/>
    <col min="3588" max="3588" width="14" style="11" customWidth="1"/>
    <col min="3589" max="3589" width="19.140625" style="11" customWidth="1"/>
    <col min="3590" max="3590" width="15.85546875" style="11" customWidth="1"/>
    <col min="3591" max="3592" width="11.42578125" style="11"/>
    <col min="3593" max="3593" width="12.85546875" style="11" customWidth="1"/>
    <col min="3594" max="3594" width="11.42578125" style="11"/>
    <col min="3595" max="3595" width="14.42578125" style="11" customWidth="1"/>
    <col min="3596" max="3838" width="11.42578125" style="11"/>
    <col min="3839" max="3839" width="14.42578125" style="11" customWidth="1"/>
    <col min="3840" max="3840" width="38" style="11" customWidth="1"/>
    <col min="3841" max="3841" width="31.42578125" style="11" customWidth="1"/>
    <col min="3842" max="3842" width="21.42578125" style="11" customWidth="1"/>
    <col min="3843" max="3843" width="19" style="11" customWidth="1"/>
    <col min="3844" max="3844" width="14" style="11" customWidth="1"/>
    <col min="3845" max="3845" width="19.140625" style="11" customWidth="1"/>
    <col min="3846" max="3846" width="15.85546875" style="11" customWidth="1"/>
    <col min="3847" max="3848" width="11.42578125" style="11"/>
    <col min="3849" max="3849" width="12.85546875" style="11" customWidth="1"/>
    <col min="3850" max="3850" width="11.42578125" style="11"/>
    <col min="3851" max="3851" width="14.42578125" style="11" customWidth="1"/>
    <col min="3852" max="4094" width="11.42578125" style="11"/>
    <col min="4095" max="4095" width="14.42578125" style="11" customWidth="1"/>
    <col min="4096" max="4096" width="38" style="11" customWidth="1"/>
    <col min="4097" max="4097" width="31.42578125" style="11" customWidth="1"/>
    <col min="4098" max="4098" width="21.42578125" style="11" customWidth="1"/>
    <col min="4099" max="4099" width="19" style="11" customWidth="1"/>
    <col min="4100" max="4100" width="14" style="11" customWidth="1"/>
    <col min="4101" max="4101" width="19.140625" style="11" customWidth="1"/>
    <col min="4102" max="4102" width="15.85546875" style="11" customWidth="1"/>
    <col min="4103" max="4104" width="11.42578125" style="11"/>
    <col min="4105" max="4105" width="12.85546875" style="11" customWidth="1"/>
    <col min="4106" max="4106" width="11.42578125" style="11"/>
    <col min="4107" max="4107" width="14.42578125" style="11" customWidth="1"/>
    <col min="4108" max="4350" width="11.42578125" style="11"/>
    <col min="4351" max="4351" width="14.42578125" style="11" customWidth="1"/>
    <col min="4352" max="4352" width="38" style="11" customWidth="1"/>
    <col min="4353" max="4353" width="31.42578125" style="11" customWidth="1"/>
    <col min="4354" max="4354" width="21.42578125" style="11" customWidth="1"/>
    <col min="4355" max="4355" width="19" style="11" customWidth="1"/>
    <col min="4356" max="4356" width="14" style="11" customWidth="1"/>
    <col min="4357" max="4357" width="19.140625" style="11" customWidth="1"/>
    <col min="4358" max="4358" width="15.85546875" style="11" customWidth="1"/>
    <col min="4359" max="4360" width="11.42578125" style="11"/>
    <col min="4361" max="4361" width="12.85546875" style="11" customWidth="1"/>
    <col min="4362" max="4362" width="11.42578125" style="11"/>
    <col min="4363" max="4363" width="14.42578125" style="11" customWidth="1"/>
    <col min="4364" max="4606" width="11.42578125" style="11"/>
    <col min="4607" max="4607" width="14.42578125" style="11" customWidth="1"/>
    <col min="4608" max="4608" width="38" style="11" customWidth="1"/>
    <col min="4609" max="4609" width="31.42578125" style="11" customWidth="1"/>
    <col min="4610" max="4610" width="21.42578125" style="11" customWidth="1"/>
    <col min="4611" max="4611" width="19" style="11" customWidth="1"/>
    <col min="4612" max="4612" width="14" style="11" customWidth="1"/>
    <col min="4613" max="4613" width="19.140625" style="11" customWidth="1"/>
    <col min="4614" max="4614" width="15.85546875" style="11" customWidth="1"/>
    <col min="4615" max="4616" width="11.42578125" style="11"/>
    <col min="4617" max="4617" width="12.85546875" style="11" customWidth="1"/>
    <col min="4618" max="4618" width="11.42578125" style="11"/>
    <col min="4619" max="4619" width="14.42578125" style="11" customWidth="1"/>
    <col min="4620" max="4862" width="11.42578125" style="11"/>
    <col min="4863" max="4863" width="14.42578125" style="11" customWidth="1"/>
    <col min="4864" max="4864" width="38" style="11" customWidth="1"/>
    <col min="4865" max="4865" width="31.42578125" style="11" customWidth="1"/>
    <col min="4866" max="4866" width="21.42578125" style="11" customWidth="1"/>
    <col min="4867" max="4867" width="19" style="11" customWidth="1"/>
    <col min="4868" max="4868" width="14" style="11" customWidth="1"/>
    <col min="4869" max="4869" width="19.140625" style="11" customWidth="1"/>
    <col min="4870" max="4870" width="15.85546875" style="11" customWidth="1"/>
    <col min="4871" max="4872" width="11.42578125" style="11"/>
    <col min="4873" max="4873" width="12.85546875" style="11" customWidth="1"/>
    <col min="4874" max="4874" width="11.42578125" style="11"/>
    <col min="4875" max="4875" width="14.42578125" style="11" customWidth="1"/>
    <col min="4876" max="5118" width="11.42578125" style="11"/>
    <col min="5119" max="5119" width="14.42578125" style="11" customWidth="1"/>
    <col min="5120" max="5120" width="38" style="11" customWidth="1"/>
    <col min="5121" max="5121" width="31.42578125" style="11" customWidth="1"/>
    <col min="5122" max="5122" width="21.42578125" style="11" customWidth="1"/>
    <col min="5123" max="5123" width="19" style="11" customWidth="1"/>
    <col min="5124" max="5124" width="14" style="11" customWidth="1"/>
    <col min="5125" max="5125" width="19.140625" style="11" customWidth="1"/>
    <col min="5126" max="5126" width="15.85546875" style="11" customWidth="1"/>
    <col min="5127" max="5128" width="11.42578125" style="11"/>
    <col min="5129" max="5129" width="12.85546875" style="11" customWidth="1"/>
    <col min="5130" max="5130" width="11.42578125" style="11"/>
    <col min="5131" max="5131" width="14.42578125" style="11" customWidth="1"/>
    <col min="5132" max="5374" width="11.42578125" style="11"/>
    <col min="5375" max="5375" width="14.42578125" style="11" customWidth="1"/>
    <col min="5376" max="5376" width="38" style="11" customWidth="1"/>
    <col min="5377" max="5377" width="31.42578125" style="11" customWidth="1"/>
    <col min="5378" max="5378" width="21.42578125" style="11" customWidth="1"/>
    <col min="5379" max="5379" width="19" style="11" customWidth="1"/>
    <col min="5380" max="5380" width="14" style="11" customWidth="1"/>
    <col min="5381" max="5381" width="19.140625" style="11" customWidth="1"/>
    <col min="5382" max="5382" width="15.85546875" style="11" customWidth="1"/>
    <col min="5383" max="5384" width="11.42578125" style="11"/>
    <col min="5385" max="5385" width="12.85546875" style="11" customWidth="1"/>
    <col min="5386" max="5386" width="11.42578125" style="11"/>
    <col min="5387" max="5387" width="14.42578125" style="11" customWidth="1"/>
    <col min="5388" max="5630" width="11.42578125" style="11"/>
    <col min="5631" max="5631" width="14.42578125" style="11" customWidth="1"/>
    <col min="5632" max="5632" width="38" style="11" customWidth="1"/>
    <col min="5633" max="5633" width="31.42578125" style="11" customWidth="1"/>
    <col min="5634" max="5634" width="21.42578125" style="11" customWidth="1"/>
    <col min="5635" max="5635" width="19" style="11" customWidth="1"/>
    <col min="5636" max="5636" width="14" style="11" customWidth="1"/>
    <col min="5637" max="5637" width="19.140625" style="11" customWidth="1"/>
    <col min="5638" max="5638" width="15.85546875" style="11" customWidth="1"/>
    <col min="5639" max="5640" width="11.42578125" style="11"/>
    <col min="5641" max="5641" width="12.85546875" style="11" customWidth="1"/>
    <col min="5642" max="5642" width="11.42578125" style="11"/>
    <col min="5643" max="5643" width="14.42578125" style="11" customWidth="1"/>
    <col min="5644" max="5886" width="11.42578125" style="11"/>
    <col min="5887" max="5887" width="14.42578125" style="11" customWidth="1"/>
    <col min="5888" max="5888" width="38" style="11" customWidth="1"/>
    <col min="5889" max="5889" width="31.42578125" style="11" customWidth="1"/>
    <col min="5890" max="5890" width="21.42578125" style="11" customWidth="1"/>
    <col min="5891" max="5891" width="19" style="11" customWidth="1"/>
    <col min="5892" max="5892" width="14" style="11" customWidth="1"/>
    <col min="5893" max="5893" width="19.140625" style="11" customWidth="1"/>
    <col min="5894" max="5894" width="15.85546875" style="11" customWidth="1"/>
    <col min="5895" max="5896" width="11.42578125" style="11"/>
    <col min="5897" max="5897" width="12.85546875" style="11" customWidth="1"/>
    <col min="5898" max="5898" width="11.42578125" style="11"/>
    <col min="5899" max="5899" width="14.42578125" style="11" customWidth="1"/>
    <col min="5900" max="6142" width="11.42578125" style="11"/>
    <col min="6143" max="6143" width="14.42578125" style="11" customWidth="1"/>
    <col min="6144" max="6144" width="38" style="11" customWidth="1"/>
    <col min="6145" max="6145" width="31.42578125" style="11" customWidth="1"/>
    <col min="6146" max="6146" width="21.42578125" style="11" customWidth="1"/>
    <col min="6147" max="6147" width="19" style="11" customWidth="1"/>
    <col min="6148" max="6148" width="14" style="11" customWidth="1"/>
    <col min="6149" max="6149" width="19.140625" style="11" customWidth="1"/>
    <col min="6150" max="6150" width="15.85546875" style="11" customWidth="1"/>
    <col min="6151" max="6152" width="11.42578125" style="11"/>
    <col min="6153" max="6153" width="12.85546875" style="11" customWidth="1"/>
    <col min="6154" max="6154" width="11.42578125" style="11"/>
    <col min="6155" max="6155" width="14.42578125" style="11" customWidth="1"/>
    <col min="6156" max="6398" width="11.42578125" style="11"/>
    <col min="6399" max="6399" width="14.42578125" style="11" customWidth="1"/>
    <col min="6400" max="6400" width="38" style="11" customWidth="1"/>
    <col min="6401" max="6401" width="31.42578125" style="11" customWidth="1"/>
    <col min="6402" max="6402" width="21.42578125" style="11" customWidth="1"/>
    <col min="6403" max="6403" width="19" style="11" customWidth="1"/>
    <col min="6404" max="6404" width="14" style="11" customWidth="1"/>
    <col min="6405" max="6405" width="19.140625" style="11" customWidth="1"/>
    <col min="6406" max="6406" width="15.85546875" style="11" customWidth="1"/>
    <col min="6407" max="6408" width="11.42578125" style="11"/>
    <col min="6409" max="6409" width="12.85546875" style="11" customWidth="1"/>
    <col min="6410" max="6410" width="11.42578125" style="11"/>
    <col min="6411" max="6411" width="14.42578125" style="11" customWidth="1"/>
    <col min="6412" max="6654" width="11.42578125" style="11"/>
    <col min="6655" max="6655" width="14.42578125" style="11" customWidth="1"/>
    <col min="6656" max="6656" width="38" style="11" customWidth="1"/>
    <col min="6657" max="6657" width="31.42578125" style="11" customWidth="1"/>
    <col min="6658" max="6658" width="21.42578125" style="11" customWidth="1"/>
    <col min="6659" max="6659" width="19" style="11" customWidth="1"/>
    <col min="6660" max="6660" width="14" style="11" customWidth="1"/>
    <col min="6661" max="6661" width="19.140625" style="11" customWidth="1"/>
    <col min="6662" max="6662" width="15.85546875" style="11" customWidth="1"/>
    <col min="6663" max="6664" width="11.42578125" style="11"/>
    <col min="6665" max="6665" width="12.85546875" style="11" customWidth="1"/>
    <col min="6666" max="6666" width="11.42578125" style="11"/>
    <col min="6667" max="6667" width="14.42578125" style="11" customWidth="1"/>
    <col min="6668" max="6910" width="11.42578125" style="11"/>
    <col min="6911" max="6911" width="14.42578125" style="11" customWidth="1"/>
    <col min="6912" max="6912" width="38" style="11" customWidth="1"/>
    <col min="6913" max="6913" width="31.42578125" style="11" customWidth="1"/>
    <col min="6914" max="6914" width="21.42578125" style="11" customWidth="1"/>
    <col min="6915" max="6915" width="19" style="11" customWidth="1"/>
    <col min="6916" max="6916" width="14" style="11" customWidth="1"/>
    <col min="6917" max="6917" width="19.140625" style="11" customWidth="1"/>
    <col min="6918" max="6918" width="15.85546875" style="11" customWidth="1"/>
    <col min="6919" max="6920" width="11.42578125" style="11"/>
    <col min="6921" max="6921" width="12.85546875" style="11" customWidth="1"/>
    <col min="6922" max="6922" width="11.42578125" style="11"/>
    <col min="6923" max="6923" width="14.42578125" style="11" customWidth="1"/>
    <col min="6924" max="7166" width="11.42578125" style="11"/>
    <col min="7167" max="7167" width="14.42578125" style="11" customWidth="1"/>
    <col min="7168" max="7168" width="38" style="11" customWidth="1"/>
    <col min="7169" max="7169" width="31.42578125" style="11" customWidth="1"/>
    <col min="7170" max="7170" width="21.42578125" style="11" customWidth="1"/>
    <col min="7171" max="7171" width="19" style="11" customWidth="1"/>
    <col min="7172" max="7172" width="14" style="11" customWidth="1"/>
    <col min="7173" max="7173" width="19.140625" style="11" customWidth="1"/>
    <col min="7174" max="7174" width="15.85546875" style="11" customWidth="1"/>
    <col min="7175" max="7176" width="11.42578125" style="11"/>
    <col min="7177" max="7177" width="12.85546875" style="11" customWidth="1"/>
    <col min="7178" max="7178" width="11.42578125" style="11"/>
    <col min="7179" max="7179" width="14.42578125" style="11" customWidth="1"/>
    <col min="7180" max="7422" width="11.42578125" style="11"/>
    <col min="7423" max="7423" width="14.42578125" style="11" customWidth="1"/>
    <col min="7424" max="7424" width="38" style="11" customWidth="1"/>
    <col min="7425" max="7425" width="31.42578125" style="11" customWidth="1"/>
    <col min="7426" max="7426" width="21.42578125" style="11" customWidth="1"/>
    <col min="7427" max="7427" width="19" style="11" customWidth="1"/>
    <col min="7428" max="7428" width="14" style="11" customWidth="1"/>
    <col min="7429" max="7429" width="19.140625" style="11" customWidth="1"/>
    <col min="7430" max="7430" width="15.85546875" style="11" customWidth="1"/>
    <col min="7431" max="7432" width="11.42578125" style="11"/>
    <col min="7433" max="7433" width="12.85546875" style="11" customWidth="1"/>
    <col min="7434" max="7434" width="11.42578125" style="11"/>
    <col min="7435" max="7435" width="14.42578125" style="11" customWidth="1"/>
    <col min="7436" max="7678" width="11.42578125" style="11"/>
    <col min="7679" max="7679" width="14.42578125" style="11" customWidth="1"/>
    <col min="7680" max="7680" width="38" style="11" customWidth="1"/>
    <col min="7681" max="7681" width="31.42578125" style="11" customWidth="1"/>
    <col min="7682" max="7682" width="21.42578125" style="11" customWidth="1"/>
    <col min="7683" max="7683" width="19" style="11" customWidth="1"/>
    <col min="7684" max="7684" width="14" style="11" customWidth="1"/>
    <col min="7685" max="7685" width="19.140625" style="11" customWidth="1"/>
    <col min="7686" max="7686" width="15.85546875" style="11" customWidth="1"/>
    <col min="7687" max="7688" width="11.42578125" style="11"/>
    <col min="7689" max="7689" width="12.85546875" style="11" customWidth="1"/>
    <col min="7690" max="7690" width="11.42578125" style="11"/>
    <col min="7691" max="7691" width="14.42578125" style="11" customWidth="1"/>
    <col min="7692" max="7934" width="11.42578125" style="11"/>
    <col min="7935" max="7935" width="14.42578125" style="11" customWidth="1"/>
    <col min="7936" max="7936" width="38" style="11" customWidth="1"/>
    <col min="7937" max="7937" width="31.42578125" style="11" customWidth="1"/>
    <col min="7938" max="7938" width="21.42578125" style="11" customWidth="1"/>
    <col min="7939" max="7939" width="19" style="11" customWidth="1"/>
    <col min="7940" max="7940" width="14" style="11" customWidth="1"/>
    <col min="7941" max="7941" width="19.140625" style="11" customWidth="1"/>
    <col min="7942" max="7942" width="15.85546875" style="11" customWidth="1"/>
    <col min="7943" max="7944" width="11.42578125" style="11"/>
    <col min="7945" max="7945" width="12.85546875" style="11" customWidth="1"/>
    <col min="7946" max="7946" width="11.42578125" style="11"/>
    <col min="7947" max="7947" width="14.42578125" style="11" customWidth="1"/>
    <col min="7948" max="8190" width="11.42578125" style="11"/>
    <col min="8191" max="8191" width="14.42578125" style="11" customWidth="1"/>
    <col min="8192" max="8192" width="38" style="11" customWidth="1"/>
    <col min="8193" max="8193" width="31.42578125" style="11" customWidth="1"/>
    <col min="8194" max="8194" width="21.42578125" style="11" customWidth="1"/>
    <col min="8195" max="8195" width="19" style="11" customWidth="1"/>
    <col min="8196" max="8196" width="14" style="11" customWidth="1"/>
    <col min="8197" max="8197" width="19.140625" style="11" customWidth="1"/>
    <col min="8198" max="8198" width="15.85546875" style="11" customWidth="1"/>
    <col min="8199" max="8200" width="11.42578125" style="11"/>
    <col min="8201" max="8201" width="12.85546875" style="11" customWidth="1"/>
    <col min="8202" max="8202" width="11.42578125" style="11"/>
    <col min="8203" max="8203" width="14.42578125" style="11" customWidth="1"/>
    <col min="8204" max="8446" width="11.42578125" style="11"/>
    <col min="8447" max="8447" width="14.42578125" style="11" customWidth="1"/>
    <col min="8448" max="8448" width="38" style="11" customWidth="1"/>
    <col min="8449" max="8449" width="31.42578125" style="11" customWidth="1"/>
    <col min="8450" max="8450" width="21.42578125" style="11" customWidth="1"/>
    <col min="8451" max="8451" width="19" style="11" customWidth="1"/>
    <col min="8452" max="8452" width="14" style="11" customWidth="1"/>
    <col min="8453" max="8453" width="19.140625" style="11" customWidth="1"/>
    <col min="8454" max="8454" width="15.85546875" style="11" customWidth="1"/>
    <col min="8455" max="8456" width="11.42578125" style="11"/>
    <col min="8457" max="8457" width="12.85546875" style="11" customWidth="1"/>
    <col min="8458" max="8458" width="11.42578125" style="11"/>
    <col min="8459" max="8459" width="14.42578125" style="11" customWidth="1"/>
    <col min="8460" max="8702" width="11.42578125" style="11"/>
    <col min="8703" max="8703" width="14.42578125" style="11" customWidth="1"/>
    <col min="8704" max="8704" width="38" style="11" customWidth="1"/>
    <col min="8705" max="8705" width="31.42578125" style="11" customWidth="1"/>
    <col min="8706" max="8706" width="21.42578125" style="11" customWidth="1"/>
    <col min="8707" max="8707" width="19" style="11" customWidth="1"/>
    <col min="8708" max="8708" width="14" style="11" customWidth="1"/>
    <col min="8709" max="8709" width="19.140625" style="11" customWidth="1"/>
    <col min="8710" max="8710" width="15.85546875" style="11" customWidth="1"/>
    <col min="8711" max="8712" width="11.42578125" style="11"/>
    <col min="8713" max="8713" width="12.85546875" style="11" customWidth="1"/>
    <col min="8714" max="8714" width="11.42578125" style="11"/>
    <col min="8715" max="8715" width="14.42578125" style="11" customWidth="1"/>
    <col min="8716" max="8958" width="11.42578125" style="11"/>
    <col min="8959" max="8959" width="14.42578125" style="11" customWidth="1"/>
    <col min="8960" max="8960" width="38" style="11" customWidth="1"/>
    <col min="8961" max="8961" width="31.42578125" style="11" customWidth="1"/>
    <col min="8962" max="8962" width="21.42578125" style="11" customWidth="1"/>
    <col min="8963" max="8963" width="19" style="11" customWidth="1"/>
    <col min="8964" max="8964" width="14" style="11" customWidth="1"/>
    <col min="8965" max="8965" width="19.140625" style="11" customWidth="1"/>
    <col min="8966" max="8966" width="15.85546875" style="11" customWidth="1"/>
    <col min="8967" max="8968" width="11.42578125" style="11"/>
    <col min="8969" max="8969" width="12.85546875" style="11" customWidth="1"/>
    <col min="8970" max="8970" width="11.42578125" style="11"/>
    <col min="8971" max="8971" width="14.42578125" style="11" customWidth="1"/>
    <col min="8972" max="9214" width="11.42578125" style="11"/>
    <col min="9215" max="9215" width="14.42578125" style="11" customWidth="1"/>
    <col min="9216" max="9216" width="38" style="11" customWidth="1"/>
    <col min="9217" max="9217" width="31.42578125" style="11" customWidth="1"/>
    <col min="9218" max="9218" width="21.42578125" style="11" customWidth="1"/>
    <col min="9219" max="9219" width="19" style="11" customWidth="1"/>
    <col min="9220" max="9220" width="14" style="11" customWidth="1"/>
    <col min="9221" max="9221" width="19.140625" style="11" customWidth="1"/>
    <col min="9222" max="9222" width="15.85546875" style="11" customWidth="1"/>
    <col min="9223" max="9224" width="11.42578125" style="11"/>
    <col min="9225" max="9225" width="12.85546875" style="11" customWidth="1"/>
    <col min="9226" max="9226" width="11.42578125" style="11"/>
    <col min="9227" max="9227" width="14.42578125" style="11" customWidth="1"/>
    <col min="9228" max="9470" width="11.42578125" style="11"/>
    <col min="9471" max="9471" width="14.42578125" style="11" customWidth="1"/>
    <col min="9472" max="9472" width="38" style="11" customWidth="1"/>
    <col min="9473" max="9473" width="31.42578125" style="11" customWidth="1"/>
    <col min="9474" max="9474" width="21.42578125" style="11" customWidth="1"/>
    <col min="9475" max="9475" width="19" style="11" customWidth="1"/>
    <col min="9476" max="9476" width="14" style="11" customWidth="1"/>
    <col min="9477" max="9477" width="19.140625" style="11" customWidth="1"/>
    <col min="9478" max="9478" width="15.85546875" style="11" customWidth="1"/>
    <col min="9479" max="9480" width="11.42578125" style="11"/>
    <col min="9481" max="9481" width="12.85546875" style="11" customWidth="1"/>
    <col min="9482" max="9482" width="11.42578125" style="11"/>
    <col min="9483" max="9483" width="14.42578125" style="11" customWidth="1"/>
    <col min="9484" max="9726" width="11.42578125" style="11"/>
    <col min="9727" max="9727" width="14.42578125" style="11" customWidth="1"/>
    <col min="9728" max="9728" width="38" style="11" customWidth="1"/>
    <col min="9729" max="9729" width="31.42578125" style="11" customWidth="1"/>
    <col min="9730" max="9730" width="21.42578125" style="11" customWidth="1"/>
    <col min="9731" max="9731" width="19" style="11" customWidth="1"/>
    <col min="9732" max="9732" width="14" style="11" customWidth="1"/>
    <col min="9733" max="9733" width="19.140625" style="11" customWidth="1"/>
    <col min="9734" max="9734" width="15.85546875" style="11" customWidth="1"/>
    <col min="9735" max="9736" width="11.42578125" style="11"/>
    <col min="9737" max="9737" width="12.85546875" style="11" customWidth="1"/>
    <col min="9738" max="9738" width="11.42578125" style="11"/>
    <col min="9739" max="9739" width="14.42578125" style="11" customWidth="1"/>
    <col min="9740" max="9982" width="11.42578125" style="11"/>
    <col min="9983" max="9983" width="14.42578125" style="11" customWidth="1"/>
    <col min="9984" max="9984" width="38" style="11" customWidth="1"/>
    <col min="9985" max="9985" width="31.42578125" style="11" customWidth="1"/>
    <col min="9986" max="9986" width="21.42578125" style="11" customWidth="1"/>
    <col min="9987" max="9987" width="19" style="11" customWidth="1"/>
    <col min="9988" max="9988" width="14" style="11" customWidth="1"/>
    <col min="9989" max="9989" width="19.140625" style="11" customWidth="1"/>
    <col min="9990" max="9990" width="15.85546875" style="11" customWidth="1"/>
    <col min="9991" max="9992" width="11.42578125" style="11"/>
    <col min="9993" max="9993" width="12.85546875" style="11" customWidth="1"/>
    <col min="9994" max="9994" width="11.42578125" style="11"/>
    <col min="9995" max="9995" width="14.42578125" style="11" customWidth="1"/>
    <col min="9996" max="10238" width="11.42578125" style="11"/>
    <col min="10239" max="10239" width="14.42578125" style="11" customWidth="1"/>
    <col min="10240" max="10240" width="38" style="11" customWidth="1"/>
    <col min="10241" max="10241" width="31.42578125" style="11" customWidth="1"/>
    <col min="10242" max="10242" width="21.42578125" style="11" customWidth="1"/>
    <col min="10243" max="10243" width="19" style="11" customWidth="1"/>
    <col min="10244" max="10244" width="14" style="11" customWidth="1"/>
    <col min="10245" max="10245" width="19.140625" style="11" customWidth="1"/>
    <col min="10246" max="10246" width="15.85546875" style="11" customWidth="1"/>
    <col min="10247" max="10248" width="11.42578125" style="11"/>
    <col min="10249" max="10249" width="12.85546875" style="11" customWidth="1"/>
    <col min="10250" max="10250" width="11.42578125" style="11"/>
    <col min="10251" max="10251" width="14.42578125" style="11" customWidth="1"/>
    <col min="10252" max="10494" width="11.42578125" style="11"/>
    <col min="10495" max="10495" width="14.42578125" style="11" customWidth="1"/>
    <col min="10496" max="10496" width="38" style="11" customWidth="1"/>
    <col min="10497" max="10497" width="31.42578125" style="11" customWidth="1"/>
    <col min="10498" max="10498" width="21.42578125" style="11" customWidth="1"/>
    <col min="10499" max="10499" width="19" style="11" customWidth="1"/>
    <col min="10500" max="10500" width="14" style="11" customWidth="1"/>
    <col min="10501" max="10501" width="19.140625" style="11" customWidth="1"/>
    <col min="10502" max="10502" width="15.85546875" style="11" customWidth="1"/>
    <col min="10503" max="10504" width="11.42578125" style="11"/>
    <col min="10505" max="10505" width="12.85546875" style="11" customWidth="1"/>
    <col min="10506" max="10506" width="11.42578125" style="11"/>
    <col min="10507" max="10507" width="14.42578125" style="11" customWidth="1"/>
    <col min="10508" max="10750" width="11.42578125" style="11"/>
    <col min="10751" max="10751" width="14.42578125" style="11" customWidth="1"/>
    <col min="10752" max="10752" width="38" style="11" customWidth="1"/>
    <col min="10753" max="10753" width="31.42578125" style="11" customWidth="1"/>
    <col min="10754" max="10754" width="21.42578125" style="11" customWidth="1"/>
    <col min="10755" max="10755" width="19" style="11" customWidth="1"/>
    <col min="10756" max="10756" width="14" style="11" customWidth="1"/>
    <col min="10757" max="10757" width="19.140625" style="11" customWidth="1"/>
    <col min="10758" max="10758" width="15.85546875" style="11" customWidth="1"/>
    <col min="10759" max="10760" width="11.42578125" style="11"/>
    <col min="10761" max="10761" width="12.85546875" style="11" customWidth="1"/>
    <col min="10762" max="10762" width="11.42578125" style="11"/>
    <col min="10763" max="10763" width="14.42578125" style="11" customWidth="1"/>
    <col min="10764" max="11006" width="11.42578125" style="11"/>
    <col min="11007" max="11007" width="14.42578125" style="11" customWidth="1"/>
    <col min="11008" max="11008" width="38" style="11" customWidth="1"/>
    <col min="11009" max="11009" width="31.42578125" style="11" customWidth="1"/>
    <col min="11010" max="11010" width="21.42578125" style="11" customWidth="1"/>
    <col min="11011" max="11011" width="19" style="11" customWidth="1"/>
    <col min="11012" max="11012" width="14" style="11" customWidth="1"/>
    <col min="11013" max="11013" width="19.140625" style="11" customWidth="1"/>
    <col min="11014" max="11014" width="15.85546875" style="11" customWidth="1"/>
    <col min="11015" max="11016" width="11.42578125" style="11"/>
    <col min="11017" max="11017" width="12.85546875" style="11" customWidth="1"/>
    <col min="11018" max="11018" width="11.42578125" style="11"/>
    <col min="11019" max="11019" width="14.42578125" style="11" customWidth="1"/>
    <col min="11020" max="11262" width="11.42578125" style="11"/>
    <col min="11263" max="11263" width="14.42578125" style="11" customWidth="1"/>
    <col min="11264" max="11264" width="38" style="11" customWidth="1"/>
    <col min="11265" max="11265" width="31.42578125" style="11" customWidth="1"/>
    <col min="11266" max="11266" width="21.42578125" style="11" customWidth="1"/>
    <col min="11267" max="11267" width="19" style="11" customWidth="1"/>
    <col min="11268" max="11268" width="14" style="11" customWidth="1"/>
    <col min="11269" max="11269" width="19.140625" style="11" customWidth="1"/>
    <col min="11270" max="11270" width="15.85546875" style="11" customWidth="1"/>
    <col min="11271" max="11272" width="11.42578125" style="11"/>
    <col min="11273" max="11273" width="12.85546875" style="11" customWidth="1"/>
    <col min="11274" max="11274" width="11.42578125" style="11"/>
    <col min="11275" max="11275" width="14.42578125" style="11" customWidth="1"/>
    <col min="11276" max="11518" width="11.42578125" style="11"/>
    <col min="11519" max="11519" width="14.42578125" style="11" customWidth="1"/>
    <col min="11520" max="11520" width="38" style="11" customWidth="1"/>
    <col min="11521" max="11521" width="31.42578125" style="11" customWidth="1"/>
    <col min="11522" max="11522" width="21.42578125" style="11" customWidth="1"/>
    <col min="11523" max="11523" width="19" style="11" customWidth="1"/>
    <col min="11524" max="11524" width="14" style="11" customWidth="1"/>
    <col min="11525" max="11525" width="19.140625" style="11" customWidth="1"/>
    <col min="11526" max="11526" width="15.85546875" style="11" customWidth="1"/>
    <col min="11527" max="11528" width="11.42578125" style="11"/>
    <col min="11529" max="11529" width="12.85546875" style="11" customWidth="1"/>
    <col min="11530" max="11530" width="11.42578125" style="11"/>
    <col min="11531" max="11531" width="14.42578125" style="11" customWidth="1"/>
    <col min="11532" max="11774" width="11.42578125" style="11"/>
    <col min="11775" max="11775" width="14.42578125" style="11" customWidth="1"/>
    <col min="11776" max="11776" width="38" style="11" customWidth="1"/>
    <col min="11777" max="11777" width="31.42578125" style="11" customWidth="1"/>
    <col min="11778" max="11778" width="21.42578125" style="11" customWidth="1"/>
    <col min="11779" max="11779" width="19" style="11" customWidth="1"/>
    <col min="11780" max="11780" width="14" style="11" customWidth="1"/>
    <col min="11781" max="11781" width="19.140625" style="11" customWidth="1"/>
    <col min="11782" max="11782" width="15.85546875" style="11" customWidth="1"/>
    <col min="11783" max="11784" width="11.42578125" style="11"/>
    <col min="11785" max="11785" width="12.85546875" style="11" customWidth="1"/>
    <col min="11786" max="11786" width="11.42578125" style="11"/>
    <col min="11787" max="11787" width="14.42578125" style="11" customWidth="1"/>
    <col min="11788" max="12030" width="11.42578125" style="11"/>
    <col min="12031" max="12031" width="14.42578125" style="11" customWidth="1"/>
    <col min="12032" max="12032" width="38" style="11" customWidth="1"/>
    <col min="12033" max="12033" width="31.42578125" style="11" customWidth="1"/>
    <col min="12034" max="12034" width="21.42578125" style="11" customWidth="1"/>
    <col min="12035" max="12035" width="19" style="11" customWidth="1"/>
    <col min="12036" max="12036" width="14" style="11" customWidth="1"/>
    <col min="12037" max="12037" width="19.140625" style="11" customWidth="1"/>
    <col min="12038" max="12038" width="15.85546875" style="11" customWidth="1"/>
    <col min="12039" max="12040" width="11.42578125" style="11"/>
    <col min="12041" max="12041" width="12.85546875" style="11" customWidth="1"/>
    <col min="12042" max="12042" width="11.42578125" style="11"/>
    <col min="12043" max="12043" width="14.42578125" style="11" customWidth="1"/>
    <col min="12044" max="12286" width="11.42578125" style="11"/>
    <col min="12287" max="12287" width="14.42578125" style="11" customWidth="1"/>
    <col min="12288" max="12288" width="38" style="11" customWidth="1"/>
    <col min="12289" max="12289" width="31.42578125" style="11" customWidth="1"/>
    <col min="12290" max="12290" width="21.42578125" style="11" customWidth="1"/>
    <col min="12291" max="12291" width="19" style="11" customWidth="1"/>
    <col min="12292" max="12292" width="14" style="11" customWidth="1"/>
    <col min="12293" max="12293" width="19.140625" style="11" customWidth="1"/>
    <col min="12294" max="12294" width="15.85546875" style="11" customWidth="1"/>
    <col min="12295" max="12296" width="11.42578125" style="11"/>
    <col min="12297" max="12297" width="12.85546875" style="11" customWidth="1"/>
    <col min="12298" max="12298" width="11.42578125" style="11"/>
    <col min="12299" max="12299" width="14.42578125" style="11" customWidth="1"/>
    <col min="12300" max="12542" width="11.42578125" style="11"/>
    <col min="12543" max="12543" width="14.42578125" style="11" customWidth="1"/>
    <col min="12544" max="12544" width="38" style="11" customWidth="1"/>
    <col min="12545" max="12545" width="31.42578125" style="11" customWidth="1"/>
    <col min="12546" max="12546" width="21.42578125" style="11" customWidth="1"/>
    <col min="12547" max="12547" width="19" style="11" customWidth="1"/>
    <col min="12548" max="12548" width="14" style="11" customWidth="1"/>
    <col min="12549" max="12549" width="19.140625" style="11" customWidth="1"/>
    <col min="12550" max="12550" width="15.85546875" style="11" customWidth="1"/>
    <col min="12551" max="12552" width="11.42578125" style="11"/>
    <col min="12553" max="12553" width="12.85546875" style="11" customWidth="1"/>
    <col min="12554" max="12554" width="11.42578125" style="11"/>
    <col min="12555" max="12555" width="14.42578125" style="11" customWidth="1"/>
    <col min="12556" max="12798" width="11.42578125" style="11"/>
    <col min="12799" max="12799" width="14.42578125" style="11" customWidth="1"/>
    <col min="12800" max="12800" width="38" style="11" customWidth="1"/>
    <col min="12801" max="12801" width="31.42578125" style="11" customWidth="1"/>
    <col min="12802" max="12802" width="21.42578125" style="11" customWidth="1"/>
    <col min="12803" max="12803" width="19" style="11" customWidth="1"/>
    <col min="12804" max="12804" width="14" style="11" customWidth="1"/>
    <col min="12805" max="12805" width="19.140625" style="11" customWidth="1"/>
    <col min="12806" max="12806" width="15.85546875" style="11" customWidth="1"/>
    <col min="12807" max="12808" width="11.42578125" style="11"/>
    <col min="12809" max="12809" width="12.85546875" style="11" customWidth="1"/>
    <col min="12810" max="12810" width="11.42578125" style="11"/>
    <col min="12811" max="12811" width="14.42578125" style="11" customWidth="1"/>
    <col min="12812" max="13054" width="11.42578125" style="11"/>
    <col min="13055" max="13055" width="14.42578125" style="11" customWidth="1"/>
    <col min="13056" max="13056" width="38" style="11" customWidth="1"/>
    <col min="13057" max="13057" width="31.42578125" style="11" customWidth="1"/>
    <col min="13058" max="13058" width="21.42578125" style="11" customWidth="1"/>
    <col min="13059" max="13059" width="19" style="11" customWidth="1"/>
    <col min="13060" max="13060" width="14" style="11" customWidth="1"/>
    <col min="13061" max="13061" width="19.140625" style="11" customWidth="1"/>
    <col min="13062" max="13062" width="15.85546875" style="11" customWidth="1"/>
    <col min="13063" max="13064" width="11.42578125" style="11"/>
    <col min="13065" max="13065" width="12.85546875" style="11" customWidth="1"/>
    <col min="13066" max="13066" width="11.42578125" style="11"/>
    <col min="13067" max="13067" width="14.42578125" style="11" customWidth="1"/>
    <col min="13068" max="13310" width="11.42578125" style="11"/>
    <col min="13311" max="13311" width="14.42578125" style="11" customWidth="1"/>
    <col min="13312" max="13312" width="38" style="11" customWidth="1"/>
    <col min="13313" max="13313" width="31.42578125" style="11" customWidth="1"/>
    <col min="13314" max="13314" width="21.42578125" style="11" customWidth="1"/>
    <col min="13315" max="13315" width="19" style="11" customWidth="1"/>
    <col min="13316" max="13316" width="14" style="11" customWidth="1"/>
    <col min="13317" max="13317" width="19.140625" style="11" customWidth="1"/>
    <col min="13318" max="13318" width="15.85546875" style="11" customWidth="1"/>
    <col min="13319" max="13320" width="11.42578125" style="11"/>
    <col min="13321" max="13321" width="12.85546875" style="11" customWidth="1"/>
    <col min="13322" max="13322" width="11.42578125" style="11"/>
    <col min="13323" max="13323" width="14.42578125" style="11" customWidth="1"/>
    <col min="13324" max="13566" width="11.42578125" style="11"/>
    <col min="13567" max="13567" width="14.42578125" style="11" customWidth="1"/>
    <col min="13568" max="13568" width="38" style="11" customWidth="1"/>
    <col min="13569" max="13569" width="31.42578125" style="11" customWidth="1"/>
    <col min="13570" max="13570" width="21.42578125" style="11" customWidth="1"/>
    <col min="13571" max="13571" width="19" style="11" customWidth="1"/>
    <col min="13572" max="13572" width="14" style="11" customWidth="1"/>
    <col min="13573" max="13573" width="19.140625" style="11" customWidth="1"/>
    <col min="13574" max="13574" width="15.85546875" style="11" customWidth="1"/>
    <col min="13575" max="13576" width="11.42578125" style="11"/>
    <col min="13577" max="13577" width="12.85546875" style="11" customWidth="1"/>
    <col min="13578" max="13578" width="11.42578125" style="11"/>
    <col min="13579" max="13579" width="14.42578125" style="11" customWidth="1"/>
    <col min="13580" max="13822" width="11.42578125" style="11"/>
    <col min="13823" max="13823" width="14.42578125" style="11" customWidth="1"/>
    <col min="13824" max="13824" width="38" style="11" customWidth="1"/>
    <col min="13825" max="13825" width="31.42578125" style="11" customWidth="1"/>
    <col min="13826" max="13826" width="21.42578125" style="11" customWidth="1"/>
    <col min="13827" max="13827" width="19" style="11" customWidth="1"/>
    <col min="13828" max="13828" width="14" style="11" customWidth="1"/>
    <col min="13829" max="13829" width="19.140625" style="11" customWidth="1"/>
    <col min="13830" max="13830" width="15.85546875" style="11" customWidth="1"/>
    <col min="13831" max="13832" width="11.42578125" style="11"/>
    <col min="13833" max="13833" width="12.85546875" style="11" customWidth="1"/>
    <col min="13834" max="13834" width="11.42578125" style="11"/>
    <col min="13835" max="13835" width="14.42578125" style="11" customWidth="1"/>
    <col min="13836" max="14078" width="11.42578125" style="11"/>
    <col min="14079" max="14079" width="14.42578125" style="11" customWidth="1"/>
    <col min="14080" max="14080" width="38" style="11" customWidth="1"/>
    <col min="14081" max="14081" width="31.42578125" style="11" customWidth="1"/>
    <col min="14082" max="14082" width="21.42578125" style="11" customWidth="1"/>
    <col min="14083" max="14083" width="19" style="11" customWidth="1"/>
    <col min="14084" max="14084" width="14" style="11" customWidth="1"/>
    <col min="14085" max="14085" width="19.140625" style="11" customWidth="1"/>
    <col min="14086" max="14086" width="15.85546875" style="11" customWidth="1"/>
    <col min="14087" max="14088" width="11.42578125" style="11"/>
    <col min="14089" max="14089" width="12.85546875" style="11" customWidth="1"/>
    <col min="14090" max="14090" width="11.42578125" style="11"/>
    <col min="14091" max="14091" width="14.42578125" style="11" customWidth="1"/>
    <col min="14092" max="14334" width="11.42578125" style="11"/>
    <col min="14335" max="14335" width="14.42578125" style="11" customWidth="1"/>
    <col min="14336" max="14336" width="38" style="11" customWidth="1"/>
    <col min="14337" max="14337" width="31.42578125" style="11" customWidth="1"/>
    <col min="14338" max="14338" width="21.42578125" style="11" customWidth="1"/>
    <col min="14339" max="14339" width="19" style="11" customWidth="1"/>
    <col min="14340" max="14340" width="14" style="11" customWidth="1"/>
    <col min="14341" max="14341" width="19.140625" style="11" customWidth="1"/>
    <col min="14342" max="14342" width="15.85546875" style="11" customWidth="1"/>
    <col min="14343" max="14344" width="11.42578125" style="11"/>
    <col min="14345" max="14345" width="12.85546875" style="11" customWidth="1"/>
    <col min="14346" max="14346" width="11.42578125" style="11"/>
    <col min="14347" max="14347" width="14.42578125" style="11" customWidth="1"/>
    <col min="14348" max="14590" width="11.42578125" style="11"/>
    <col min="14591" max="14591" width="14.42578125" style="11" customWidth="1"/>
    <col min="14592" max="14592" width="38" style="11" customWidth="1"/>
    <col min="14593" max="14593" width="31.42578125" style="11" customWidth="1"/>
    <col min="14594" max="14594" width="21.42578125" style="11" customWidth="1"/>
    <col min="14595" max="14595" width="19" style="11" customWidth="1"/>
    <col min="14596" max="14596" width="14" style="11" customWidth="1"/>
    <col min="14597" max="14597" width="19.140625" style="11" customWidth="1"/>
    <col min="14598" max="14598" width="15.85546875" style="11" customWidth="1"/>
    <col min="14599" max="14600" width="11.42578125" style="11"/>
    <col min="14601" max="14601" width="12.85546875" style="11" customWidth="1"/>
    <col min="14602" max="14602" width="11.42578125" style="11"/>
    <col min="14603" max="14603" width="14.42578125" style="11" customWidth="1"/>
    <col min="14604" max="14846" width="11.42578125" style="11"/>
    <col min="14847" max="14847" width="14.42578125" style="11" customWidth="1"/>
    <col min="14848" max="14848" width="38" style="11" customWidth="1"/>
    <col min="14849" max="14849" width="31.42578125" style="11" customWidth="1"/>
    <col min="14850" max="14850" width="21.42578125" style="11" customWidth="1"/>
    <col min="14851" max="14851" width="19" style="11" customWidth="1"/>
    <col min="14852" max="14852" width="14" style="11" customWidth="1"/>
    <col min="14853" max="14853" width="19.140625" style="11" customWidth="1"/>
    <col min="14854" max="14854" width="15.85546875" style="11" customWidth="1"/>
    <col min="14855" max="14856" width="11.42578125" style="11"/>
    <col min="14857" max="14857" width="12.85546875" style="11" customWidth="1"/>
    <col min="14858" max="14858" width="11.42578125" style="11"/>
    <col min="14859" max="14859" width="14.42578125" style="11" customWidth="1"/>
    <col min="14860" max="15102" width="11.42578125" style="11"/>
    <col min="15103" max="15103" width="14.42578125" style="11" customWidth="1"/>
    <col min="15104" max="15104" width="38" style="11" customWidth="1"/>
    <col min="15105" max="15105" width="31.42578125" style="11" customWidth="1"/>
    <col min="15106" max="15106" width="21.42578125" style="11" customWidth="1"/>
    <col min="15107" max="15107" width="19" style="11" customWidth="1"/>
    <col min="15108" max="15108" width="14" style="11" customWidth="1"/>
    <col min="15109" max="15109" width="19.140625" style="11" customWidth="1"/>
    <col min="15110" max="15110" width="15.85546875" style="11" customWidth="1"/>
    <col min="15111" max="15112" width="11.42578125" style="11"/>
    <col min="15113" max="15113" width="12.85546875" style="11" customWidth="1"/>
    <col min="15114" max="15114" width="11.42578125" style="11"/>
    <col min="15115" max="15115" width="14.42578125" style="11" customWidth="1"/>
    <col min="15116" max="15358" width="11.42578125" style="11"/>
    <col min="15359" max="15359" width="14.42578125" style="11" customWidth="1"/>
    <col min="15360" max="15360" width="38" style="11" customWidth="1"/>
    <col min="15361" max="15361" width="31.42578125" style="11" customWidth="1"/>
    <col min="15362" max="15362" width="21.42578125" style="11" customWidth="1"/>
    <col min="15363" max="15363" width="19" style="11" customWidth="1"/>
    <col min="15364" max="15364" width="14" style="11" customWidth="1"/>
    <col min="15365" max="15365" width="19.140625" style="11" customWidth="1"/>
    <col min="15366" max="15366" width="15.85546875" style="11" customWidth="1"/>
    <col min="15367" max="15368" width="11.42578125" style="11"/>
    <col min="15369" max="15369" width="12.85546875" style="11" customWidth="1"/>
    <col min="15370" max="15370" width="11.42578125" style="11"/>
    <col min="15371" max="15371" width="14.42578125" style="11" customWidth="1"/>
    <col min="15372" max="15614" width="11.42578125" style="11"/>
    <col min="15615" max="15615" width="14.42578125" style="11" customWidth="1"/>
    <col min="15616" max="15616" width="38" style="11" customWidth="1"/>
    <col min="15617" max="15617" width="31.42578125" style="11" customWidth="1"/>
    <col min="15618" max="15618" width="21.42578125" style="11" customWidth="1"/>
    <col min="15619" max="15619" width="19" style="11" customWidth="1"/>
    <col min="15620" max="15620" width="14" style="11" customWidth="1"/>
    <col min="15621" max="15621" width="19.140625" style="11" customWidth="1"/>
    <col min="15622" max="15622" width="15.85546875" style="11" customWidth="1"/>
    <col min="15623" max="15624" width="11.42578125" style="11"/>
    <col min="15625" max="15625" width="12.85546875" style="11" customWidth="1"/>
    <col min="15626" max="15626" width="11.42578125" style="11"/>
    <col min="15627" max="15627" width="14.42578125" style="11" customWidth="1"/>
    <col min="15628" max="15870" width="11.42578125" style="11"/>
    <col min="15871" max="15871" width="14.42578125" style="11" customWidth="1"/>
    <col min="15872" max="15872" width="38" style="11" customWidth="1"/>
    <col min="15873" max="15873" width="31.42578125" style="11" customWidth="1"/>
    <col min="15874" max="15874" width="21.42578125" style="11" customWidth="1"/>
    <col min="15875" max="15875" width="19" style="11" customWidth="1"/>
    <col min="15876" max="15876" width="14" style="11" customWidth="1"/>
    <col min="15877" max="15877" width="19.140625" style="11" customWidth="1"/>
    <col min="15878" max="15878" width="15.85546875" style="11" customWidth="1"/>
    <col min="15879" max="15880" width="11.42578125" style="11"/>
    <col min="15881" max="15881" width="12.85546875" style="11" customWidth="1"/>
    <col min="15882" max="15882" width="11.42578125" style="11"/>
    <col min="15883" max="15883" width="14.42578125" style="11" customWidth="1"/>
    <col min="15884" max="16126" width="11.42578125" style="11"/>
    <col min="16127" max="16127" width="14.42578125" style="11" customWidth="1"/>
    <col min="16128" max="16128" width="38" style="11" customWidth="1"/>
    <col min="16129" max="16129" width="31.42578125" style="11" customWidth="1"/>
    <col min="16130" max="16130" width="21.42578125" style="11" customWidth="1"/>
    <col min="16131" max="16131" width="19" style="11" customWidth="1"/>
    <col min="16132" max="16132" width="14" style="11" customWidth="1"/>
    <col min="16133" max="16133" width="19.140625" style="11" customWidth="1"/>
    <col min="16134" max="16134" width="15.85546875" style="11" customWidth="1"/>
    <col min="16135" max="16136" width="11.42578125" style="11"/>
    <col min="16137" max="16137" width="12.85546875" style="11" customWidth="1"/>
    <col min="16138" max="16138" width="11.42578125" style="11"/>
    <col min="16139" max="16139" width="14.42578125" style="11" customWidth="1"/>
    <col min="16140" max="16384" width="11.42578125" style="11"/>
  </cols>
  <sheetData>
    <row r="2" spans="2:20" ht="14.25" customHeight="1" x14ac:dyDescent="0.25">
      <c r="B2" s="217" t="s">
        <v>238</v>
      </c>
      <c r="C2" s="217"/>
      <c r="D2" s="217"/>
      <c r="E2" s="217"/>
      <c r="F2" s="217"/>
      <c r="G2" s="217"/>
      <c r="H2" s="217"/>
      <c r="I2" s="217"/>
      <c r="J2" s="217"/>
      <c r="K2" s="217"/>
      <c r="L2" s="217"/>
      <c r="M2" s="217"/>
      <c r="N2" s="217"/>
      <c r="O2" s="217"/>
      <c r="P2" s="217"/>
      <c r="Q2" s="217"/>
      <c r="R2" s="217"/>
      <c r="S2" s="217"/>
      <c r="T2" s="217"/>
    </row>
    <row r="3" spans="2:20" ht="14.25" customHeight="1" x14ac:dyDescent="0.25">
      <c r="B3" s="217"/>
      <c r="C3" s="217"/>
      <c r="D3" s="217"/>
      <c r="E3" s="217"/>
      <c r="F3" s="217"/>
      <c r="G3" s="217"/>
      <c r="H3" s="217"/>
      <c r="I3" s="217"/>
      <c r="J3" s="217"/>
      <c r="K3" s="217"/>
      <c r="L3" s="217"/>
      <c r="M3" s="217"/>
      <c r="N3" s="217"/>
      <c r="O3" s="217"/>
      <c r="P3" s="217"/>
      <c r="Q3" s="217"/>
      <c r="R3" s="217"/>
      <c r="S3" s="217"/>
      <c r="T3" s="217"/>
    </row>
    <row r="4" spans="2:20" ht="14.25" customHeight="1" x14ac:dyDescent="0.25">
      <c r="B4" s="217"/>
      <c r="C4" s="217"/>
      <c r="D4" s="217"/>
      <c r="E4" s="217"/>
      <c r="F4" s="217"/>
      <c r="G4" s="217"/>
      <c r="H4" s="217"/>
      <c r="I4" s="217"/>
      <c r="J4" s="217"/>
      <c r="K4" s="217"/>
      <c r="L4" s="217"/>
      <c r="M4" s="217"/>
      <c r="N4" s="217"/>
      <c r="O4" s="217"/>
      <c r="P4" s="217"/>
      <c r="Q4" s="217"/>
      <c r="R4" s="217"/>
      <c r="S4" s="217"/>
      <c r="T4" s="217"/>
    </row>
    <row r="5" spans="2:20" ht="17.25" customHeight="1" x14ac:dyDescent="0.25">
      <c r="B5" s="218" t="s">
        <v>239</v>
      </c>
      <c r="C5" s="218"/>
      <c r="D5" s="218"/>
      <c r="E5" s="218"/>
      <c r="F5" s="218"/>
      <c r="G5" s="218"/>
      <c r="H5" s="218"/>
      <c r="I5" s="218"/>
      <c r="J5" s="218"/>
      <c r="K5" s="218"/>
      <c r="L5" s="218"/>
      <c r="M5" s="218"/>
      <c r="N5" s="218"/>
      <c r="O5" s="218"/>
      <c r="P5" s="218"/>
      <c r="Q5" s="218"/>
      <c r="R5" s="218"/>
      <c r="S5" s="218"/>
      <c r="T5" s="218"/>
    </row>
    <row r="6" spans="2:20" ht="17.25" customHeight="1" x14ac:dyDescent="0.25">
      <c r="B6" s="201" t="s">
        <v>224</v>
      </c>
      <c r="C6" s="201"/>
      <c r="D6" s="87"/>
      <c r="E6" s="219"/>
      <c r="F6" s="219"/>
      <c r="G6" s="219"/>
      <c r="H6" s="219"/>
      <c r="I6" s="219"/>
      <c r="J6" s="219"/>
      <c r="K6" s="219"/>
      <c r="L6" s="219"/>
      <c r="M6" s="219"/>
      <c r="N6" s="219"/>
      <c r="O6" s="219"/>
      <c r="P6" s="219"/>
      <c r="Q6" s="219"/>
      <c r="R6" s="219"/>
      <c r="S6" s="219"/>
      <c r="T6" s="219"/>
    </row>
    <row r="7" spans="2:20" ht="15" hidden="1" customHeight="1" x14ac:dyDescent="0.25">
      <c r="T7" s="88"/>
    </row>
    <row r="8" spans="2:20" ht="15" customHeight="1" x14ac:dyDescent="0.25">
      <c r="B8" s="220" t="s">
        <v>240</v>
      </c>
      <c r="C8" s="220" t="s">
        <v>226</v>
      </c>
      <c r="D8" s="220" t="s">
        <v>227</v>
      </c>
      <c r="E8" s="221" t="s">
        <v>228</v>
      </c>
      <c r="F8" s="220" t="s">
        <v>241</v>
      </c>
      <c r="G8" s="220" t="s">
        <v>242</v>
      </c>
      <c r="H8" s="222" t="s">
        <v>243</v>
      </c>
      <c r="I8" s="222"/>
      <c r="J8" s="222"/>
      <c r="K8" s="222"/>
      <c r="L8" s="222"/>
      <c r="M8" s="222"/>
      <c r="N8" s="222"/>
      <c r="O8" s="222"/>
      <c r="P8" s="222"/>
      <c r="Q8" s="222"/>
      <c r="R8" s="222"/>
      <c r="S8" s="222"/>
      <c r="T8" s="222"/>
    </row>
    <row r="9" spans="2:20" ht="43.5" customHeight="1" x14ac:dyDescent="0.25">
      <c r="B9" s="220"/>
      <c r="C9" s="220"/>
      <c r="D9" s="220"/>
      <c r="E9" s="221"/>
      <c r="F9" s="220"/>
      <c r="G9" s="220"/>
      <c r="H9" s="89" t="s">
        <v>244</v>
      </c>
      <c r="I9" s="90" t="s">
        <v>245</v>
      </c>
      <c r="J9" s="91" t="s">
        <v>246</v>
      </c>
      <c r="K9" s="91" t="s">
        <v>247</v>
      </c>
      <c r="L9" s="91" t="s">
        <v>248</v>
      </c>
      <c r="M9" s="91" t="s">
        <v>249</v>
      </c>
      <c r="N9" s="91" t="s">
        <v>250</v>
      </c>
      <c r="O9" s="91" t="s">
        <v>251</v>
      </c>
      <c r="P9" s="91" t="s">
        <v>252</v>
      </c>
      <c r="Q9" s="91" t="s">
        <v>253</v>
      </c>
      <c r="R9" s="91" t="s">
        <v>254</v>
      </c>
      <c r="S9" s="91" t="s">
        <v>255</v>
      </c>
      <c r="T9" s="92" t="s">
        <v>256</v>
      </c>
    </row>
    <row r="10" spans="2:20" ht="15" customHeight="1" x14ac:dyDescent="0.25">
      <c r="B10" s="213" t="s">
        <v>230</v>
      </c>
      <c r="C10" s="213"/>
      <c r="D10" s="214" t="s">
        <v>231</v>
      </c>
      <c r="E10" s="215"/>
      <c r="F10" s="216"/>
      <c r="G10" s="206"/>
      <c r="H10" s="93" t="s">
        <v>257</v>
      </c>
      <c r="I10" s="94"/>
      <c r="J10" s="95"/>
      <c r="K10" s="95"/>
      <c r="L10" s="95"/>
      <c r="M10" s="95"/>
      <c r="N10" s="95"/>
      <c r="O10" s="95"/>
      <c r="P10" s="95"/>
      <c r="Q10" s="95"/>
      <c r="R10" s="95"/>
      <c r="S10" s="95"/>
      <c r="T10" s="96"/>
    </row>
    <row r="11" spans="2:20" x14ac:dyDescent="0.25">
      <c r="B11" s="213"/>
      <c r="C11" s="213"/>
      <c r="D11" s="214"/>
      <c r="E11" s="215"/>
      <c r="F11" s="216"/>
      <c r="G11" s="206"/>
      <c r="H11" s="97" t="s">
        <v>257</v>
      </c>
      <c r="I11" s="98"/>
      <c r="J11" s="99"/>
      <c r="K11" s="99"/>
      <c r="L11" s="99"/>
      <c r="M11" s="99"/>
      <c r="N11" s="99"/>
      <c r="O11" s="99"/>
      <c r="P11" s="99"/>
      <c r="Q11" s="99"/>
      <c r="R11" s="99"/>
      <c r="S11" s="99"/>
      <c r="T11" s="100"/>
    </row>
    <row r="12" spans="2:20" x14ac:dyDescent="0.25">
      <c r="B12" s="207"/>
      <c r="C12" s="208"/>
      <c r="D12" s="209"/>
      <c r="E12" s="210"/>
      <c r="F12" s="211"/>
      <c r="G12" s="212"/>
      <c r="H12" s="97" t="s">
        <v>257</v>
      </c>
      <c r="I12" s="98"/>
      <c r="J12" s="99"/>
      <c r="K12" s="99"/>
      <c r="L12" s="99"/>
      <c r="M12" s="99"/>
      <c r="N12" s="99"/>
      <c r="O12" s="99"/>
      <c r="P12" s="99"/>
      <c r="Q12" s="99"/>
      <c r="R12" s="99"/>
      <c r="S12" s="99"/>
      <c r="T12" s="100"/>
    </row>
    <row r="13" spans="2:20" x14ac:dyDescent="0.25">
      <c r="B13" s="207"/>
      <c r="C13" s="208"/>
      <c r="D13" s="209"/>
      <c r="E13" s="210"/>
      <c r="F13" s="211"/>
      <c r="G13" s="212"/>
      <c r="H13" s="97" t="s">
        <v>257</v>
      </c>
      <c r="I13" s="98"/>
      <c r="J13" s="99"/>
      <c r="K13" s="99"/>
      <c r="L13" s="99"/>
      <c r="M13" s="99"/>
      <c r="N13" s="99"/>
      <c r="O13" s="99"/>
      <c r="P13" s="99"/>
      <c r="Q13" s="99"/>
      <c r="R13" s="99"/>
      <c r="S13" s="99"/>
      <c r="T13" s="100"/>
    </row>
    <row r="14" spans="2:20" x14ac:dyDescent="0.25">
      <c r="B14" s="101"/>
      <c r="C14" s="102"/>
      <c r="D14" s="103"/>
      <c r="E14" s="104"/>
      <c r="F14" s="105"/>
      <c r="G14" s="106"/>
      <c r="H14" s="107" t="s">
        <v>257</v>
      </c>
      <c r="I14" s="108"/>
      <c r="J14" s="109"/>
      <c r="K14" s="109"/>
      <c r="L14" s="109"/>
      <c r="M14" s="109"/>
      <c r="N14" s="109"/>
      <c r="O14" s="109"/>
      <c r="P14" s="109"/>
      <c r="Q14" s="109"/>
      <c r="R14" s="109"/>
      <c r="S14" s="109"/>
      <c r="T14" s="110"/>
    </row>
    <row r="15" spans="2:20" x14ac:dyDescent="0.25">
      <c r="B15" s="205" t="s">
        <v>233</v>
      </c>
      <c r="C15" s="205"/>
      <c r="D15" s="205"/>
      <c r="E15" s="111">
        <f>SUM(E10:E14)</f>
        <v>0</v>
      </c>
      <c r="F15" s="112"/>
      <c r="G15" s="113"/>
      <c r="H15" s="114"/>
      <c r="I15" s="114"/>
      <c r="J15" s="114"/>
      <c r="K15" s="113"/>
      <c r="L15" s="114"/>
      <c r="M15" s="114"/>
      <c r="N15" s="114"/>
      <c r="O15" s="114"/>
      <c r="P15" s="114"/>
      <c r="Q15" s="114"/>
      <c r="R15" s="114"/>
      <c r="S15" s="114"/>
      <c r="T15" s="115"/>
    </row>
    <row r="16" spans="2:20" x14ac:dyDescent="0.25">
      <c r="B16" s="189" t="s">
        <v>234</v>
      </c>
      <c r="C16" s="189"/>
      <c r="D16" s="189"/>
      <c r="E16" s="116"/>
      <c r="F16" s="117"/>
      <c r="T16" s="75"/>
    </row>
    <row r="17" spans="2:20" x14ac:dyDescent="0.25">
      <c r="B17" s="189" t="s">
        <v>235</v>
      </c>
      <c r="C17" s="189"/>
      <c r="D17" s="189"/>
      <c r="E17" s="118">
        <f>+E16-E15</f>
        <v>0</v>
      </c>
      <c r="F17" s="119"/>
      <c r="G17" s="120"/>
      <c r="H17" s="121"/>
      <c r="I17" s="121"/>
      <c r="J17" s="121"/>
      <c r="K17" s="120"/>
      <c r="L17" s="121"/>
      <c r="M17" s="121"/>
      <c r="N17" s="121"/>
      <c r="O17" s="121"/>
      <c r="P17" s="121"/>
      <c r="Q17" s="121"/>
      <c r="R17" s="121"/>
      <c r="S17" s="121"/>
      <c r="T17" s="122"/>
    </row>
    <row r="18" spans="2:20" ht="13.5" customHeight="1" x14ac:dyDescent="0.25">
      <c r="B18" s="191" t="s">
        <v>236</v>
      </c>
      <c r="C18" s="191"/>
      <c r="D18" s="191"/>
      <c r="E18" s="191"/>
      <c r="F18" s="191"/>
      <c r="G18" s="191"/>
      <c r="H18" s="191"/>
      <c r="I18" s="191"/>
      <c r="J18" s="191"/>
      <c r="K18" s="191"/>
      <c r="L18" s="191"/>
      <c r="M18" s="191"/>
      <c r="N18" s="191"/>
      <c r="O18" s="191"/>
      <c r="P18" s="191"/>
      <c r="Q18" s="191"/>
      <c r="R18" s="191"/>
      <c r="S18" s="191"/>
      <c r="T18" s="191"/>
    </row>
    <row r="19" spans="2:20" x14ac:dyDescent="0.25">
      <c r="B19" s="191"/>
      <c r="C19" s="191"/>
      <c r="D19" s="191"/>
      <c r="E19" s="191"/>
      <c r="F19" s="191"/>
      <c r="G19" s="191"/>
      <c r="H19" s="191"/>
      <c r="I19" s="191"/>
      <c r="J19" s="191"/>
      <c r="K19" s="191"/>
      <c r="L19" s="191"/>
      <c r="M19" s="191"/>
      <c r="N19" s="191"/>
      <c r="O19" s="191"/>
      <c r="P19" s="191"/>
      <c r="Q19" s="191"/>
      <c r="R19" s="191"/>
      <c r="S19" s="191"/>
      <c r="T19" s="191"/>
    </row>
    <row r="20" spans="2:20" x14ac:dyDescent="0.25">
      <c r="B20" s="191"/>
      <c r="C20" s="191"/>
      <c r="D20" s="191"/>
      <c r="E20" s="191"/>
      <c r="F20" s="191"/>
      <c r="G20" s="191"/>
      <c r="H20" s="191"/>
      <c r="I20" s="191"/>
      <c r="J20" s="191"/>
      <c r="K20" s="191"/>
      <c r="L20" s="191"/>
      <c r="M20" s="191"/>
      <c r="N20" s="191"/>
      <c r="O20" s="191"/>
      <c r="P20" s="191"/>
      <c r="Q20" s="191"/>
      <c r="R20" s="191"/>
      <c r="S20" s="191"/>
      <c r="T20" s="191"/>
    </row>
    <row r="21" spans="2:20" x14ac:dyDescent="0.25">
      <c r="B21" s="86"/>
      <c r="C21" s="86"/>
      <c r="D21" s="86"/>
      <c r="E21" s="86"/>
    </row>
    <row r="22" spans="2:20" x14ac:dyDescent="0.25">
      <c r="B22" s="15" t="s">
        <v>237</v>
      </c>
    </row>
  </sheetData>
  <mergeCells count="27">
    <mergeCell ref="B2:T4"/>
    <mergeCell ref="B5:T5"/>
    <mergeCell ref="B6:C6"/>
    <mergeCell ref="E6:T6"/>
    <mergeCell ref="B8:B9"/>
    <mergeCell ref="C8:C9"/>
    <mergeCell ref="D8:D9"/>
    <mergeCell ref="E8:E9"/>
    <mergeCell ref="F8:F9"/>
    <mergeCell ref="G8:G9"/>
    <mergeCell ref="H8:T8"/>
    <mergeCell ref="B15:D15"/>
    <mergeCell ref="B16:D16"/>
    <mergeCell ref="B17:D17"/>
    <mergeCell ref="B18:T20"/>
    <mergeCell ref="G10:G11"/>
    <mergeCell ref="B12:B13"/>
    <mergeCell ref="C12:C13"/>
    <mergeCell ref="D12:D13"/>
    <mergeCell ref="E12:E13"/>
    <mergeCell ref="F12:F13"/>
    <mergeCell ref="G12:G13"/>
    <mergeCell ref="B10:B11"/>
    <mergeCell ref="C10:C11"/>
    <mergeCell ref="D10:D11"/>
    <mergeCell ref="E10:E11"/>
    <mergeCell ref="F10:F11"/>
  </mergeCells>
  <dataValidations count="2">
    <dataValidation type="list" operator="equal" allowBlank="1" showInputMessage="1" showErrorMessage="1" sqref="D10:D13" xr:uid="{00000000-0002-0000-0D00-000000000000}">
      <formula1>"Aseguramiento,Consultoria"</formula1>
      <formula2>0</formula2>
    </dataValidation>
    <dataValidation type="list" operator="equal" allowBlank="1" showInputMessage="1" showErrorMessage="1" sqref="H10:H14" xr:uid="{00000000-0002-0000-0D00-000001000000}">
      <formula1>"Sin Iniciar,Finalizada,En Proceso,"</formula1>
      <formula2>0</formula2>
    </dataValidation>
  </dataValidation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916</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16</vt:i4>
      </vt:variant>
    </vt:vector>
  </HeadingPairs>
  <TitlesOfParts>
    <vt:vector size="24" baseType="lpstr">
      <vt:lpstr>MIPPA 1</vt:lpstr>
      <vt:lpstr>MIPPA 1.1</vt:lpstr>
      <vt:lpstr>MIPPA 2</vt:lpstr>
      <vt:lpstr>Orientaciones Grales.</vt:lpstr>
      <vt:lpstr>Parámetros</vt:lpstr>
      <vt:lpstr>Programación Auditorias 2025 V3</vt:lpstr>
      <vt:lpstr>Procesos A Auditar Vs Recursos</vt:lpstr>
      <vt:lpstr>Seguimiento Programa Anual</vt:lpstr>
      <vt:lpstr>'Programación Auditorias 2025 V3'!Área_de_impresión</vt:lpstr>
      <vt:lpstr>Ciclo_Rotación_Calif</vt:lpstr>
      <vt:lpstr>Ciclo_Rotación_Def</vt:lpstr>
      <vt:lpstr>Impacto_Obj_Est_Calif</vt:lpstr>
      <vt:lpstr>Impacto_Obj_Est_Def</vt:lpstr>
      <vt:lpstr>Impacto_Ppto_Calif</vt:lpstr>
      <vt:lpstr>Impacto_Ppto_Def</vt:lpstr>
      <vt:lpstr>Nivel_Criticidad</vt:lpstr>
      <vt:lpstr>Nivel_Directivo_Calif</vt:lpstr>
      <vt:lpstr>Nivel_Directivo_Def</vt:lpstr>
      <vt:lpstr>Nivel_Directivo_Def_PQR</vt:lpstr>
      <vt:lpstr>Result_Aud_Ant_Calif</vt:lpstr>
      <vt:lpstr>Result_Aud_Ant_Def</vt:lpstr>
      <vt:lpstr>Tiempo_Ult_Aud_Calif</vt:lpstr>
      <vt:lpstr>Tiempo_Ult_Aud_Def</vt:lpstr>
      <vt:lpstr>'Programación Auditorias 2025 V3'!Títulos_a_imprimir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Priorización del Universo de Auditoría Basado en Riesgos</dc:title>
  <dc:subject/>
  <dc:creator>EDWIN ARLEY GIRALDO ZAPATA</dc:creator>
  <dc:description/>
  <cp:lastModifiedBy>Miguel Angel Pardo Mateus</cp:lastModifiedBy>
  <cp:revision>9</cp:revision>
  <dcterms:created xsi:type="dcterms:W3CDTF">2014-03-13T13:58:02Z</dcterms:created>
  <dcterms:modified xsi:type="dcterms:W3CDTF">2025-07-21T16:27:58Z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0x010100F28450C21430684C91032FF5BE2885F5</vt:lpwstr>
  </property>
  <property fmtid="{D5CDD505-2E9C-101B-9397-08002B2CF9AE}" pid="3" name="_dlc_DocIdItemGuid">
    <vt:lpwstr>850813d1-bf59-431d-96e9-09a17a1ec5f4</vt:lpwstr>
  </property>
</Properties>
</file>