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vanem\OneDrive\Escritorio\MAYO\HABITAT\SEGUIMIENTO PAAC CORTE A 3042022\"/>
    </mc:Choice>
  </mc:AlternateContent>
  <xr:revisionPtr revIDLastSave="0" documentId="13_ncr:1_{4ACCA253-3B87-4F15-BF68-9DC6C5758634}" xr6:coauthVersionLast="47" xr6:coauthVersionMax="47" xr10:uidLastSave="{00000000-0000-0000-0000-000000000000}"/>
  <bookViews>
    <workbookView xWindow="-120" yWindow="-120" windowWidth="20730" windowHeight="11160" xr2:uid="{00000000-000D-0000-FFFF-FFFF00000000}"/>
  </bookViews>
  <sheets>
    <sheet name="POR PROCESOS" sheetId="1" r:id="rId1"/>
  </sheets>
  <externalReferences>
    <externalReference r:id="rId2"/>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9" i="1" l="1"/>
  <c r="A64" i="1"/>
  <c r="A9" i="1" l="1"/>
</calcChain>
</file>

<file path=xl/sharedStrings.xml><?xml version="1.0" encoding="utf-8"?>
<sst xmlns="http://schemas.openxmlformats.org/spreadsheetml/2006/main" count="1279" uniqueCount="600">
  <si>
    <t>CONSOLIDADO RIESGOS DE CORRUPCIÓN POR PROCESO</t>
  </si>
  <si>
    <t>IDENTIFICACIÓN DEL RIESGO</t>
  </si>
  <si>
    <t>VALORACIÓN DEL RIESGO</t>
  </si>
  <si>
    <t>Proceso</t>
  </si>
  <si>
    <t>Punto de riesgo Actividad en el proceso</t>
  </si>
  <si>
    <t>Nombre del trámite u OPA</t>
  </si>
  <si>
    <t>Punto de riesgo Actividad en el trámite</t>
  </si>
  <si>
    <t>Causas</t>
  </si>
  <si>
    <t>Código riesgo</t>
  </si>
  <si>
    <t>Descripción del riesgo</t>
  </si>
  <si>
    <t>Clasificación del riesgo</t>
  </si>
  <si>
    <t>Consecuencias</t>
  </si>
  <si>
    <t>Riesgo Inherente</t>
  </si>
  <si>
    <t>Controles</t>
  </si>
  <si>
    <t>Riesgo residual</t>
  </si>
  <si>
    <t>Plan acción</t>
  </si>
  <si>
    <t>Frecuencia punto de riesgo</t>
  </si>
  <si>
    <t>Nivel probabilidad Inherente</t>
  </si>
  <si>
    <t>%</t>
  </si>
  <si>
    <t>Criterio Impacto</t>
  </si>
  <si>
    <t>Nivel Impacto</t>
  </si>
  <si>
    <t>Zona severidad riesgo inherente</t>
  </si>
  <si>
    <t>Código
control</t>
  </si>
  <si>
    <t>Descripción control</t>
  </si>
  <si>
    <t>Atributos</t>
  </si>
  <si>
    <t>Nivel Probabilidad residual</t>
  </si>
  <si>
    <t>Estrategia de tratamiento</t>
  </si>
  <si>
    <t>Acción</t>
  </si>
  <si>
    <t>Responsable</t>
  </si>
  <si>
    <t xml:space="preserve"> Soporte</t>
  </si>
  <si>
    <t>Fecha final de Implementación</t>
  </si>
  <si>
    <t>Eficiencia</t>
  </si>
  <si>
    <t>Informativos</t>
  </si>
  <si>
    <t xml:space="preserve">Tipo </t>
  </si>
  <si>
    <t>Implementación</t>
  </si>
  <si>
    <t>Documentado</t>
  </si>
  <si>
    <t>Frecuencia</t>
  </si>
  <si>
    <t>Evidencia</t>
  </si>
  <si>
    <t>N.A</t>
  </si>
  <si>
    <t>C181</t>
  </si>
  <si>
    <t>Producción de Información Sectorial</t>
  </si>
  <si>
    <t>Baja capacidad de reacción ante hechos de corrupción</t>
  </si>
  <si>
    <t>R13</t>
  </si>
  <si>
    <t>Posibilidad de  Desiciones ajustadas a intereses propios o de terceros durante la realizacion de boletines,  metodologías, informes estadísticos, bases de datos y socialización de los resultados en Hábitat en Cifras acorde con el PG04-PR04 debido a manipulación de la información del sector para benenificio propio o a terceros</t>
  </si>
  <si>
    <t>Riesgo de Fraude externo</t>
  </si>
  <si>
    <t>Media</t>
  </si>
  <si>
    <t xml:space="preserve">Catastrófico </t>
  </si>
  <si>
    <t>EXTREMO</t>
  </si>
  <si>
    <t>C187</t>
  </si>
  <si>
    <t>El Subdirector Revisa la información contenida en los boletines de publicación mensualmente aprobando su publicación mensual</t>
  </si>
  <si>
    <t>Correctivo</t>
  </si>
  <si>
    <t>Manual</t>
  </si>
  <si>
    <t>Continua</t>
  </si>
  <si>
    <t>Con registro</t>
  </si>
  <si>
    <t>Mayor</t>
  </si>
  <si>
    <t>ALTO</t>
  </si>
  <si>
    <t>Reducir</t>
  </si>
  <si>
    <t>El profesional de la subdirección</t>
  </si>
  <si>
    <t>PG04-FO534 Planilla de Producción Información Sectorial</t>
  </si>
  <si>
    <t>Incumplimiento de requisitos de los productos o servicios</t>
  </si>
  <si>
    <t>Datos inexactos que no permiten ver inconsistencias en las cifras generando perdida de credibilidad de la entidad</t>
  </si>
  <si>
    <t>Falta de lineamientos y/o controles en seguridad digital</t>
  </si>
  <si>
    <t>Productos y servicios con información desactualizada</t>
  </si>
  <si>
    <t>Políticos- Cambio de políticas publicas que afecten la gestión de la entidad</t>
  </si>
  <si>
    <t>Divulgación de informaciòn sensible por falta de lineamientos y controles digitales para el manejo de la información</t>
  </si>
  <si>
    <t>Polìticas que favoren intereses individuales por sobre sobre el bien común</t>
  </si>
  <si>
    <t>Gestión de Servicio al Ciudadano</t>
  </si>
  <si>
    <t xml:space="preserve">Fallas en los canales de información dispuestos para la ciudadanía </t>
  </si>
  <si>
    <t>R9</t>
  </si>
  <si>
    <t>Posibilidad de  Desiciones ajustadas a intereses propios o de terceros durante  la atención, respuesta y cierre de las PQRSD por parte de los procesos por uso incorrecto de la información suministrada a la ciudadanía para el favorecimiento propio o de terceros</t>
  </si>
  <si>
    <t>Incumplimiento a la normatividad legal vigente o sanciones.</t>
  </si>
  <si>
    <t>Alta</t>
  </si>
  <si>
    <t>Preventivo</t>
  </si>
  <si>
    <t>Sensibilización (2) al personal sobre las sanciones que acarrean el favorecimiento de intereses propios o terceros</t>
  </si>
  <si>
    <t>Subdirector(a) administrativa - con
contratista (en rol coordinador servicio al ciudadano)</t>
  </si>
  <si>
    <t>correo electrónico</t>
  </si>
  <si>
    <t xml:space="preserve">      </t>
  </si>
  <si>
    <t xml:space="preserve">Falta de divulgación sobre los requisitos para los trámites y servicios que ofrece la entidad </t>
  </si>
  <si>
    <t>R10</t>
  </si>
  <si>
    <t>Posibilidad de  Desiciones ajustadas a intereses propios o de terceros durante  la atención, respuesta y cierre de las PQRSD por parte de los procesos por cobro indebido por prestación de servicios o acceso a la información, para  favorecimiento propio o a terceros.</t>
  </si>
  <si>
    <t>Riesgo de fraude interno</t>
  </si>
  <si>
    <t>Realizar promoción de la gratuidad de los trámites y servicios de la entidad en la página web y redes sociales de la SDHT</t>
  </si>
  <si>
    <t>pieza comunicativa</t>
  </si>
  <si>
    <t>Control de Vivienda y Veeduría a las Curadurías</t>
  </si>
  <si>
    <t>16533- Registro de actividades relacionadas con la enajenación de inmuebles destinados a vivienda.</t>
  </si>
  <si>
    <t>Fraude interno (corrupción, soborno)</t>
  </si>
  <si>
    <t>R42</t>
  </si>
  <si>
    <t>Posibilidad de  Realización de cobros indebidos para adelantar las actuaciones administrativas por incumpimiento de la norma de las actividades de enajenación y arrendamiento de inmuebles destinados a vivienda al recibir dadivas por trámites y/o actuaciones administrativas en beneficio propio y/o de un tercero</t>
  </si>
  <si>
    <t>Pérdida de la imagen institucional</t>
  </si>
  <si>
    <t>Baja</t>
  </si>
  <si>
    <t>Realizar un informe de manera semestral en donde se relacionen las campañas dirigidas a los usuarios internos y/o externos respecto a los trámites, procedimientos y/o servicios de la SIVCV</t>
  </si>
  <si>
    <t>Subsecretaría de Inspección, Vigilancia y Control de Vivienda</t>
  </si>
  <si>
    <t>Informe Semestral</t>
  </si>
  <si>
    <t xml:space="preserve">Incumplimiento de procedimientos </t>
  </si>
  <si>
    <t>Pérdida de confianza en lo público</t>
  </si>
  <si>
    <t xml:space="preserve">Realizar minimo tres socializaciones al personal del Proceso de Control de Vivienda y Veeduría a las Curaduría, sobre los procedimientos que conforman el Proceso. </t>
  </si>
  <si>
    <t>Subsecretaría de Inspección, Vigilancia y Control de Vivienda
Subdirección de Prevención y Seguimiento
Subdirección de Investigaciones y Control de Vivienda</t>
  </si>
  <si>
    <t xml:space="preserve">Listado de Asistencia - acta de reunión </t>
  </si>
  <si>
    <t>Posibles comportamientos no éticos de los servidores</t>
  </si>
  <si>
    <t>Detectivo</t>
  </si>
  <si>
    <t>Sensibilizar a los servidores públicos (contratistas y/o funcionarios) mediante, charlas, comunicados, piezas comunicativas y/o cápsulas sobre las incidencias que pueden generar realizar el cobro de un trámite y/o servicio.</t>
  </si>
  <si>
    <t xml:space="preserve">Listado de Asistencia -acta de reunión </t>
  </si>
  <si>
    <t>perdida o manipulación de un expediente para evitar sanciones en beneficio de un tercero</t>
  </si>
  <si>
    <t>R43</t>
  </si>
  <si>
    <t>Posibilidad de  Trafico de influencia en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destinados a vivienda por perdida o manipulación de un expediente adelantado en la SIVCV para evitar sanciones en beneficio de un tercero</t>
  </si>
  <si>
    <t>Riesgo de usuarios, productos y prácticas</t>
  </si>
  <si>
    <t xml:space="preserve">Pérdida de trazabilidad del proceso por aplicación deficiente de las actividades relacionadas con la Gestión Documental </t>
  </si>
  <si>
    <t>Muy Alta</t>
  </si>
  <si>
    <t>Elaborar  y remitir  para el área de gestión documental,  el informe mensual de seguimiento a préstamo de expedientes del área de acuerdo con lo establecido en la actividad 12  del procedimiento préstamo y consulta de documentos PS03-PR05</t>
  </si>
  <si>
    <t>Informe Mensual de Préstamo y consulta de  expedientes.
Memorando y/o correo de envío</t>
  </si>
  <si>
    <t>Realizar seguimiento mensual  al inventario  de los expedientes activos por parte de los lideres de los grupos de trabajo del área de SIVC</t>
  </si>
  <si>
    <t>Informe mensual de seguimiento al inventario de  expedientes</t>
  </si>
  <si>
    <t>Sanciones disciplinarias</t>
  </si>
  <si>
    <t>Aleatoria</t>
  </si>
  <si>
    <t>Sanciones fiscales</t>
  </si>
  <si>
    <t>Moderado</t>
  </si>
  <si>
    <t>Automático</t>
  </si>
  <si>
    <t>Sin documentar</t>
  </si>
  <si>
    <t>Incumplimiento de controles</t>
  </si>
  <si>
    <t>Gestión del Talento Humano</t>
  </si>
  <si>
    <t>Falta de ética profesional.</t>
  </si>
  <si>
    <t>R48</t>
  </si>
  <si>
    <t>Posibilidad de  Desiciones ajustadas a intereses propios o de terceros durante la realización de los trámites necesarios para el ingreso y desvinculación de los funcionarios de la Secretaría Distrital del Hábitat.  por Omisión en la verificación del cumplimiento de los requisitos para  el empleo para favorecer a terceros</t>
  </si>
  <si>
    <t>Procesos disciplinarios</t>
  </si>
  <si>
    <t>Profesional Subsecretaria Gestión Corporativa-Talento Humano Verifica la certificación de cumplimiento de requisitos  cad vez que se vincule un funcionario a la planta</t>
  </si>
  <si>
    <t>Aplicar del formato de Certificación de Cumplimiento de requisitos 
en el proceso PS01-PR08 Vinculación de personal en la planta de empleos de la Secretaría Distrital del Hábitat.</t>
  </si>
  <si>
    <t>Profesional Subsecretaria Gestión Corporativa-Talento Humano</t>
  </si>
  <si>
    <t xml:space="preserve">Certificación de Cumplimiento </t>
  </si>
  <si>
    <t>Debilidades en los controles del proceso.</t>
  </si>
  <si>
    <t>Apertura de procesos sancionatorios</t>
  </si>
  <si>
    <t>Gestión de Bienes, Servicios e Infraestructura</t>
  </si>
  <si>
    <t xml:space="preserve">Falta de ética profesional. </t>
  </si>
  <si>
    <t>R30</t>
  </si>
  <si>
    <t>Posibilidad de  Desiciones ajustadas a intereses propios o de terceros durante la administración y control el inventario de la Entidad por alteración del inventario de activos de la Entidad para favorecer intereses particulares.</t>
  </si>
  <si>
    <t>C139</t>
  </si>
  <si>
    <t>Profesional de la Subdirección Administrativa Verifica el conontenido de registro de ingreso y salida de bienes de acuerdo con procedimiento</t>
  </si>
  <si>
    <t>Realizar actualización de inventario de acuerdo al cronograma que se establezca</t>
  </si>
  <si>
    <t>Profesional asignado de la Subdirección Administrativa</t>
  </si>
  <si>
    <t>Entradas de Almacén
Asignaciones de Bienes Muebles e Inmuebles de la SDHT a los Funcionarios y Contratistas</t>
  </si>
  <si>
    <t xml:space="preserve">Debilidades en los controles de los procedimientos. </t>
  </si>
  <si>
    <t>falta de seguimiento</t>
  </si>
  <si>
    <t>Gestión Financiera</t>
  </si>
  <si>
    <t xml:space="preserve">Debilidad en la aplicación de los puntos de control establecidos en el procedimiento de pagos.  </t>
  </si>
  <si>
    <t>R58</t>
  </si>
  <si>
    <t>Posibilidad de  Desiciones ajustadas a intereses propios o de terceros durante el trámite a las solicitudes de desembolsos (pagos) radicados en debida forma debido a  que no cumplen con los requisitos y autorizaciones requeridos para  favorecer intereses particulares</t>
  </si>
  <si>
    <t>C113</t>
  </si>
  <si>
    <t>Profesional asignado por la Subdirección Financiera Verifica la aplicación de los controles establecidos en el procedimiento de pagos para cada pago realizado por la Subdirección Financiera</t>
  </si>
  <si>
    <t>Socialización semestral del procedimiento y los requisitos a contemplar en el proceso de trámite de pago dirigido a las personas que hacen parte del mismo.</t>
  </si>
  <si>
    <t>Profesional Universitario de la Subdirección Financiera</t>
  </si>
  <si>
    <t>listados asistencia</t>
  </si>
  <si>
    <t>Falta de experiencia y/o conocimiento respecto del proceso de pagos por parte del personal que interviene en el mismo.</t>
  </si>
  <si>
    <t>divulgación de  información relacionada con  las responsabilidades y sanciones aplicables a los funcionarios públicos</t>
  </si>
  <si>
    <t>Subdirector(a) Financiera</t>
  </si>
  <si>
    <t xml:space="preserve">Solicitud de socialización </t>
  </si>
  <si>
    <t xml:space="preserve">Entrega de dádivas al personal que interviene en el trámite de pago </t>
  </si>
  <si>
    <t>Sanciones penales</t>
  </si>
  <si>
    <t>Gestión Tecnológica</t>
  </si>
  <si>
    <t>Posibilidad de  Exceso en las facultades otorgadas durante la administración de los riesgos de gestión relacionados con la tecnología y riesgos de seguridad de la información de la entidad por fuga de información para brindar beneficios privados o particulaes</t>
  </si>
  <si>
    <t xml:space="preserve">Falta de monitoreo de acceso a la información.
</t>
  </si>
  <si>
    <t>R53</t>
  </si>
  <si>
    <t>Riesgo de ejecución y administración de procesos</t>
  </si>
  <si>
    <t>C86</t>
  </si>
  <si>
    <t>Muy baja</t>
  </si>
  <si>
    <t>Reportar las incidencias a las áreas o entidades de control competentes</t>
  </si>
  <si>
    <t>Profesional o contratista asignado por la Subsecretaria de Gestión Corporativa- gestion tecnologica</t>
  </si>
  <si>
    <t>incidentes de seguridad registrados en la mesa de ayuda</t>
  </si>
  <si>
    <t>Falta de conciencia en el uso adecuado de la información y contraseñas</t>
  </si>
  <si>
    <t>C87</t>
  </si>
  <si>
    <t xml:space="preserve">Inexistencia de Acuerdos de confidencialidad. 
</t>
  </si>
  <si>
    <t>C88</t>
  </si>
  <si>
    <t>Falta de una efectiva  política o procedimiento de clasificación y etiquetado de la información.</t>
  </si>
  <si>
    <t>C89</t>
  </si>
  <si>
    <t xml:space="preserve">Gestión Jurídica </t>
  </si>
  <si>
    <t>Falta de control y custodia permanente del archivo Judicial y Administratvo</t>
  </si>
  <si>
    <t>R24</t>
  </si>
  <si>
    <t>Posibilidad de  Uso indebido de la información privilegiada durante el manejo del archivo judicial o administración debido a Manipulación de la misma para  el favorecimiento de terceros</t>
  </si>
  <si>
    <t>Pérdida de documentos</t>
  </si>
  <si>
    <t>C78</t>
  </si>
  <si>
    <t xml:space="preserve">La subsecretaria Juírica Realiza seguimiento al cumplimiento de la actividad 12 del procedimento PS03-PR05 de los expedientes préstados y consultados durante el mes </t>
  </si>
  <si>
    <t xml:space="preserve">Diligenciar permanente  la Solicitud de Prestamo a traves de la Planila </t>
  </si>
  <si>
    <t>Auxiliar Administrativo</t>
  </si>
  <si>
    <t>Formato PS03-FO57-V9</t>
  </si>
  <si>
    <t>R80</t>
  </si>
  <si>
    <t>C130</t>
  </si>
  <si>
    <t>R81</t>
  </si>
  <si>
    <t>C131</t>
  </si>
  <si>
    <t>C132</t>
  </si>
  <si>
    <t>Realizar los tramites contractuales requeridos para la suscripcion de los contratos</t>
  </si>
  <si>
    <t>La selección contratistas a traves de las diferentes modalidades de contratacion establecidas en la normatividad  legal aplicable.</t>
  </si>
  <si>
    <t>Control Disciplinario</t>
  </si>
  <si>
    <t>Violación consciente de los principios que rigen la función pública por parte de los sujetos que intervienen en el  procedimiento disciplinario.</t>
  </si>
  <si>
    <t>R63</t>
  </si>
  <si>
    <t>Posibilidad de  Desiciones ajustadas a intereses propios o de terceros durante la emisión y cumplimiento de los actos administrativos procedentes generados en las etapas del procedimiento disciplinario aplicable que conlleven a una decisión de fondo por realizar u omitir actuaciones de carácter disciplinario para favorecer intereses ajenos a los principios que rigen la función administrativa</t>
  </si>
  <si>
    <t>Procesos sancionatorios</t>
  </si>
  <si>
    <t>MODERADO</t>
  </si>
  <si>
    <t>C74</t>
  </si>
  <si>
    <t>Profesional del Control Interno Disciplinario Revisa el contenido de la actuación disciplinaria y el expediente por causa de la presentación del proyecto de providencia según detalle del expediente disciplinario</t>
  </si>
  <si>
    <t>Profesional del Control Interno Disciplinario</t>
  </si>
  <si>
    <t xml:space="preserve">Correos electrónicos y/o Actas de reunión </t>
  </si>
  <si>
    <t>Procesos disciplinario</t>
  </si>
  <si>
    <t>Omitir de manera intencional el control de los términos procesales para favorecer intereses particulares, contrarios a los principios que rigen la función pública.</t>
  </si>
  <si>
    <t>R64</t>
  </si>
  <si>
    <t>Posibilidad de  Desiciones ajustadas a intereses propios o de terceros durante la emisión y cumplimiento de los actos administrativos procedentes generados en las etapas del procedimiento disciplinario aplicable que conlleven a una decisión de fondo al retardar intencionalmente el  ejercicio de las actuaciones procesales permitiendo la ocurrencia de la prescripción o de la caducidad de la acción disciplinaria para favorecer intereses intereses particulares</t>
  </si>
  <si>
    <t>C75</t>
  </si>
  <si>
    <t>Profesional del Control Interno Disciplinario Revisa  de expedientes  y Disciplinaria (SID), con el fin de conocer el estado actual de los términos procesales de las actuaciones disciplinarias y su próximo vencimiento según detalle del expediente disciplinario</t>
  </si>
  <si>
    <t>Evaluación, Asesoría y Mejora</t>
  </si>
  <si>
    <t>R38</t>
  </si>
  <si>
    <t>Posibilidad de  Trafico de influencia durante la elaboración informes de auditoría, de ley y de seguimientos debido a manipulación indebida de información  para obtener un beneficio propio o de un tercero</t>
  </si>
  <si>
    <t>Sanciones disciplinarias, fiscales y/o penales</t>
  </si>
  <si>
    <t>C50</t>
  </si>
  <si>
    <t>Asesora de Control Interno Revisa y solicita permisos de acceso a la carpeta compartida asignada a Control Interno a través de la Mesa de Ayuda Cada vez que se requiera</t>
  </si>
  <si>
    <t>Revisar trimestralmente los permisos asignados al personal de control interno a los recursos compartidos para verificar que no haya accesos no concedidos, haciendo la solicitud respectiva a la Subsecretaría de Gestión Corporativa y CID de accesos concedidos a la carpeta compartida</t>
  </si>
  <si>
    <t>Asesora de Control Interno</t>
  </si>
  <si>
    <t>Memorando de solicitud</t>
  </si>
  <si>
    <t>Conflictos de interés no identificados y tratados</t>
  </si>
  <si>
    <t>C49</t>
  </si>
  <si>
    <t>Asesora de control interno Revisa Los informes preliminares de auditoria y/o de seguimiento o de ley con el/los auditor/es Cada vez que se realice un auditoria, un informe de ley o un seguimiento</t>
  </si>
  <si>
    <t>C51</t>
  </si>
  <si>
    <t>Auditores de Control Interno Verifica los posibles conflictos de intereses de acuerdo a las auditorías asignadas y suscribe formato PE01-FO644 "Acuerdo de confidencialidad - declaración conflicto de interés para auditores internos" En la etapa de planeación de la auditoría, cada vez que se realice una auditoría de acuerdo a lo definido en el Plan Anual de Auditoría de la respectiva Vigencia</t>
  </si>
  <si>
    <t>C52</t>
  </si>
  <si>
    <t>Auditores de Control Interno Inspecciona los criterios de auditoría y diligencia el formato PE01-FO645 “Índice de papeles de trabajo” en el marco de los informes de auditoría Cada vez que se realice una auditoría de acuerdo a lo definido en el Plan Anual de Auditoría de la respectiva Vigencia</t>
  </si>
  <si>
    <t xml:space="preserve">La gestion de solicitudes de creacion, anulacion, modificacion de los documentos del Sistema de Gestion - MIPG conforme a las disposiciones del procedimiento PG03-PR05 elaboracion y control de documentos. </t>
  </si>
  <si>
    <t xml:space="preserve"> La atención, respuesta y cierre de las PQRSD por parte de los procesos</t>
  </si>
  <si>
    <t xml:space="preserve">La realización de los trámites necesarios para el ingreso y desvinculación de los funcionarios de la Secretaría Distrital del Hábitat. </t>
  </si>
  <si>
    <t>La administración y control el inventario de la Entidad</t>
  </si>
  <si>
    <t>El trámite a las solicitudes de desembolsos (pagos) radicados en debida forma</t>
  </si>
  <si>
    <t xml:space="preserve">La elaboración de conceptos, implementación de estrategias de defesna judicial y extrajudicial, publicidad de actos administrativos y demás procedimientos de la Subsecretaria </t>
  </si>
  <si>
    <t>La emisión y cumplimiento de los actos administrativos procedentes generados en las etapas del procedimiento disciplinario aplicable que conlleven a una decisión de fondo</t>
  </si>
  <si>
    <t>La elaboración informes de auditoría, de ley y de seguimientos</t>
  </si>
  <si>
    <t>adelantar las actuaciones administrativas por incumpimiento de la norma de las actividades de enajenación y arrendamiento de inmuebles destinados a vivienda</t>
  </si>
  <si>
    <t>R18</t>
  </si>
  <si>
    <t>Posibilidad de  Desiciones ajustadas a intereses propios o de terceros durante la gestión de las solicitudes de creación, anulación, modificación de los documentos del Sistema de Gestión-MIPG conforme a las disposiciones del procedimiento PG03-PR05 Elaboración y control de documentos por Alteración de los documentos del SIG de manera intencional para favorecer a un tercero</t>
  </si>
  <si>
    <t>Proceso disciplinario</t>
  </si>
  <si>
    <t>Registrar la trazabilidad de las versiones de los documentos en el PG03-FO389 Listado Maestro de Documentos</t>
  </si>
  <si>
    <t>El profesional asignado de la Subdirección de Programas y Proyectos</t>
  </si>
  <si>
    <t>Listado maestro de Documentos</t>
  </si>
  <si>
    <t xml:space="preserve">Publicar indicadores, boletines, metodologías, bases de datos, informes estadísticos, mapas temáticos, visores en la página del Observatorio de la SDHT URL: www.habitatbogota.gov.co </t>
  </si>
  <si>
    <t xml:space="preserve">Subdirector(a) administrativa - con contratista (en rol coordinador servicio al ciudadano) Realiza seguimiento a la atención prestada por los colaboradores en los canales de atención  a través de ejercicios de ciudadano incógnito para evaluar o valorar la cuatrimestral </t>
  </si>
  <si>
    <t>Realizar boletines,  metodologías, informes estadísticos, bases de datos y socializar  los resultados en Hábitat en Cifras acorde con el PG04-PR04</t>
  </si>
  <si>
    <t>Pérdida de confianza y credibilidad en el sistema de gestión</t>
  </si>
  <si>
    <t xml:space="preserve">Omisión de las causales de inhabilidades e incompatibilidades previstas en la Constitución y la ley para la celebración de los contratos </t>
  </si>
  <si>
    <t>Documentos falsos o irregulares presentados por los oferentes y que la entidad no logra evidenciar en el momento de la evaluación</t>
  </si>
  <si>
    <t>Conducta dolosa entre el comité evaluador y oferentes con el fin de obtener un beneficio propio o particular</t>
  </si>
  <si>
    <t>Posibilidad de  Desiciones ajustadas a intereses propios o de terceros durante Realizar los trámites contractuales requeridos para la suscripción de los contratos. debido a Celebración de contratos con personas incursas en causales de inhabilidades e incompatibilidades previstas en la ley para beneficio propio o de terceros</t>
  </si>
  <si>
    <t>Posibilidad de  Desiciones ajustadas a intereses propios o de terceros durante la selección de contratistas a través de las diferentes modalidades de selección establecidas en la normatividad legal aplicable por favorecimiento a un oferente en la adjudicación del proceso de selección para beneficio propio o de terceros</t>
  </si>
  <si>
    <t>Procesos sancionatorios y disciplinarios</t>
  </si>
  <si>
    <t>El profesional asignado de la Subdirección de Programas y Proyectos Verifica Aplicar el procedimiento PG03-PR05 Elaboración y control de documentos cada vez que se requerea una creación, actualización y eliminación</t>
  </si>
  <si>
    <t>Subdirector(a) administrativa - con contratista (en rol coordinador servicio al ciudadano) Realiza seguimiento a la atención prestada por los colaboradores en los canales de atención  a través de ejercicios de ciudadano incógnito para evaluar o valorar la cuatrimestral</t>
  </si>
  <si>
    <t>Profesionales del Proceso de Control de Vivienda y veeduría a las Curadurías Revisa  el procedimiento PS03-PR05 préstamo y consulta de documentos  cada vez que se requiera un expediente.</t>
  </si>
  <si>
    <t>C37</t>
  </si>
  <si>
    <t>C38</t>
  </si>
  <si>
    <t>C39</t>
  </si>
  <si>
    <t>C40</t>
  </si>
  <si>
    <t>C41</t>
  </si>
  <si>
    <t>Profesionales del Proceso de Control de Vivienda y veeduría a las Curadurías Verifica la alimentación de la información de cada expediente en el SIDIVIC y/o base de datos, de acuerdo con los trámites adelantados en las diferentes etapas de las investigaciones administrativas, con el propósito de tener actualizado el inventario de los expedientes que están a cargo del área de Inspección, Vigilancia y Control de Vivienda. cada vez que se requiera un expediente</t>
  </si>
  <si>
    <t xml:space="preserve">Profesional ( abogado) asignado por la Subdirección adminsitrativa Verifica la consultar al contratista en las Entidades de control cada vez que se radique un proceso </t>
  </si>
  <si>
    <t>Ordenador del gasto Verifica Lineamientos frente a la comunicación entre el Comité Evaluador y los proponentes e interesados  de acuerdo a la programación para la radicación de cada solicitud</t>
  </si>
  <si>
    <t>Profesional ( abogado) asignado por la Subdirección adminsitrativa Revisa de la motivación y elaboración de adendas a que haya lugar a los pliegos de condiciones y demás documentos del proceso  la define el comité evaluador, considerando los componentes técnico, jurídico y financiera</t>
  </si>
  <si>
    <t>Establecer como únicos canales autorizados para atender observaciones e inquietudes de los proponentes, el Centro de Atención al Ciudadano o a través de la plataforma del SECOPII o SECOP I cuando se requiera, además ratificar la importancia del cumplimiento en la clausula de confidencialidad y manejo de información, con el fin de garantizar transparencia e igualdad de condiciones de los participantes en los procesos adelantados por la Entidad</t>
  </si>
  <si>
    <t>Subdirectora Adminsitrativa</t>
  </si>
  <si>
    <t>Certificación de inoperancia de las plataformas de SECOP, para realizar el uso de otros canales de comunicación</t>
  </si>
  <si>
    <t>Socializar las decisiones judiciales y administrativas sancionatorias con el  fin de prevenir actos de corrupción</t>
  </si>
  <si>
    <t xml:space="preserve">Instrumentos de Financiación para el Acceso a la Vivienda </t>
  </si>
  <si>
    <t xml:space="preserve">Tramitar las solicitudes de movilización de recursos consignados en cuentas de ahorro programado </t>
  </si>
  <si>
    <t>61200- Solicitud de carta de autorización de movilización de recursos en entidades financieras.</t>
  </si>
  <si>
    <t>Social- Hábitos y costumbres de los ciudadanos que atendemos que pueda afectar la gestión de la entidad</t>
  </si>
  <si>
    <t>R22</t>
  </si>
  <si>
    <t>Posibilidad de  Realización de cobros indebidos durante el trámite de las solicitudes de movilización de recursos consignados en cuentas de ahorro programado  debido a intervención de agentes externos  para beneficio económico propio y/o de un tercero</t>
  </si>
  <si>
    <t>Pérdida de credibilidad institucional</t>
  </si>
  <si>
    <t>C190</t>
  </si>
  <si>
    <t xml:space="preserve"> Informar de la gratuidad de los servicios, en las comunicaciones oficiales a las partes interesadas</t>
  </si>
  <si>
    <t>Subdirector(a) de Recursos Públicos</t>
  </si>
  <si>
    <t>Oficios</t>
  </si>
  <si>
    <t>Gestión Territorial del Hábitat</t>
  </si>
  <si>
    <t>16556- Legalización urbanística de asentamientos humanos.</t>
  </si>
  <si>
    <t>Desconocimiento de las necesidades y expectativas de los grupos de valor</t>
  </si>
  <si>
    <t>R32</t>
  </si>
  <si>
    <t xml:space="preserve">Posibilidad de  Realización de cobros indebidos durante  la conformación el expediente de legalización y/o regularización afectando los tiempos y requisitos de respuestas por solicitud y/o ofrecimiento de pago  la obtención de un trámite y/o servicio gratuito con el fin de beneficiar a un tercero </t>
  </si>
  <si>
    <t>Sanciones administrativas o disciplinarias,</t>
  </si>
  <si>
    <t>Profesional especializado y/o contratista de la Subdirección de Barrios  Verifica que la información se encuentre actualizada frente a los trámites a cargo del proceso de Gestión Territorial del Hábitat en el portal institucional indicando la gratuidad de los mismos Trimestral</t>
  </si>
  <si>
    <t>Informar en los talleres comunitarios de legalización de la gratuidad de los servicios a cargo de la SDHT</t>
  </si>
  <si>
    <t>Subdirección de Barrios</t>
  </si>
  <si>
    <t>Ayuda de memoria talleres comunitarios PM04-FO489</t>
  </si>
  <si>
    <t>Pérdida de imagen</t>
  </si>
  <si>
    <t xml:space="preserve">ejecutar los planes de acción de las intervenciones integrales priorizadas </t>
  </si>
  <si>
    <t>R33</t>
  </si>
  <si>
    <t>Posibilidad de  Desiciones ajustadas a intereses propios o de terceros al ejecutar los planes de acción de las intervenciones integrales priorizadas  en un territorio de manera prioritaria  para favorecimiento de redes clientelares.</t>
  </si>
  <si>
    <t>Sanciones administrativas o disciplinarias</t>
  </si>
  <si>
    <t>Profesional especializado y/o contratista de la Subdirección de Barrios  Realiza seguimiento ejecución de las intervenciones integrales priorizadas, de acuerdo con la caracterización y formulación de los planes de acción durante el desarrollo de las mesas de asentamientos humanos</t>
  </si>
  <si>
    <t>Realizar la caracterización y formulación del plan de acción de cuatro (4) territorios priorizados</t>
  </si>
  <si>
    <t>Documento técnico de  caracterización y plan de acción de los cuatro (4) territorios priorizados</t>
  </si>
  <si>
    <t>Pérdida de credibilidad ante la comunidad e instituciones</t>
  </si>
  <si>
    <t xml:space="preserve">   </t>
  </si>
  <si>
    <t>la ejecución de  los planes de acción de las intervenciones integrales priorizadas o en al estructuración y ejecucion de  los proyectos  de mejoramiento de vivienda</t>
  </si>
  <si>
    <t>R34</t>
  </si>
  <si>
    <t xml:space="preserve">Posibilidad de  Trafico de influencia durante la ejecución de  los planes de acción de las intervenciones integrales priorizadas o en al estructuración y ejecucion de  los proyectos  de mejoramiento de vivienda por la toma de decisones desleales como supervisor o interventor en la ejecución de un contrato para beneficio propio o de un tercero </t>
  </si>
  <si>
    <t>Supervisores de contratos  Realiza seguimiento o supervisión periódico de los Contratos (diferentes a prestación de servicios) vigentes De acuerdo con lo establecido en la minuta del contrato</t>
  </si>
  <si>
    <t>Realizar reuniones de seguimiento a los Contratos y/o convenios vigentes (excep. CPS)</t>
  </si>
  <si>
    <t xml:space="preserve">Subdirección de Barrios
Subdirección de Operaciones
Subdirección de Participación y Relaciones con la Comunidad
</t>
  </si>
  <si>
    <t>Actas de reuniones</t>
  </si>
  <si>
    <t xml:space="preserve">Pérdida de imagen </t>
  </si>
  <si>
    <t>Sanciones económicas</t>
  </si>
  <si>
    <t>C68</t>
  </si>
  <si>
    <t>C67</t>
  </si>
  <si>
    <t>C64</t>
  </si>
  <si>
    <t xml:space="preserve">Gestión de Soluciones Habitacionales  </t>
  </si>
  <si>
    <t>R72</t>
  </si>
  <si>
    <t>C27</t>
  </si>
  <si>
    <t>Falta de rigurosidad en la revisión del concepto técnico emitido, por parte de los profesionales correspondiente</t>
  </si>
  <si>
    <t>Sanciones Penales</t>
  </si>
  <si>
    <t>Gestión Documental</t>
  </si>
  <si>
    <t>la gestión el préstamo y generación de copias de los expedientes</t>
  </si>
  <si>
    <t>R27</t>
  </si>
  <si>
    <t xml:space="preserve">Posibilidad de  Desiciones ajustadas a intereses propios o de terceros durante la gestión el préstamo y generación de copias de los expedientes por pérdida, alteración, deterioro y/o destrucción de documentos  para favorecimiento de intereses particulares </t>
  </si>
  <si>
    <t>C119</t>
  </si>
  <si>
    <t>Funcionarios(as) o Contratistas designados por el proceso de Gestión Documental Verifica la ejecución del control de préstamo documental conforme lo definido en el procedimiento cada vez que se requiera el préstamo y consulta de documentos</t>
  </si>
  <si>
    <t>Realizar Sensibilización frente a la responsabilidad del documento</t>
  </si>
  <si>
    <t>Subdirectora Administrativa- Equipo gestión documental</t>
  </si>
  <si>
    <t>Listados de asistencia</t>
  </si>
  <si>
    <t>00/01/1900</t>
  </si>
  <si>
    <t xml:space="preserve">Formulación de Lineamientos e Instrumentos de Vivienda y Hábitat </t>
  </si>
  <si>
    <t>beneficiar a actores con intereses particulares en la politica pública del Habitat</t>
  </si>
  <si>
    <t>R20</t>
  </si>
  <si>
    <t>Posibilidad de  Desiciones ajustadas a intereses propios o de terceros para beneficiar a actores con intereses particulares en la politica pública del Habitat por la manipulación indebida de lineamientos e instrumentos de Poltica Pública en beneficio propio o de terceros</t>
  </si>
  <si>
    <t>Que la politica publica no beneficie a la ciudadania que la necesita</t>
  </si>
  <si>
    <t>C60</t>
  </si>
  <si>
    <t>Subsecretario y/o subdirector que gestiona y define el lineamiento o instrumento de politica. Y Subsecretario de Planeación y Política. Verifica el cumplimiento de las etapas de socializacion y publicación del lineamiento o  instrumento de política, definidas en el procedimiento y/o normatividad, Cuando se requiera</t>
  </si>
  <si>
    <t>seguimiento a la implementación de los resultados de las socializaciones del lineamiento y/o instrumento de politica.</t>
  </si>
  <si>
    <t>Subsecretario y/o subdirector que gestiona y define el lineamiento o instremento de politica.</t>
  </si>
  <si>
    <t>Acta de reunión y/o seguimiento</t>
  </si>
  <si>
    <t>Solicitar una sensibilización y/o capacitación a la Subdirección de Programas y Proyectos sobre los valores, principios, consecuencias y responsabilidades, del incumplimiento de la Ley de transparencia.</t>
  </si>
  <si>
    <t>Equipo de la Subsecretaria de Planeación y Política</t>
  </si>
  <si>
    <t>Acta de reunión</t>
  </si>
  <si>
    <t xml:space="preserve">Evidencia registrada </t>
  </si>
  <si>
    <t>mediante la carpeta compartida en ONE DRIVE, donde reposa la trazabilidad de los instrumentos y lineamientos de política.</t>
  </si>
  <si>
    <t>Durante el primer trimestre de 2022,  no hay lineamientos e instrumentos de Pólítica que hayan sido formulados, razon por la cual no se puede verificar el cumplimiento de las etapas de publicación y socialización cuando se requiera. Adicionalmente de los tres linemientos que se están formulando, antes de definir el Decreto mediante el cual se adopta, se hará la respectiva publicación en la pagina web, para conocimiento de los actores involucardos.</t>
  </si>
  <si>
    <t>Los lineamientos vigentes están en proceso de formulación y no han cursado la etapa de socialización, razón por la cual no se puede realizar el seguimiento a la implementación de los resultados de las socializaciones.</t>
  </si>
  <si>
    <t>En razón a que el proceso de "FORMULACIÓN DE LINEAMIENTOS E INSTRUMENTOS DE POLÍTICA DE HÁBITAT, se está actualizando e incluyendo el alcance para los procesos misionales que participan en la definición de lineamientos, una vez curse la actualización definitiva, se debe planear una jornada de sensibilización de manera integral con todos los procesos que intervienen.</t>
  </si>
  <si>
    <t>ESTADO</t>
  </si>
  <si>
    <t>DESCRIPCIÓN DEL SEGUIMIENTO</t>
  </si>
  <si>
    <t>NO APLICA</t>
  </si>
  <si>
    <t>La acción definida para la estrategia de tratamiento de riesgos en el periodo del monitoreo no registra evidencia, la programación de acuerdo a la registrado por el se realizara posterior al a actualización de los documentos del proceso, es decir esta  por fuera del periodo del presente monitoreo.
Recomendación:Iniciar implementación de la acción para la estrategia del tratamiento del riesgo de acuerdo con la programación del proceso
Número de archivos: 1.</t>
  </si>
  <si>
    <t>Se adjunta en la carpeta SharePoint el plan de comunicaciones de la Subsecretaría de Inspección, Vigilancia y Control de Vivienda.</t>
  </si>
  <si>
    <t>Se adjunta en la carpeta SharePoint las capacitaciones de los procedimientos del Proceso de Control de Vivienda y Veeduría a las Curadurías</t>
  </si>
  <si>
    <t>Este control que se tiene previsto realizar en el segundo semestre 2022</t>
  </si>
  <si>
    <t>Esta acción tiene cumplimiento en el mes de julio 2022</t>
  </si>
  <si>
    <t>Se adjunta en la carpeta SharePoint las eveidencias de las piezas.</t>
  </si>
  <si>
    <t>CUMPLE</t>
  </si>
  <si>
    <t>La evidencia reportada da cuenta de la ejecución del control para el periodo del monitoreo, dado que presenta el plan de comunicaciones de la Subsecretaria de Inspección Vigilancia y Control de Vivienda como evidencia.
Número de archivos: 1
Recomendación:Mantener la actividad de control  y continuar con el monitoreo.</t>
  </si>
  <si>
    <t>La evidencia reportada da cuenta de la ejecución del control para el periodo del monitoreo, dado que presentan las listas de asistencia, presentaciones para los equipos de trabajo de la Subsecretaria de Inspección Vigilancia y Control de Vivienda como evidencia.
Número de archivos: 18
Recomendación:Mantener la actividad de control  y continuar con el monitoreo.</t>
  </si>
  <si>
    <t>Para la ejecución del control en el periodo del monitoreo no se registra la evidencia documentada en la ficha técnica del riesgo,  sin embargo señala que el control esta planificado para ejecutarse en el segundo semestre de la vigencia, la cual se encuentra por fuera del periodo del monitoreo.
Número de archivos: 0
Recomendación: Presentar la evidencia de ejecución del control en el siguiente monitoreo</t>
  </si>
  <si>
    <t>EJECUTADA</t>
  </si>
  <si>
    <t>EN PROCESO</t>
  </si>
  <si>
    <t>La acción definida para la estrategia de tratamiento de riesgos en el periodo del monitoreo no registra evidencia, la programación de acuerdo a la registrado por el proceso estan para realizarse el segundo semestre de la vigencia es decir esta  por fuera del periodo del presente monitoreo.
Recomendación:Iniciar implementación de la acción para la estrategia del tratamiento del riesgo de acuerdo con la programación del proceso
Número de archivos: 0</t>
  </si>
  <si>
    <t>La evidencia reportada da cuenta de la ejecución de la acción definida para la estrategia de tratamiento de riesgos en el periodo del monitoreo, dado que presentan las listas de asistencia, presentaciones para los equipos de trabajo de la Subsecretaria de Inspección Vigilancia y Control de Vivienda como evidencia, se da por ejecutada por la realización de mas de tres socializaciones de los procedimientos.
Número de archivos: 18
Recomendación:Esperar la finalización de las otros dos actividades del plna de tratamiento de riesgos para realizar la evaluación de la estrategia</t>
  </si>
  <si>
    <t>La evidencia reportada da cuenta de la ejecución de la acción definida para la estrategia de tratamiento de riesgos en el periodo del monitoreo, dado qie presentan un archivo con la información de las piezas comunicativas sobre los trámites y servicios; sin embargo la fecha de finalización es del 31/12/2022.
Número de archivos: 1
Recomendación:Continuar con la ejecución de la acción definida para la estrategia de tratamiento de riesgos</t>
  </si>
  <si>
    <t>PLANIFICADA</t>
  </si>
  <si>
    <t>Se adjunta en la carpeta SharePoint de las solicitudes de prestamo expediente</t>
  </si>
  <si>
    <t>Se adjunta en la carpeta SharePoint SIDIVIC y/o base de datos</t>
  </si>
  <si>
    <t>Se adjunta en la carpeta de SharePoint los informes de solicitud de prestamos de expedientes.</t>
  </si>
  <si>
    <t>Se adjunta en la carpeta de SharePoint el seguimiento mensual al inventario.</t>
  </si>
  <si>
    <t xml:space="preserve">La evidencia reportada da cuenta de la ejecución del control para el periodo del monitoreo, dado que presenta los memorando e informes con los informes de préstamos de expedientes como evidencia.
Número de archivos: 6 ubicados en la carpeta A26 de presente riesgo
Recomendación:Mantener la actividad de control  y continuar con el monitoreo.
</t>
  </si>
  <si>
    <t>La evidencia reportada da cuenta de la ejecución del control para el periodo del monitoreo, dado que presenta  las bases de datos , RUES informes de investigaciones como evidencia.
Número de archivos: 33
Recomendación:Mantener la actividad de control  y continuar con el monitoreo.</t>
  </si>
  <si>
    <t>La evidencia reportada da cuenta de la ejecución de la acción definida para la estrategia de tratamiento de riesgos en el periodo del monitoreo,dado que presenta los memorando e informes con los informes de préstamos de expedientes como evidencia;  sin embargo la fecha de finalización de la acción es hasta 31/12/2022.
Número de archivos: 6
Recomendación:Continuar con la ejecución de la acción definida para la estrategia de tratamiento de riesgos</t>
  </si>
  <si>
    <t>La evidencia reportada da cuenta de la ejecución de la acción definida para la estrategia de tratamiento de riesgos en el periodo del monitoreo,dado que a través de actas de reunión se evidencia el seguimiento al inventario de los expedientes activos;  sin embargo la fecha de finalización de la acción es hasta 31/12/2022.
Número de archivos: 4
Recomendación:Continuar con la ejecución de la acción definida para la estrategia de tratamiento de riesgos</t>
  </si>
  <si>
    <t>Plan estratégico de comunicaciones</t>
  </si>
  <si>
    <t>Acta o listado de asistencia, correos electrónicos</t>
  </si>
  <si>
    <t xml:space="preserve">PS03-FO57 Planilla de Control para préstamo y consulta de documentos </t>
  </si>
  <si>
    <t>Actividad 1 a la 6: Solicitud de expedientes y Actividad 7, 8,9,11: Devolución de expedientes del procedimiento PS03-PR05 Préstamo y consulta de documentos</t>
  </si>
  <si>
    <t>Sistema de Información de Gestión del Suelo- conceptos técnicos emitidos por la Subdirección de Gestión del Suelo</t>
  </si>
  <si>
    <t>memorandos de envío de los conceptos técnicos</t>
  </si>
  <si>
    <t>Entre el 1 de enero y el 30 de abril se realizaron 2 alcances a las evaluaciones técnicas de los predios AAA005RRTO y AAA0049ULWF, los mencionados alcances se revisaron por profesionales de la subdirección en pares de con conformidad con Procedimiento PM02-PR06.</t>
  </si>
  <si>
    <t>Entre el 1 de enero y el 30 de abril de 2022 el subdirector de Gestión del Suelo, valido para envió mediante memorando a la subsecretaria jurídica los alcances a las evaluaciones técnicas de los predios AAA005RRTO y AAA0049ULWF con  los memorandos 3-2022-2287 del 29/04/2022 y 3-2022-1092 del 02/03/2022, la trazabilidad se encuentra en el SIGA,de acuerdo con el procedimeinto PM02-PR06.</t>
  </si>
  <si>
    <t>La evidencia reportada da cuenta de la ejecución del control para el periodo del monitoreo, dado que presentan dos alcances de evaluación técnicas de predios como evidencia.
Número de archivos: 2
Recomendación:Mantener la actividad de control  y continuar con el monitoreo.</t>
  </si>
  <si>
    <t>La evidencia reportada da cuenta de la ejecución del control para el periodo del monitoreo, dado que presentan dos memorandos con remisión a al Subsecretaria Jurídica con  alcances de evaluación técnicas de predios como evidencia.
Número de archivos: 2
Recomendación:Mantener la actividad de control  y continuar con el monitoreo.</t>
  </si>
  <si>
    <t>Generar contratos idóneos que cumplan con perfiles técnico, profesional o administrativo de acuerdo a lo requerido por la subdirección.</t>
  </si>
  <si>
    <t>Subdirector(a) de Gestión de Suelo</t>
  </si>
  <si>
    <t>Plan de Contratación</t>
  </si>
  <si>
    <t>Realizar anualmente una responsable y cuidadosa programación presupuestal que permita contratar el personal requerido para la gestión y seguimiento a cargo de la subdirección.</t>
  </si>
  <si>
    <t>Anteproyecto y POAI vigente</t>
  </si>
  <si>
    <t>Realizar semestralmente una sensibilización acerca del código de integridad y aplicandolo a las actividades de emisión de conceptos técnicos y revision en pares.</t>
  </si>
  <si>
    <t>Sensibilizaciones realizadas</t>
  </si>
  <si>
    <t>adelantar documentos técnicos de soporte  que justifiquen la aplicación de instrumentos de gestión de suelo</t>
  </si>
  <si>
    <t xml:space="preserve">Posibles comportamientos no éticos de los servidores </t>
  </si>
  <si>
    <t>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t>
  </si>
  <si>
    <t>Sanciones administrativas</t>
  </si>
  <si>
    <t>Los profesionales de la Subdireción de Gestion de Suelo encargados de la actividad revisa(n) en pares los conceptos técnicos y/o evaluación de los predios incluidos en declaratorias, se realiza por demanda.</t>
  </si>
  <si>
    <t>El Subdirector(a) Gestion de Suelo valida(n) los conceptos técnicos cuando se remiten a la Subsecretaria Jurídica, se realiza por demanda.</t>
  </si>
  <si>
    <t>CÓDIGO DE ACCIÓN</t>
  </si>
  <si>
    <t>A64</t>
  </si>
  <si>
    <t>A72</t>
  </si>
  <si>
    <t>A73</t>
  </si>
  <si>
    <t>Entre el 1 de enero y el 30 de abril, se han realizado 48 contratos de prestación de servicios entre profesionales y de apoyo a la gestión, que cumplen con los perfiles técnico, profesional o administrativo de acuerdo a lo requerido por la subdirección.</t>
  </si>
  <si>
    <t>Esta actividad se realiza anualmente y entre el 1 de enero y el 30 de abril del 2022 no se realizo, se realizara la programación para la vigencia 2023 en las fechas que establezca la SDHT.</t>
  </si>
  <si>
    <t>Esta actividad es semestral. Sin embargo, entre el 1 de enero y el 30 de abril del 2022, se realizó por parte de 48 personas del equipo de trabajo de la Subdirección,  el curso "Conflictos de Intereses" como apoyo a la sensibilización al código de integridad y a la aplicación en las actividades desarrolladas en la subdirección.</t>
  </si>
  <si>
    <t>La evidencia reportada da cuenta de la ejecución de la acción definida para la estrategia de tratamiento de riesgos en el periodo del monitoreo, dado que se presentan dos planes de contratación para el proyectos 798 Conformación del banco de proyectos e instrumentos para la gestión del suelo en Bogotá; sin embargo la fecha de finalización es del 31/12/2022.
Número de archivos: 2
Recomendación:Continuar con la ejecución de la acción definida para la estrategia de tratamiento de riesgos</t>
  </si>
  <si>
    <t>La acción definida para la estrategia de tratamiento de riesgos en el periodo del monitoreo no registra evidencia, la programación presupuestal esta programada para realizar en esta vigencia pero su tiempo de ejcueción esta por fuera del periodo del monitoreo.
Número de archivos: 0
Recomendación:Iniciar implementación de la acción para la estrategia del tratamiento del riesgo de acuerdo con la programación que se establezcan.</t>
  </si>
  <si>
    <t>La evidencia reportada da cuenta de la ejecución de la acción definida para la estrategia de tratamiento de riesgos en el periodo del monitoreo, dado que se presentan 48 certificados del curso de conflictos de intereses; sin embargo la fecha de finalización de la acción es hasta 31/12/2022.
Número de archivos: 48
Recomendación:Continuar con la ejecución de la acción definida para la estrategia de tratamiento de riesgos</t>
  </si>
  <si>
    <t>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destinados a vivienda</t>
  </si>
  <si>
    <t>Caducidad</t>
  </si>
  <si>
    <t>Demoras en el tramite de las investigaciones administrativas, sanciones disciplinarias y acciones judiciales (Tutelas, Demandas)</t>
  </si>
  <si>
    <t>realización de trámites y/o actuaciones administrativas establecidas por la Ley</t>
  </si>
  <si>
    <t>Pérdida de credibilidad y</t>
  </si>
  <si>
    <t>confianza del ciudadano</t>
  </si>
  <si>
    <t>Subsecretaría de Inspección, Vigilancia y Control de Vivienda Valida  en el plan estratégico de comunicaciones la realización de  una  (1)  campaña de divulgación tanto a los usuarios externos e internos por diferentes medios comunicación  relacionada con la gratuidad de los trámites, procedimientos y servicios que son generados en el proceso anualmente</t>
  </si>
  <si>
    <t>Subsecretaría de Inspección, Vigilancia y Control de Vivienda-Subdirector de Prevención y Seguimiento, Subdirector de Investigaciones y Control de Vivienda y Líderes de grupo Realiza seguimiento que al inicio de cada vigencia y/o cada vez que se incorpore una persona nueva, capacitar a los funcionarios y/o contratistas en los  procedimientos que implementa el área de la Subsecretaría IVC para atender las solicitudes de los usuarios y/o grupos de interés. anual y/o al ingreso de nuevo personal</t>
  </si>
  <si>
    <t>Subsecretaría de Inspección, Vigilancia y Control de Vivienda-Subdirector de Prevención y Seguimiento, Subdirector de Investigaciones y Control de Vivienda Revisa  con el área de Control Disciplinario,  para programar una  sensibilización dirigida a los funcionarios y/o contratistas  sobre las incidencias legales que puede generar el cobro por la realización de un trámite o servicio que brinda la Subsecretaría de Inspección, Vigilancia y Control de Vivienda, los cuales son gratuitos anualmente</t>
  </si>
  <si>
    <t>la conformación el expediente de legalización y/o regularización afectando los tiempos y requisitos de respuestas</t>
  </si>
  <si>
    <t xml:space="preserve">pérdida de credibilidad ante la comunidad e instituciones. </t>
  </si>
  <si>
    <t>Para el periodo a reportar , se procedio a verificar que la información se encuentre actualizada frente a los trámites a cargo del proceso de Gestión Territorial del Hábitat en el portal institucional indicando la gratuidad de los mismos.                                                                             Se anexa pantallazo de verificación del mes de abril de 2022, en la cual se puede evidenciar que el tramites y/o servicio de “Legalización urbanística de asentamientos humanos” ofrecido por el proceso de gestión territorial del Hábitat es totalmente gratuito.</t>
  </si>
  <si>
    <t xml:space="preserve">Pantallazo de la verificación en el portal institucional </t>
  </si>
  <si>
    <t>La evidencia reportada da cuenta de la ejecución del control para el periodo del monitoreo, dado que presentan un archivo con el pantallazo del 28 de abril 2022 donde se indica la gratuidad del servicio de  Legalización Urbanistica de Asentamientos Humanos como evidencia segundo trimestre(abril-junio). Sin embargo no se anexa el soporte de la verificación para el primer trimeste (enero -marzo).
Número de archivos: 1
Recomendación: Revisar la pertinencia frecuencia registrada en la ficha técnica del riesgos frente a la evidencia entregada.</t>
  </si>
  <si>
    <t>PARCIAL</t>
  </si>
  <si>
    <t>En el periodo a reportar, se realizó la Primera Sesión Ordinaria 2022 de la Mesa de trabajo para el Mejoramiento Integral de Asentamientos Humanos - MMIAH, realizada virtualmente el día 10 de marzo de 2022, en la cual se presenta el cronograma de sesiones ordinarias de la MMIAH, programadas para la vigencia 2022. De igual manera, se realiza la presentación del resultado a la fecha de la articulación interinstitucional en los talleres con enfoque territorial y agenda de trabajo para la vigencia 2022. Se presenta la meta de planes de acción de mejoramiento integral del territorio priorizado para 2022-2023, localización y generalidades. Se menciona la entrega de los documentos técnicos de soporte de 6 Planes de Acción de mejoramiento integral del territorio priorizado, ya formulados y avalados por la mesa para el seguimiento de acciones. Finalmente se presenta la metodología de seguimiento al reporte y georreferenciación de las intervenciones reportadas por las entidades dentro de las UPZ tipo 1. Es importante mencionar que el 21 de abril se realizó la Segunda sesión ordinaria de Mesa de trabajo para el MMIAH, pero el acta se encuentra en proceso de elaboración y revisión por parte de las entidades participantes, acta que será aportada en el próximo seguimiento.</t>
  </si>
  <si>
    <t>La evidencia reportada da cuenta de la ejecución del control para el periodo del monitoreo, dado que presentan el Acta de reuniones PM04-FO215 de la primera sesión ordiaria de la MMIAH como evidencia, incluye las listas de asistencias de las sesión.
Número de archivos: 3
Recomendación: Mantener la actividad de control  y continuar con el monitoreo.</t>
  </si>
  <si>
    <t>Acta de reuniones PM04-FO215</t>
  </si>
  <si>
    <t xml:space="preserve">Para el periodo a reportar, se informa que que ya se realizó la caracterización y formulación de los cuatro planes de acción.  </t>
  </si>
  <si>
    <t>La evidencia reportada no da cuenta de la ejecución de la acción definida para la estrategia de tratamiento de riesgos en el periodo del monitoreo, dado que los archivos que se adjunta correponden documentos técnicos de soprorte de intervención general de la vigencia 2021; sin embargo la fecha de finalización es de la acción es  31/12/2022.
Número de archivos: 4
Recomendación: Adelantar las acciones necesarias para iniciar con la ejecución de las acción y revisar el estado registrado en el seguimiento de la acción.</t>
  </si>
  <si>
    <t>SIN INICIAR</t>
  </si>
  <si>
    <t>A42</t>
  </si>
  <si>
    <t>Informes de supervisión PS07-FO524</t>
  </si>
  <si>
    <t>En el periodo a reportar, se anexa copia de los informes de supervisión de los contratos de interventoria y consultoría vigentes así:
Subdirección de Barrios
Contrato 745 de 2021, Contrato 912 de 2021, Contrato 914 de 2021, Contrato 927 de 2021, Contrato 928 de 2021, Contrato 940 de 2021, Contrato 979 de 2021, Contrato 1002 de 2021 y Contrato 1003 de 2021.
SUbdirección de Operaciones:
Contrato 959 de 2021, Contrato 895 de 2021, Contrato 1015 de 2021 y Contrato 908 de 2021.</t>
  </si>
  <si>
    <t xml:space="preserve">La evidencia reportada da cuenta de la ejecución del control para el periodo del monitoreo, dado que presentan los informes de supervisión en el formato  PS07-FO524  Informes de supervisión como evidencia.
Número de archivos: 31
Recomendación:Mantener la actividad de control  y continuar con el monitoreo.
</t>
  </si>
  <si>
    <t>La evidencia reportada da cuenta de la ejecución de la acción definida para la estrategia de tratamiento de riesgos en el periodo del monitoreo, dado que se adjunta por los contratos o convenios vigentes las actas de reunión o ayudas de memoria donde se documentan las reuniones de seguimiento sin embargo la fecha de finalización de la acción es del 31/12/2022.
Número de archivos: 199
Recomendación:Continuar con la ejecución de la acción definida para la estrategia de tratamiento de riesgos y revisar en la Subdirección de Participación y Relaciones con la Comunidad el uso de formato que no presenta codificación del sistema de gestión de la Secretaria Distrial del Hábitat.</t>
  </si>
  <si>
    <t>En el periodo a reportar, se anexa copia de las actas de reuniones de seguimiento a los contratos de obra e  interventoría y/o consultoría y/o convenios vigentes así:
Subdirección de Barrios:
Contrato 745 de 2021, Contrato 912 de 2021, Contrato 914 de 2021, Contrato 927 de 2021, Contrato 928 de 2021, Contrato 940 de 2021, Contrato 979 de 2021, Contrato 1002 de 2021 y Contrato 1003 de 2021, Contrato 735 de 2021. Contrato 904 de 2021, Contrato 905 de 2021, Contrato 906 de 2021, Contrato 987 de 2021, Contrato 988 de 2021, Contrato 995 de 2021, Contrato 1004 de 2021, Contrato 952 de 2021, Contrato 953 de 2021, Contrato 934 de 2021, Contrato 881 de 2021, Contrato de Fiducia 784 de 2021 y Convenios 686 de 2019 y 613 de 2020.
Subdirección de Operaciones:
Contrato 1029 de 2021, Contrato 895 de 2021,  Contrato 1018 de 2021, Contrato 1023 de 2021, Contrato 908 de 2021, Contrato 959 de 2021, Contrato 991 de 2021 y Convenio 760 de 2021.
Subdirección de Participación y Relaciones con la Comunidad
Convenio OEI, Convenio IDPAC
Nota: Es importante aclarar que para algunas actas de seguimiento y comites de obra, el seguimiento se realiza conjuntamente para los contratos de obra e interventoría.</t>
  </si>
  <si>
    <t>Subdirector(a) de Recursos Públicos Verifica que existan quejas con relación a los documentos de autorización para movilización de recursos en cuentas de ahorro programado, trimestralmente</t>
  </si>
  <si>
    <t>A13</t>
  </si>
  <si>
    <t>Reporte general de de peticiones y radicado.</t>
  </si>
  <si>
    <t xml:space="preserve">Se realiza la verificación de la existencia de quejas con relación a los documentos emitidos del servicio de “Carta de autorización para movilización de recursos en cuentas de ahorro programado”.								</t>
  </si>
  <si>
    <t xml:space="preserve">La evidencia reportada da cuenta de la ejecución del control para el periodo del monitoreo, dado que un informe a través de correo electrónico que da cuenta de las quejas recibidas para el tema de la movilización del recursos como evidencia.
Número de archivos: 1
Recomendación:Mantener la actividad de control  y continuar con el monitoreo.
</t>
  </si>
  <si>
    <t>En las respuestas oficiales emitidas se incluye el parrafo en el cual, la Secretaría Distrital del Hábitat  informa que todos los trámites son gratuitos, por lo que no necesita de intermediarios o tramitadores.</t>
  </si>
  <si>
    <t>La evidencia reportada da cuenta de la ejecución de la acción definida para la estrategia de tratamiento de riesgos en el periodo del monitoreo, dado que se adjunta por mes un ejemplo de oficio donde se indica la gratuidad de los servicios y una relación de los oficios radicados que contienen esta información; sin embargo la fecha de finalización es del 31/12/2022.
Número de archivos: 5
Recomendación:Continuar con la ejecución de la acción definida para la estrategia de tratamiento de riesgos</t>
  </si>
  <si>
    <t>Solicitud de un directivo</t>
  </si>
  <si>
    <t>Favorecer a un servidor con el cambio de información</t>
  </si>
  <si>
    <t>PG03-FO387 Solicitud creación, anulación o modificación de documentos</t>
  </si>
  <si>
    <t>Para el periodo del monitoreo se ha verificado la aplicación del procedimiento a través de las solicitudes PG03-FO387 Solicitud creación, anulación o modificación de documentos.
Soporte: reposan en la carpeta administrada por la Subdirección de Programas y Proyectos junto con las versiones obsoletas de los de los documentos de los procesos del Sistema de gestión</t>
  </si>
  <si>
    <t xml:space="preserve">La evidencia reportada da cuenta de la ejecución del control para el periodo del monitoreo, dado que presenta las solicitudes y los procedimeintos, caracteriaciones.. etc. y los documentos en sus versiones obsoletas para el Sistema de Gestión
Número de archivos: más de 5.000 archivos
Recomendación: Mantener la actividad de control  y continuar con el monitoreo y para el siguiente monitoreo cargar unicamente los del periodo correspondientes al monitoreo.
</t>
  </si>
  <si>
    <t>La evidencia reportada da cuenta de la ejecución de la acción definida para la estrategia de tratamiento de riesgos en el periodo del monitoreo, dado quu se presenta el listado maestro de documentos donde se pueden encontrar los registros de actualización de los documentos en el campo de la fecha de  versión vigente; sin embargo la fecha de finalización  de la acción es hasta el 31/12/2022.
Número de archivos: 1
Recomendación:Continuar con la ejecución de la acción definida para la estrategia de tratamiento de riesgos</t>
  </si>
  <si>
    <t>A59</t>
  </si>
  <si>
    <t>C195</t>
  </si>
  <si>
    <t>C196</t>
  </si>
  <si>
    <t>A60</t>
  </si>
  <si>
    <t>Reporte de visita cliente incógnito</t>
  </si>
  <si>
    <t xml:space="preserve">con la aplicción del formato PG04-FO534 Planilla de Producción Información Sectorial </t>
  </si>
  <si>
    <t>A corte 30 de abril se han publicado 19 boletines en las temáticas afines con el sector Hábitat, lo cual se evidencia en la aplicación del formato PG04-FO534 Planilla de producción de información sectorial- V1</t>
  </si>
  <si>
    <t>La evidencia reportada da cuenta de la ejecución del control para el periodo del monitoreo, dado que se adjunta por mes los formato PG04-FO534 Planilla de Producción Información Sectorial para cada publicación como evidencia.
Número de archivos: 19, se encuentran ubicados en la carpeta A8 de esta riesgo.
Recomendación:Mantener la actividad de control  y continuar con el monitoreo y solamente presentar los formatos, los correos presentados no estan referidos en la ficha técnica FT-CT01, revisar tambien la aplicación de la frecuencia del control dado que se plantea frecuencia mensual, pero los registros indican otra.</t>
  </si>
  <si>
    <t>A8</t>
  </si>
  <si>
    <t>A corte 30 de abril se aprobaron para publicación 19 boletines en las temáticas afines con el sector Hábitat.</t>
  </si>
  <si>
    <t>La evidencia reportada da cuenta de la ejecución de la acción definida para la estrategia de tratamiento de riesgos en el periodo del monitoreo, dado que se adjunta por mes los formatos PG04-FO534 Planilla de Producción Información Sectorial para cada publicación como evidencia, sin embago la acción tiene fecha de finalización del 31/12/2022..
Número de archivos: 19.
Recomendación:Continuar con la ejecución de la acción definida para la estrategia de tratamiento de riesgos</t>
  </si>
  <si>
    <t>A50</t>
  </si>
  <si>
    <t>certificación contratista</t>
  </si>
  <si>
    <t>El acta de asignación de evaluadores</t>
  </si>
  <si>
    <t>adendas</t>
  </si>
  <si>
    <t>La evidencia reportada da cuenta de la ejecución del control para el periodo del monitoreo, dado que evaluaciones que da cuenta de la verifficación de la consulta al contratista en las entidaddes de control como evidencia.
Número de archivos: 6
Recomendación:Mantener la actividad de control  y continuar con el monitoreo, así mismo es importante que para el próximo montoreo se tenga el dato de cuantos procesos contractuales se radicaron para alinear la información con los soportes de ejecución del control.</t>
  </si>
  <si>
    <t>Es necesario que el proceso defina acción para la estrategia de tratamiento del riesgo en cumplimiento de la politica para la administración de riesgos de gestión, corrupción y seguridad de la información en lo relacionado con ela zona de severidad del riesgo</t>
  </si>
  <si>
    <t xml:space="preserve">La evidencia reportada da cuenta de la ejecución del control para el periodo del monitoreo, dado que evaluaciones que da cuenta de la verifficación de la consulta al contratista en las entidaddes de control como evidencia.
Número de archivos: 0
Recomendación:Mantener la actividad de control  y continuar con el monitoreo, así mismo es importante que para el próximo montoreo se tenga el dato de cuantos procesos contractuales se radicaron para alinear la información con los soportes de ejecución del control.
</t>
  </si>
  <si>
    <t>NR</t>
  </si>
  <si>
    <t>A44</t>
  </si>
  <si>
    <t>Registro de ingreso y salida de bienes,</t>
  </si>
  <si>
    <t xml:space="preserve">La evidencia reportada da cuenta de la ejecución del control para el periodo del monitoreo, dado que presenta 10 archivos  con información de netradas y salidas del almacen como evidencia.
Número de archivos: 10
Recomendación:Mantener la actividad de control  y continuar con el monitoreo.
</t>
  </si>
  <si>
    <t>La evidencia reportada da cuenta de la ejecución de la acción definida para la estrategia de tratamiento de riesgos en el periodo del monitoreo, dado que presenta un archivo donde se realiza una asignación de bienes, sin embargo, la fecha de finalización es el 31/12/2022</t>
  </si>
  <si>
    <t>Se realizó verificación de cumplimiento de requisitos para la posesión de la funcionaria CINDY BULLA quien tomó posesión el 11 de enero de 2022</t>
  </si>
  <si>
    <t>La evidencia reportada da cuenta de la ejecución del control para el periodo del monitoreo, dado que presenta n el PS01-FO565 Certificado de cumplimiento de requisitos para la vinculación de una funcionaria como evidencia
Número de archivos: 1
Recomendación:Mantener la actividad de control  y continuar con el monitoreo.</t>
  </si>
  <si>
    <t>C99</t>
  </si>
  <si>
    <t>A63</t>
  </si>
  <si>
    <t>Durante el primer cuatrimestre, se actualizo el procedimiento de vinculacion PS01 PR08, y mediante este para el ingreso de funcionarios se aplica el formato cumplimiento de requisitos verificando que se cumpla para la posesion, para el periodo se genero un ingreso.</t>
  </si>
  <si>
    <t>La evidencia reportada da cuenta de la ejecución de la acción definida para la estrategia de tratamiento de riesgos en el periodo del monitoreo, dado que se adjunta la certidiación de cumplimiento de requisitos para la vinculación de una funcionaria; sin embargo la fecha de finalización de la acción es del 31/12/2022.
Número de archivos: 1
Recomendación:Continuar con la ejecución de la acción definida para la estrategia de tratamiento de riesgos</t>
  </si>
  <si>
    <t>PS01-FO565 Certificado de cumplimiento de requisitos</t>
  </si>
  <si>
    <t>A33</t>
  </si>
  <si>
    <t>Registro de Solicitud de préstamo de documentos - PS03-FO057</t>
  </si>
  <si>
    <t xml:space="preserve">Después de recibir la solicitud de préstamo o consulta de expedientes por medio de correo electrónico al área encargada Gestión Documenta – Archivos del Estado, se procede a diligenciar la el formato PS03-FO057 Control de préstamos de documentos (planilla control para préstamo y consulta de documentos). En informe mensual de archivos del estado no se evidencia la perdida de expedientes o documentos. </t>
  </si>
  <si>
    <t>La evidencia reportada da cuenta de la ejecución del control para el periodo del monitoreo, dado que presenta el registro del formato PS03-FO057 como evidencia.
Número de archivos: 7
Recomendación: Mantener la actividad de control  y continuar con el monitoreo.</t>
  </si>
  <si>
    <t xml:space="preserve">La acción definida para la estrategia de tratamiento de riesgos en el periodo del monitoreo no registra evidencia, ni reporte. Sin embargo la fecha de finalización de la acción es del 31/12/2022.
Número de archivos:0
Recomendación:Tomar las acciones pertinentes para realizar el registro del seguimiento y la implementación de la acción.
</t>
  </si>
  <si>
    <t>A55</t>
  </si>
  <si>
    <t xml:space="preserve">Ordenes de pago revisadas, planillas firmadas y aprobadas a través del sistema de pagos		</t>
  </si>
  <si>
    <t xml:space="preserve">A partir del mes de febrero de 2022 se implementó el portal web de contratistas y proveedores donde se tiende a evitar la digitación de información y por el contrario en JSP7 se encuentra ya la información financiera de cada contratista, el número de pago, saldos presupuestales y firmas de aprobación que minimizan la devolución de cuentas y se establecen esos controles que evitan errores en el trámite de las cuenta.Cada liquidador cuenta con su usuario y contraseña de BOGDATA que es el sistema de la Secetaria de Hacienda mediante el cual se efectúan los pagos a contratistas y proveedores de la entidad ya que una vez efectuada la causación de las cuentas cada liquidador genera las ordenes de pago y genera un archivo plano que sube a BOGDATA el cual debe estar libre de errores para posterior aprobación con firma digital por parte del responsable de presupuesto, ordenador del gasto </t>
  </si>
  <si>
    <t>La evidencia reportada de  la ejecución del control para el periodo del monitoreo, muestra  soportes sobre la divulgación e implementación del aplicativo  portal web de contratistas y proveedores de JSP7 como evidencia. Sin embargo, la evidencia documentada en la ficha técnica del riesgo FT-RC 01para este control es "Ordenes de pago revisadas, planillas firmadas y aprobadas a través del sistema de pagos"
Número de archivos:4
Recomendación: Actualizar ficha técnica de riesgos para alinear la evidencia del control conforme con la realidad del proceso.</t>
  </si>
  <si>
    <t>Se ha efectuado durante la vigencia 2022 dos actualizaciones al procedimiento de pagos en el cual se establecen los lineamientos o políticas establecidas como las responsabilidades de los supervisores e interventores de los contratos de acuerdo con la ley, el manual integrado de contratación de la SDHT y el Manual de Supervisión e interventoría de la entidad.</t>
  </si>
  <si>
    <t>La evidencia reportada da cuenta de la ejecución de la acción definida para la estrategia de tratamiento de riesgos en el periodo del monitoreo, dado que presentan listas de asistencia de teams para los equipos de trabajo del proceso, así como soporte de divulgación a través de correo electrónico; sin embargo la fecha de finalización de la acción es del 31/12/2022.
Número de archivos: 6
Recomendación:Continuar con la ejecución de la acción definida para la estrategia de tratamiento de riesgos. Revisar la pertienecia de mantener solamente listas de asistencia como único soporte de la ejecuión de la acción.</t>
  </si>
  <si>
    <t>La acción definida para la estrategia de tratamiento de riesgos en el periodo del monitoreo no registra evidencia. Sin embargo la fecha de finalización de la acción es del 31/12/2022.
Número de archivos: 0
Recomendación:Tomar las acciones pertinentes para realizar el registro del seguimiento y la implementación de la acción.</t>
  </si>
  <si>
    <t>A10</t>
  </si>
  <si>
    <t>Comunicación oficial de envio del reporte</t>
  </si>
  <si>
    <t xml:space="preserve">La Subsecretaría Jurídica da cumplimiento a la actividad 12, del procedimiento PS03-PR05 - Procedimiento Préstamo y consulta de documentos: “Reportar al proceso de Gestión Documental los préstamos de los archivos de gestión por cada dependencia de manera mensual el último viernes del mes”, a través de los memorandos mensuales remitidos a la Subdirección Administrativa, informando el número de expediente prestados en el mes. </t>
  </si>
  <si>
    <t xml:space="preserve">La evidencia reportada da cuenta de la ejecución del control para el periodo del monitoreo, dado que presenta cuatro memorando con la información del número de expedientes prestados durante el mes como evidencia.
Número de archivos: 4
Recomendación: Mantener la actividad de control  y continuar con el monitoreo.
</t>
  </si>
  <si>
    <t>El funcionario responsable lleva control de los préstamos de expedientes a través de la panilla, en la cual se registran los datos del expediente, la fecha de entrega o devolución, firma del profesional a quien se efectúa el préstamo y el estado del expediente.</t>
  </si>
  <si>
    <t xml:space="preserve">La evidencia reportada da cuenta de la ejecución de la acción definida para la estrategia de tratamiento de riesgos en el periodo del monitoreo, dado que se adjunta un archivo con los registros del formato PS03-FO057  donde los préstamos de los expedientes; sin embargo la fecha de finalización de la acción es del 31/12/2022.
Número de archivos: 1
Recomendación:Continuar con la ejecución de la acción definida para la estrategia de tratamiento de riesgos
</t>
  </si>
  <si>
    <t>Profesional o contratista asignado por la Subsecretaria de Gestión Corporativa- gestion tecnologica Verifica la creación de usuarios mediante Directorio Activo trimestral</t>
  </si>
  <si>
    <t>Profesional o contratista asignado por la Subsecretaria de Gestión Corporativa- gestion tecnologica Realiza seguimiento Política de clasificación de activos de información y control de acceso descritas en el Manual de Políticas de Seguridad de la Información trimestral</t>
  </si>
  <si>
    <t>Profesional o contratista asignado por la Subsecretaria de Gestión Corporativa- gestion tecnologica Revisa la  Gestión de paginas web (URL) habilitadas conforme a los roles (Directivos y Servidores Públicos) trimestral</t>
  </si>
  <si>
    <t>Profesional o contratista asignado por la Subsecretaría de Gestión Corporativa -gestión tecnológica Revisa la seguridad informativa  (Firewall, antivirus y antispam) timestral</t>
  </si>
  <si>
    <t>A65</t>
  </si>
  <si>
    <t>Respuestas a las incidencia de la mesa</t>
  </si>
  <si>
    <t>Para este periodo no se evidencia incidentes de seguridad de la informacion que tengan que ser elevados ante otros entes nacionales o distritales</t>
  </si>
  <si>
    <t>Para la ejecución del control en el periodo del monitoreo no se registra la evidencia documentada en la ficha técnica del riesgo FT-RCR 01(Respuestas a las incidencia de la mesa), sin embargo el proceso indica que no se evidenciaron incidentes de seguridad
Número de archivos: 0
Recomendación:Incoporar como evidencias al siguiente monitoreo las evidencias registradas para el control en el ficha técnica del riesgo</t>
  </si>
  <si>
    <t>La ejecución de la acción definida para la estrategia de tratamiento de riesgos en el periodo del monitoreo  no reqistra evidencia dado de acuerdo a lo registrado por el proceso no se han presentado incidencias a reportar; sin embargo la fecha de finalización  de la actividad es hasta el 31/12/2022.
Número de archivos: 0
Recomendación: Ejecutar la acción cuando aplique</t>
  </si>
  <si>
    <t>Para el periodo revisado no se evidenciaron incidentes de seguridad que por su importancia y/o emergencia fuese necesario escalar a las diferentes autoridades nacionales o locales para su información.</t>
  </si>
  <si>
    <t>A38</t>
  </si>
  <si>
    <t xml:space="preserve">Actos administrativos y diligencias suscritas por el responsable del proceso </t>
  </si>
  <si>
    <t>EN LA BASE DE DATOS EL LIDER DEL PROCESO REVISA EL DETALLE DE CADA PROCESO Y DILIGENCIA LA INFORMACIÓN DEL TRAMITE EFECTUADO, ACTO ADMINISTRATIVO QUE ES REVISADO, DILIGENCIADO EN LA BASE Y SUSCRITO POR ÉL.</t>
  </si>
  <si>
    <t>La evidencia reportada da cuenta de la ejecución del control para el periodo del monitoreo, dado que presenta en la base de información de los procesos disciplinarios la referencia de los atos y tramites administrativos genrenados y revisados como evidencia.
Número de archivos: 3
Recomendación: Mantener la actividad de control  y continuar con el monitoreo.</t>
  </si>
  <si>
    <t>NO SE HAN EMITIDO SANCIONES POR PARTE DE CID DE LA SDHT</t>
  </si>
  <si>
    <t xml:space="preserve">La ejecución de la acción definida para la estrategia de tratamiento de riesgos en el periodo del monitoreo  no reqistra evidencia dado que de acuerdo a lo registrado por el proceso no se han emitido sanciones; sin embargo la fecha de finalización  de la actividad es hasta el 31/12/2022
Número de archivos: 3
Recomendación: Ejecutar la acción cuando aplique
</t>
  </si>
  <si>
    <t>Actas de reparto
Informe de actuaciones cargadas en el SID</t>
  </si>
  <si>
    <t>UNA VEZ SE RECIBE UN NUEVO PROCESO SE ASIGNA A UN PROFESIONAL QUIEN SE ENCARGA DE EVALUARLO Y TRAMITARLO DE CONFORMIDAD CON LA LEY</t>
  </si>
  <si>
    <t>La evidencia reportada da cuenta de la ejecución del control para el periodo del monitoreo, dado que presenta las actas de reparto, el informe de actuaciones cargadas en el SID y la base de los procesos disciplinarios como evidencia.
Número de archivos: 3
Recomendación:Mantener la actividad de control  y continuar con el monitoreo.</t>
  </si>
  <si>
    <t xml:space="preserve">Durante el periodo a reportar, se realizaron seis (6) ejercicios de ciudadano incógnito el canal presencial y telefónico. 								</t>
  </si>
  <si>
    <t>La evidencia reportada da cuenta de la ejecución del control para el periodo del monitoreo, dado que presentan 6 informes  de cliente incognito para la evaluación de la atención prestada como evidencia.
Número de archivos: 6
Recomendación:Mantener la actividad de control  y continuar con el monitoreo.</t>
  </si>
  <si>
    <t>Se proyecta para el segundo semestre de la vigencia</t>
  </si>
  <si>
    <t>La acción definida para la estrategia de tratamiento de riesgos en el periodo del monitoreo no registra evidencia, la programación de acuerdo a la registrado por el proceso estan para realizarse el segundo semestre de la vigencia es decir esta  por fuera del periodo del presente monitoreo.
Número de archivos: 0
Recomendación:Iniciar implementación de la acción para la estrategia del tratamiento del riesgo de acuerdo con la programación del proceso</t>
  </si>
  <si>
    <t>A70</t>
  </si>
  <si>
    <t>EN EJECUCIÒN</t>
  </si>
  <si>
    <t>EN EJECUCIÓN</t>
  </si>
  <si>
    <t>SIN SOPORTES</t>
  </si>
  <si>
    <t>El Asesor de Control Interno a través de la mesa de ayuda caso No.23209 solicitó accesos y permisos para la carpeta compartida de Control Interno para cada uno de los integrantes del equipo de Control Interno.
Se anexa: Soporte Caso No. 23209</t>
  </si>
  <si>
    <t>Con corte a 30 de arbil de 2022, el Asesor de Control Interno revisó los informes desarrollados por el equipo de Control Interno respecto a Informe de Austeridad Cuarto Trimestre vigencia 2021 , Informe Evaluación Anual por Dependencias vigencia 2021, los cuales se recibieron observaciones correspondientes por correo electrónico el 18 de febrero y 28 de abril respectivamente.
Se anexa: Correo electrónico 18022022 Informe Austeridad y Correo electrónico 28042022 Inf</t>
  </si>
  <si>
    <t>De acuerdo con el Plan Anual de Auditorías de la vigencia 2022 versión 1 para el primer cuatrimestre de la vigencia 2022 no se tenían programadas auditorías a ser realizadas por parte de Control Interno, por lo cual no se ha realizado la aplicación del control.
Se anexa como soporte, Plan Anual de Auditorías vigencia 2022, el cual de igual forma se encuentra publicado en la página web de la entidad: https://www.habitatbogota.gov.co/transparencia/planeacion-presupuesto-informes/informes-oficina-control-interno/plan-anual-auditoria-vigencia-2022</t>
  </si>
  <si>
    <t>La evidencia reportada da cuenta de la ejecución del control para el periodo del monitoreo, dado que presenta en archivo el caso de mesa de ayuda donde se solicita permisos a la capeta del proceso como evidencia.
Núnmero de archivos: 1
Recomendación:Mantener la actividad de control  y continuar con el monitoreo.</t>
  </si>
  <si>
    <t>La evidencia reportada da cuenta de la ejecución del control para el periodo del monitoreo, dado que presenta a través de correos electrónicos la revisión del Asesor de Control Interno para dos informes de ley como evidencia.
Número de archivos: 2
Recomendación:Mantener la actividad de control  y continuar con el monitoreo.</t>
  </si>
  <si>
    <t xml:space="preserve">Para la ejecución del control en el periodo del monitoreo no se registra la evidencia documentada en la ficha técnica del riesgo,  sin embargo el proceso suscribe el formato PE01-FO644 de acuerdo con la auditorias planificas, las cuales se encuentran por fuera del periodo del monitoreo.
Número de archvos: 0
Recomendación: Presentar la evidencia de ejecución del control en el siguiente monitoreo </t>
  </si>
  <si>
    <t>Para la ejecución del control en el periodo del monitoreo no se registra la evidencia documentada en la ficha técnica del riesgo,  sin embargo el proceso suscribe el formato PE01-FO645 de acuerdo con la auditorias planificas, las cuales se encuentran por fuera del periodo del monitoreo.
Número de archivos: 0
Recomendación: Presentar la evidencia de ejecución del control en el siguiente monitoreo</t>
  </si>
  <si>
    <t>De acuerdo con el Plan Anual de Auditorías de la vigencia 2022 publicado en el link https://www.habitatbogota.gov.co/transparencia/planeacion-presupuesto-informes/informes-oficina-control-interno/plan-anual-auditoria-vigencia-2022, no se tenían prorgramadas auditorías a ser realizadas por Control Interno, por lo cual no se observó aplicación del control establecido en el periodo de reporte.</t>
  </si>
  <si>
    <t>Para el periodo de seguimiento no se ha realizado aplicación de la acción</t>
  </si>
  <si>
    <t>La ejecución de la acción definida para la estrategia de tratamiento de riesgos en el periodo del monitoreo, no registra evidencia que muestre el avance de la acción sin embargosu fecha de finalización es el 31/12/2022.
Número de archivos: 0
Recomendación: Iniciar la ejecución de la acción definida para la estrategia de tratamiento de riesgos</t>
  </si>
  <si>
    <t>Para el periodo de seguimiento no se remitieron soportes que permitian validar la ejecución de la acción.
Soportes: No aplica
Recomendación: Ejecutar la acción acorde a lo planificado.</t>
  </si>
  <si>
    <t>No se remitieron soportes que permitieran validar la ejecución del control
Soportes: No aplica
Recomendación: Adelantar las acciones para dar cumplimiento a su ejecución.</t>
  </si>
  <si>
    <t>La dependencia no remitió seguimiento</t>
  </si>
  <si>
    <t>SIN ACCIÓN TR</t>
  </si>
  <si>
    <t>El área no registró seguimiento para el periodo de enero a abril</t>
  </si>
  <si>
    <t>El proceso informó que el proceso se encuentra en actualización, No se observaron soportes de ejecución de la acción para el periodo de seguimiento.
Recomendación: Iniciar con la ejecución de la acción</t>
  </si>
  <si>
    <t>En revisión a las evidencias se observa que las 19 Planillas de Producción de Información Sectorial se encuentran diligenciadas en el Formato PG04-FO534 dispuesto para tal fin, con las fechas, nombres y firmas de los profesionales responsables.
Recomendaciones:
1. Continuar realizando la ejecuión de la acción definida.
2. Incluir en el formato los links que permitan evidenciar la publicación realizada, esto teniendo en cuenta que la acción se encuentra orientada a realizar la publicación.</t>
  </si>
  <si>
    <t>No se evidencian los soportes que den cuenta de las actividades realizadas. De otra parte, el proceso de Gestión Tecnológica informa que no se evidenciaron incidentes de seguridad de la información.
Recomendaciones:
1. Realizar las actividades de monitoreo de acceso a la información y, registrar las evidencias correspondientes.</t>
  </si>
  <si>
    <t>No se evidencian los soportes que den cuenta de las actividades realizadas. De otra parte, el proceso de Gestión Tecnológica informa que no se evidenciaron incidentes de seguridad de la información, sin embargo, esto no es coherente con el control, dado que el mismo se encuentra a la creación de usuarios mediante directorio activo.
Recomendaciones:
1. Ejecutar el control y verificar la creación de usuarios mediante Directorio Activo.
2. Realizar las actividades de monitoreo de acceso a la información y, registrar las evidencias correspondientes.</t>
  </si>
  <si>
    <t xml:space="preserve">En el periodo de reporte, se realizaron 6 talleres comunitarios en los siguientes Asentamientos:  1. Holanda II, 2. Maravillas de Dios, 3. Casa Blanca III, 4. Porvenir Osorio, 5. Primavera Azul y 6. Renacer del Sauco en los cuales se le informó a la comunidad que el trámite de Legalización urbanística de asentamientos humanos es gratuito:   </t>
  </si>
  <si>
    <t>EN EJECUCUÓN</t>
  </si>
  <si>
    <t>DESCRIPCIÓN DEL MONITOREO</t>
  </si>
  <si>
    <t>MONITOREO Y SEGUIMIENTO ACITIVDADES DE CONTROL CORTE A 30 DE ABRIL DE 2022</t>
  </si>
  <si>
    <t>TERCERA LÍNEA DE DEFENSA - CONTROL INTERNO</t>
  </si>
  <si>
    <t>SEGUNDA LÍNEA DE DEFENSA - SUBDIRECCIÓN DE PROGRAMAS Y PROYECTOS</t>
  </si>
  <si>
    <t>PRIMERA LÍNEA DE DEFENSA - RESPONSABLES DE PROCESO</t>
  </si>
  <si>
    <t>PRIMERA LÍNEA DE DEFENSA - RESPONSABLES DE PROCESOS</t>
  </si>
  <si>
    <t>SEGUNDA LÍNEA DE DEFENSA - SUBDIRECCIÒN DE PROGRAMAS Y RPOYECTOS</t>
  </si>
  <si>
    <t>MONITOREO Y SEGUIMIENTO ACCIONES TRATAMIENTO DE RIESGO CORTE A 3042022</t>
  </si>
  <si>
    <t>Fecha de corte: 30 de abril de 2022</t>
  </si>
  <si>
    <t>Zona severidad riesgo residual</t>
  </si>
  <si>
    <r>
      <t xml:space="preserve">Para el periodo del monitoreo se actualizó cada vez que se publica un documento del Sistema de Gestión de la Secretaria Distrital del Hábitat
</t>
    </r>
    <r>
      <rPr>
        <b/>
        <sz val="10"/>
        <color theme="1"/>
        <rFont val="Times New Roman"/>
        <family val="1"/>
      </rPr>
      <t xml:space="preserve">Soporte: </t>
    </r>
    <r>
      <rPr>
        <sz val="10"/>
        <color theme="1"/>
        <rFont val="Times New Roman"/>
        <family val="1"/>
      </rPr>
      <t>Listado maestro de documentos</t>
    </r>
  </si>
  <si>
    <r>
      <t xml:space="preserve">Se evidencia el documento de control PG03-FO389 “Listado Maestro de Documentos V4” en el cual se lleva la trazabilidad de los documentos vigentes, actualizados y obsoletos del ISG
</t>
    </r>
    <r>
      <rPr>
        <b/>
        <sz val="10"/>
        <color theme="1"/>
        <rFont val="Times New Roman"/>
        <family val="1"/>
      </rPr>
      <t>Soporte</t>
    </r>
    <r>
      <rPr>
        <sz val="10"/>
        <color theme="1"/>
        <rFont val="Times New Roman"/>
        <family val="1"/>
      </rPr>
      <t xml:space="preserve">: Excel “PG03-FO389 LDM V4 Document”
</t>
    </r>
    <r>
      <rPr>
        <b/>
        <sz val="10"/>
        <color theme="1"/>
        <rFont val="Times New Roman"/>
        <family val="1"/>
      </rPr>
      <t>Recomendación</t>
    </r>
    <r>
      <rPr>
        <sz val="10"/>
        <color theme="1"/>
        <rFont val="Times New Roman"/>
        <family val="1"/>
      </rPr>
      <t>: Continuar con la ejecución de la acción.</t>
    </r>
  </si>
  <si>
    <r>
      <t xml:space="preserve">El proceso informa que las actividades seran realizadas en el segundo semestre.
</t>
    </r>
    <r>
      <rPr>
        <b/>
        <sz val="10"/>
        <color theme="1"/>
        <rFont val="Times New Roman"/>
        <family val="1"/>
      </rPr>
      <t xml:space="preserve">Recomendación: </t>
    </r>
    <r>
      <rPr>
        <sz val="10"/>
        <color theme="1"/>
        <rFont val="Times New Roman"/>
        <family val="1"/>
      </rPr>
      <t>Dar inicio a la ejecución de la acción</t>
    </r>
  </si>
  <si>
    <r>
      <t xml:space="preserve">Se observó listados de asistencia de reuniones realizadas los meses de enero, febrero, marzo y abril al interior de los grupos de la SIVCV relacionadas con el proceso de Control de Vivienda y Veeduría  las Curadurías relacionadas y presentaciones en powerpoint de Cobro Persuasivo, notificaciones y deficiencias constructivas.
</t>
    </r>
    <r>
      <rPr>
        <b/>
        <sz val="10"/>
        <color theme="1"/>
        <rFont val="Times New Roman"/>
        <family val="1"/>
      </rPr>
      <t xml:space="preserve">Soporte: </t>
    </r>
    <r>
      <rPr>
        <sz val="10"/>
        <color theme="1"/>
        <rFont val="Times New Roman"/>
        <family val="1"/>
      </rPr>
      <t xml:space="preserve">Listados de asistencia y presentaciones en power point de Cobro Persuasivo, notificaciones y deficiencias constructivas.
</t>
    </r>
    <r>
      <rPr>
        <b/>
        <sz val="10"/>
        <color theme="1"/>
        <rFont val="Times New Roman"/>
        <family val="1"/>
      </rPr>
      <t>Recomendación: 1.</t>
    </r>
    <r>
      <rPr>
        <sz val="10"/>
        <color theme="1"/>
        <rFont val="Times New Roman"/>
        <family val="1"/>
      </rPr>
      <t xml:space="preserve">Describir en los asuntos de los listados de asistencia los temas de las reuniones. </t>
    </r>
    <r>
      <rPr>
        <b/>
        <sz val="10"/>
        <color theme="1"/>
        <rFont val="Times New Roman"/>
        <family val="1"/>
      </rPr>
      <t xml:space="preserve">2. </t>
    </r>
    <r>
      <rPr>
        <sz val="10"/>
        <color theme="1"/>
        <rFont val="Times New Roman"/>
        <family val="1"/>
      </rPr>
      <t xml:space="preserve">Generar actas en caso que sean reuniones virtuales, dado que no es posible observar el tema tratado, únicamente se visualiza los participantes y fechas. </t>
    </r>
    <r>
      <rPr>
        <b/>
        <sz val="10"/>
        <color theme="1"/>
        <rFont val="Times New Roman"/>
        <family val="1"/>
      </rPr>
      <t xml:space="preserve">3. </t>
    </r>
    <r>
      <rPr>
        <sz val="10"/>
        <color theme="1"/>
        <rFont val="Times New Roman"/>
        <family val="1"/>
      </rPr>
      <t>Si bien se estableció al menos 3 socializaciones, continuar con la ejecución de la acción teniendo en cuenta que es el mismo control y su fecha de finalización es el 31/12/2022</t>
    </r>
  </si>
  <si>
    <r>
      <t xml:space="preserve">Se observó informe de la campaña denominada "Trámites más fáciles 2022" realizada en febrero y marzo 2022 donde se anexan los soportes de divulgación en redes sociales, sin embargo, no es concordante con la acción, teniendo en cuenta que esta se encuentra ortientada a realizar sensibilizaciones  respecto a incidencias por el cobro de un trámite y/o servicio.
</t>
    </r>
    <r>
      <rPr>
        <b/>
        <sz val="10"/>
        <color theme="1"/>
        <rFont val="Times New Roman"/>
        <family val="1"/>
      </rPr>
      <t xml:space="preserve">Soportes: </t>
    </r>
    <r>
      <rPr>
        <sz val="10"/>
        <color theme="1"/>
        <rFont val="Times New Roman"/>
        <family val="1"/>
      </rPr>
      <t xml:space="preserve">Informe campaña trámites más fáciles 2022
</t>
    </r>
    <r>
      <rPr>
        <b/>
        <sz val="10"/>
        <color theme="1"/>
        <rFont val="Times New Roman"/>
        <family val="1"/>
      </rPr>
      <t xml:space="preserve">Recomendación: </t>
    </r>
    <r>
      <rPr>
        <sz val="10"/>
        <color theme="1"/>
        <rFont val="Times New Roman"/>
        <family val="1"/>
      </rPr>
      <t>1. Remitir los soprotes que permitan validar la ejecución de la acción</t>
    </r>
  </si>
  <si>
    <r>
      <t xml:space="preserve">Se observó el reporte de prestamos de expedientes de los meses de enero a abril de 2022, y los memorandos de envío a la Subdirección Adminsitrativa de los meses de marzo y abril 2022.
</t>
    </r>
    <r>
      <rPr>
        <b/>
        <sz val="10"/>
        <color theme="1"/>
        <rFont val="Times New Roman"/>
        <family val="1"/>
      </rPr>
      <t xml:space="preserve">Soporte: </t>
    </r>
    <r>
      <rPr>
        <sz val="10"/>
        <color theme="1"/>
        <rFont val="Times New Roman"/>
        <family val="1"/>
      </rPr>
      <t xml:space="preserve">Informe de reporte de prestamo de expedientes de enero a abril, memorandos No. 3-2022-2375 y 3-2022-2382.
</t>
    </r>
    <r>
      <rPr>
        <b/>
        <sz val="10"/>
        <color theme="1"/>
        <rFont val="Times New Roman"/>
        <family val="1"/>
      </rPr>
      <t xml:space="preserve">Recomendación: 1. </t>
    </r>
    <r>
      <rPr>
        <sz val="10"/>
        <color theme="1"/>
        <rFont val="Times New Roman"/>
        <family val="1"/>
      </rPr>
      <t>Continuar con la ejecución de la acción y remitir los memorandos de envío de los informes a la Subdirección Adminsitrativa</t>
    </r>
  </si>
  <si>
    <r>
      <t xml:space="preserve">Se observó acta del mes de enero (Seguimiento diciembre 2021)  y acta del mes de marzo respecto al estado de las quejas y expedientes, sin embargo, no se observó actas del mes de febrero y abril, teniendo en cuenta que es un seguimiento mensual, adicionalmente, el soporte definido como evidencia para el cumplimiento de la acción no es concordante con lo anexado por el área. 
</t>
    </r>
    <r>
      <rPr>
        <b/>
        <sz val="10"/>
        <color rgb="FF000000"/>
        <rFont val="Times New Roman"/>
        <family val="1"/>
      </rPr>
      <t xml:space="preserve">Sosportes: </t>
    </r>
    <r>
      <rPr>
        <sz val="10"/>
        <color rgb="FF000000"/>
        <rFont val="Times New Roman"/>
        <family val="1"/>
      </rPr>
      <t xml:space="preserve">Acta del 12 de enero de 2022, Marzo 10 y 17 de 2022, Febrero 25
</t>
    </r>
    <r>
      <rPr>
        <b/>
        <sz val="10"/>
        <color rgb="FF000000"/>
        <rFont val="Times New Roman"/>
        <family val="1"/>
      </rPr>
      <t xml:space="preserve">Recomendación: 1. </t>
    </r>
    <r>
      <rPr>
        <sz val="10"/>
        <color rgb="FF000000"/>
        <rFont val="Times New Roman"/>
        <family val="1"/>
      </rPr>
      <t xml:space="preserve">Remitir actas firmadas o listados de asistencia </t>
    </r>
    <r>
      <rPr>
        <b/>
        <sz val="10"/>
        <color rgb="FF000000"/>
        <rFont val="Times New Roman"/>
        <family val="1"/>
      </rPr>
      <t xml:space="preserve">2. </t>
    </r>
    <r>
      <rPr>
        <sz val="10"/>
        <color rgb="FF000000"/>
        <rFont val="Times New Roman"/>
        <family val="1"/>
      </rPr>
      <t xml:space="preserve">Remitir los soportes que se registraron como evidencia para el cumplimiento de la acción o ajustar en caso de ser necesario </t>
    </r>
    <r>
      <rPr>
        <b/>
        <sz val="10"/>
        <color rgb="FF000000"/>
        <rFont val="Times New Roman"/>
        <family val="1"/>
      </rPr>
      <t xml:space="preserve">3. </t>
    </r>
    <r>
      <rPr>
        <sz val="10"/>
        <color rgb="FF000000"/>
        <rFont val="Times New Roman"/>
        <family val="1"/>
      </rPr>
      <t>Deifnir con mayor claridad cual es el periodo de seguimiento de los expedientes y establecer un consolidado de su estado dependiendo del periodo.</t>
    </r>
  </si>
  <si>
    <r>
      <t xml:space="preserve">Se evidenció documento PS01-FO565 en versión uno diligenciado, donde se certifica por parte del Subsecretario de Gestión Corporativa que los documentos soporte de la funcionaria Cindy Bulla acreditan su experiencia laboral y estudios profesionales requeridos para la posesión del cargo Profesional Especializado código 222 Grado 22 de la Subdirección de Programas y proyectos.
</t>
    </r>
    <r>
      <rPr>
        <b/>
        <sz val="10"/>
        <color theme="1"/>
        <rFont val="Times New Roman"/>
        <family val="1"/>
      </rPr>
      <t>Soporte:</t>
    </r>
    <r>
      <rPr>
        <sz val="10"/>
        <color theme="1"/>
        <rFont val="Times New Roman"/>
        <family val="1"/>
      </rPr>
      <t xml:space="preserve"> PDF “requisitos Cindy Bulla”
</t>
    </r>
    <r>
      <rPr>
        <b/>
        <sz val="10"/>
        <color theme="1"/>
        <rFont val="Times New Roman"/>
        <family val="1"/>
      </rPr>
      <t xml:space="preserve">Recomendación: </t>
    </r>
    <r>
      <rPr>
        <sz val="10"/>
        <color theme="1"/>
        <rFont val="Times New Roman"/>
        <family val="1"/>
      </rPr>
      <t>continuar con la ejecución de la acción, teniendo en cuenta que su fecha de finalización es el 31/12/2022</t>
    </r>
  </si>
  <si>
    <r>
      <rPr>
        <b/>
        <sz val="10"/>
        <color theme="1"/>
        <rFont val="Times New Roman"/>
        <family val="1"/>
      </rPr>
      <t xml:space="preserve">Abril: </t>
    </r>
    <r>
      <rPr>
        <sz val="10"/>
        <color theme="1"/>
        <rFont val="Times New Roman"/>
        <family val="1"/>
      </rPr>
      <t xml:space="preserve">Se remite soporte, este corresponde con la acción establecida, el mismo permite evidenciar el registro de salida de bienes para el mes de abril 2022.La fecha de finalización de la acción es del 31/12/2022.
</t>
    </r>
    <r>
      <rPr>
        <b/>
        <sz val="10"/>
        <color theme="1"/>
        <rFont val="Times New Roman"/>
        <family val="1"/>
      </rPr>
      <t>Soportes:</t>
    </r>
    <r>
      <rPr>
        <sz val="10"/>
        <color theme="1"/>
        <rFont val="Times New Roman"/>
        <family val="1"/>
      </rPr>
      <t xml:space="preserve">
Archivo formato pdf denominado:    
- Comprobantes salida de bienes No 4.
</t>
    </r>
    <r>
      <rPr>
        <b/>
        <sz val="10"/>
        <color theme="1"/>
        <rFont val="Times New Roman"/>
        <family val="1"/>
      </rPr>
      <t xml:space="preserve">Recomendación: </t>
    </r>
    <r>
      <rPr>
        <sz val="10"/>
        <color theme="1"/>
        <rFont val="Times New Roman"/>
        <family val="1"/>
      </rPr>
      <t>Dar continuidad a la acción establecida.</t>
    </r>
  </si>
  <si>
    <r>
      <rPr>
        <b/>
        <sz val="10"/>
        <color theme="1"/>
        <rFont val="Times New Roman"/>
        <family val="1"/>
      </rPr>
      <t>Abril 2022:</t>
    </r>
    <r>
      <rPr>
        <sz val="10"/>
        <color theme="1"/>
        <rFont val="Times New Roman"/>
        <family val="1"/>
      </rPr>
      <t xml:space="preserve">
Se remite soportes, estos corresponden con la acción establecida, los mismos permite evidenciar la socialización del procedimiento y los requisitos a contemplar en el proceso de trámite de pago.La fecha de finalización de la acción es del 31/12/2022.
</t>
    </r>
    <r>
      <rPr>
        <b/>
        <sz val="10"/>
        <color theme="1"/>
        <rFont val="Times New Roman"/>
        <family val="1"/>
      </rPr>
      <t>Soportes:</t>
    </r>
    <r>
      <rPr>
        <sz val="10"/>
        <color theme="1"/>
        <rFont val="Times New Roman"/>
        <family val="1"/>
      </rPr>
      <t xml:space="preserve">
-Formato PDF memorando 3-2022-1926 "solicitud modificación procedimiento de pagos Estipula las obligaciones de los supervisores y se solicito publicación"
-Formato PDF 3-2022-2286 "modificación procedimiento pagos y publicación. Estipula las obligaciones de los supervisores y se solicita publicación"
-Formato PDF Socialización procedimientos vigentes Subdirección Financiera
- Formato Excel "REUNIÓN CENTRAL DE CUENTAS"
-Formato Excel "REUNIÓN CENTRAL DE PAGOS SDHT"
-Formato Excel "Reunión equipo de Pagos"
-Formato Excel "REUNION MENSUAL- EQUIPO DE PAGOS"
</t>
    </r>
    <r>
      <rPr>
        <b/>
        <sz val="10"/>
        <color theme="1"/>
        <rFont val="Times New Roman"/>
        <family val="1"/>
      </rPr>
      <t>Recomendación:</t>
    </r>
    <r>
      <rPr>
        <sz val="10"/>
        <color theme="1"/>
        <rFont val="Times New Roman"/>
        <family val="1"/>
      </rPr>
      <t xml:space="preserve"> Dar continuidad a la acción establecida.</t>
    </r>
  </si>
  <si>
    <r>
      <rPr>
        <b/>
        <sz val="10"/>
        <color theme="1"/>
        <rFont val="Times New Roman"/>
        <family val="1"/>
      </rPr>
      <t>Abril 2022:</t>
    </r>
    <r>
      <rPr>
        <sz val="10"/>
        <color theme="1"/>
        <rFont val="Times New Roman"/>
        <family val="1"/>
      </rPr>
      <t xml:space="preserve">
No se remiten soportes,que permita verificar la acción planteada.
</t>
    </r>
    <r>
      <rPr>
        <b/>
        <sz val="10"/>
        <color theme="1"/>
        <rFont val="Times New Roman"/>
        <family val="1"/>
      </rPr>
      <t>Recomendación:</t>
    </r>
    <r>
      <rPr>
        <sz val="10"/>
        <color theme="1"/>
        <rFont val="Times New Roman"/>
        <family val="1"/>
      </rPr>
      <t xml:space="preserve"> Remitir para el proximo seguimiento los soportes correspondientes que permitan evidenciar la acción establecida.</t>
    </r>
  </si>
  <si>
    <r>
      <t xml:space="preserve">Se observaron las planillas diligenciadas de control de préstamo de expedientes (formato PS03-FO57 versión 9) a cargo de la Subsecretaría Jurídica para los meses de enero a abril.
</t>
    </r>
    <r>
      <rPr>
        <b/>
        <sz val="10"/>
        <color theme="1"/>
        <rFont val="Times New Roman"/>
        <family val="1"/>
      </rPr>
      <t>Soporte</t>
    </r>
    <r>
      <rPr>
        <sz val="10"/>
        <color theme="1"/>
        <rFont val="Times New Roman"/>
        <family val="1"/>
      </rPr>
      <t xml:space="preserve">: PDF “Planilla prestamos Enero-Abril 2022”
</t>
    </r>
    <r>
      <rPr>
        <b/>
        <sz val="10"/>
        <color theme="1"/>
        <rFont val="Times New Roman"/>
        <family val="1"/>
      </rPr>
      <t>Recomendación</t>
    </r>
    <r>
      <rPr>
        <sz val="10"/>
        <color theme="1"/>
        <rFont val="Times New Roman"/>
        <family val="1"/>
      </rPr>
      <t>: Continuar con la ejecución de la acción teniendo en cuenta su fecha de finalización es el 31/12/2022.</t>
    </r>
  </si>
  <si>
    <r>
      <rPr>
        <b/>
        <sz val="10"/>
        <color theme="1"/>
        <rFont val="Times New Roman"/>
        <family val="1"/>
      </rPr>
      <t>Recomendación:</t>
    </r>
    <r>
      <rPr>
        <sz val="10"/>
        <color theme="1"/>
        <rFont val="Times New Roman"/>
        <family val="1"/>
      </rPr>
      <t xml:space="preserve"> Definir la acción para la estrategia de tratamiento del riesgo en cumplimiento de la politica para la administración de riesgos de gestión, corrupción y seguridad de la información en lo relacionado con la zona de severidad del riesgo</t>
    </r>
  </si>
  <si>
    <r>
      <t xml:space="preserve">El área no remitió soportes para el periodo de monitoreo.
</t>
    </r>
    <r>
      <rPr>
        <b/>
        <sz val="10"/>
        <color theme="1"/>
        <rFont val="Times New Roman"/>
        <family val="1"/>
      </rPr>
      <t>Soporte</t>
    </r>
    <r>
      <rPr>
        <sz val="10"/>
        <color theme="1"/>
        <rFont val="Times New Roman"/>
        <family val="1"/>
      </rPr>
      <t xml:space="preserve">: N/A
</t>
    </r>
    <r>
      <rPr>
        <b/>
        <sz val="10"/>
        <color theme="1"/>
        <rFont val="Times New Roman"/>
        <family val="1"/>
      </rPr>
      <t>Recomendación</t>
    </r>
    <r>
      <rPr>
        <sz val="10"/>
        <color theme="1"/>
        <rFont val="Times New Roman"/>
        <family val="1"/>
      </rPr>
      <t>: Remitir los osportes que permitan validar la ejecución de la acción</t>
    </r>
  </si>
  <si>
    <r>
      <t xml:space="preserve">En el seguimiento proporcionado por la primera línea, se indica que no se han emitido sanciones por parte de Control interno Disciplinario en el periodo corte de verificación, por lo que nos e cuenta con soportes de la acción dado que es a demanda.
</t>
    </r>
    <r>
      <rPr>
        <b/>
        <sz val="10"/>
        <color theme="1"/>
        <rFont val="Times New Roman"/>
        <family val="1"/>
      </rPr>
      <t>Soporte</t>
    </r>
    <r>
      <rPr>
        <sz val="10"/>
        <color theme="1"/>
        <rFont val="Times New Roman"/>
        <family val="1"/>
      </rPr>
      <t xml:space="preserve">: N/A
</t>
    </r>
    <r>
      <rPr>
        <b/>
        <sz val="10"/>
        <color theme="1"/>
        <rFont val="Times New Roman"/>
        <family val="1"/>
      </rPr>
      <t>Recomendación</t>
    </r>
    <r>
      <rPr>
        <sz val="10"/>
        <color theme="1"/>
        <rFont val="Times New Roman"/>
        <family val="1"/>
      </rPr>
      <t>: Iniciar con la ejecución de la acción en cuanto se den las primeras sanciones por parte de CID.</t>
    </r>
  </si>
  <si>
    <r>
      <t xml:space="preserve">No se observaron soportes de ejecución de la acción para el periodo de seguimiento.
</t>
    </r>
    <r>
      <rPr>
        <b/>
        <sz val="10"/>
        <color theme="1"/>
        <rFont val="Times New Roman"/>
        <family val="1"/>
      </rPr>
      <t xml:space="preserve">Recomendación: </t>
    </r>
    <r>
      <rPr>
        <sz val="10"/>
        <color theme="1"/>
        <rFont val="Times New Roman"/>
        <family val="1"/>
      </rPr>
      <t>Iniciar con la ejecución de la acción, teniendo en cuenta que se definió realizar de manera trimestral</t>
    </r>
  </si>
  <si>
    <r>
      <t xml:space="preserve">Se observó documento en Excel denominado "REPORTE MOVILIZACIÓN DE RECURSOS", sin embargo, dicho documento no contiene la relación de los números a través de los cuales se dio respuesta. Adicionalmente, se observaron cuatro(4) oficios donde se se evidencia que se dió respuesta a los peticionarios y en los mismos se informó "Finalmente, la Secretaría Distrital del Hábitat le recuerda que todos los trámites songratuitos, por lo que no necesita de intermediarios o tramitadores", por lo cual se evidencia cumplimiento de la acción para el periodo reportado.
</t>
    </r>
    <r>
      <rPr>
        <b/>
        <sz val="10"/>
        <color theme="1"/>
        <rFont val="Times New Roman"/>
        <family val="1"/>
      </rPr>
      <t xml:space="preserve">Soportes: </t>
    </r>
    <r>
      <rPr>
        <sz val="10"/>
        <color theme="1"/>
        <rFont val="Times New Roman"/>
        <family val="1"/>
      </rPr>
      <t xml:space="preserve">Documento en Excel "REPORTE MOVILIZACIÓN DE RECURSOS" y 4 archivos PDF (2-2022-9997, 2-2022-21212, 2-2022-12987,2-2022-18227)
</t>
    </r>
    <r>
      <rPr>
        <b/>
        <sz val="10"/>
        <color theme="1"/>
        <rFont val="Times New Roman"/>
        <family val="1"/>
      </rPr>
      <t xml:space="preserve">Recomendaciòn: 1. </t>
    </r>
    <r>
      <rPr>
        <sz val="10"/>
        <color theme="1"/>
        <rFont val="Times New Roman"/>
        <family val="1"/>
      </rPr>
      <t xml:space="preserve">Remitir bases de datos de las comunicaciones oficiales enviadas desde la Subdirecciòn de Recursos Públicos, esto teniendo en cuenta que la acción hace relación a todas las comunicaciones y no únicamente a las cartas de movilizaciòn de recursos.  </t>
    </r>
    <r>
      <rPr>
        <b/>
        <sz val="10"/>
        <color theme="1"/>
        <rFont val="Times New Roman"/>
        <family val="1"/>
      </rPr>
      <t xml:space="preserve">2. </t>
    </r>
    <r>
      <rPr>
        <sz val="10"/>
        <color theme="1"/>
        <rFont val="Times New Roman"/>
        <family val="1"/>
      </rPr>
      <t>Continuar con la ejecución de la acción, teniendo en cuenta que finaliza en el mes de diciembre 2022</t>
    </r>
  </si>
  <si>
    <r>
      <t xml:space="preserve">La evidencia reportada da cuenta de la ejecución de la acción definida para la estrategia de tratamiento de riesgos en el periodo del monitoreo, dado que se adjunta las ayudas de memorias ylas listas de asistencias de los talleres comunitarios en donde se indica la gratuidad del servicio como punto de la agenda de trabajo; sin embargo, la fecha de finalización de la acción es del 31/12/2022.
</t>
    </r>
    <r>
      <rPr>
        <b/>
        <sz val="10"/>
        <color theme="1"/>
        <rFont val="Times New Roman"/>
        <family val="1"/>
      </rPr>
      <t xml:space="preserve">Número de archivos: </t>
    </r>
    <r>
      <rPr>
        <sz val="10"/>
        <color theme="1"/>
        <rFont val="Times New Roman"/>
        <family val="1"/>
      </rPr>
      <t xml:space="preserve">12.
</t>
    </r>
    <r>
      <rPr>
        <b/>
        <sz val="10"/>
        <color theme="1"/>
        <rFont val="Times New Roman"/>
        <family val="1"/>
      </rPr>
      <t>Recomendación:</t>
    </r>
    <r>
      <rPr>
        <sz val="10"/>
        <color theme="1"/>
        <rFont val="Times New Roman"/>
        <family val="1"/>
      </rPr>
      <t>Continuar con la ejecución de la acción definida para la estrategia de tratamiento de riesgos</t>
    </r>
  </si>
  <si>
    <r>
      <t xml:space="preserve">Se observó 6 memorias de taller comunitarios con sus respectivos listados de asistencia realizados en los siguientes asentamientos, dentro de los cuales en el orden del día se observó la información respecto a la gratuidad del trámite de legalización
1. Localidad Suba - Casa Blanca II (30/01/2022)
2. Localidad Bosa - Holanda II (29/01/2022)
3. Localidad Ciudad Bolivar - maravillas de Dios (05/02/2022)
4. Localidad Bosa - Porvenir Osorio (09/01/2022)
5.Localidad Ciudad Bolivar - Primavera Azul (05/02/2022)
6.Localidad Chapinero - Renacer del Sauco (30/01/2022),.
</t>
    </r>
    <r>
      <rPr>
        <b/>
        <sz val="10"/>
        <color theme="1"/>
        <rFont val="Times New Roman"/>
        <family val="1"/>
      </rPr>
      <t xml:space="preserve">Soportes: </t>
    </r>
    <r>
      <rPr>
        <sz val="10"/>
        <color theme="1"/>
        <rFont val="Times New Roman"/>
        <family val="1"/>
      </rPr>
      <t xml:space="preserve">Listados de asistencia (6) y actas de memorai de taller comunitario (6)
</t>
    </r>
    <r>
      <rPr>
        <b/>
        <sz val="10"/>
        <color theme="1"/>
        <rFont val="Times New Roman"/>
        <family val="1"/>
      </rPr>
      <t xml:space="preserve">Recomendación: </t>
    </r>
    <r>
      <rPr>
        <sz val="10"/>
        <color theme="1"/>
        <rFont val="Times New Roman"/>
        <family val="1"/>
      </rPr>
      <t xml:space="preserve">Continuar con la ejecución de la acción 2. Remitir cronograma de taller comunitarios programados a realizar en la vigencia 2022, teniendo en cuenta que la fecha de finalización es en diciembre 
</t>
    </r>
  </si>
  <si>
    <r>
      <t xml:space="preserve">Se observaron documentos técnicos soporte de intervención de los territorios priorizados Cable áereo san cristóbal, Colinas El portal, usme Urbano Rural, y Tiababuyes, dentro de los cuales en el numeral 4.5 se relaciona"Planes de acción de mejoramiento integral" y en numeral 5. Seguimiento y Evaluación, sin embargo, dichos documentos fueron estructurados en la vigencia 2021, por lo cual no permiten dar cuenta de la ejecución de la acción para la vigencia 2022.
</t>
    </r>
    <r>
      <rPr>
        <b/>
        <sz val="10"/>
        <color theme="1"/>
        <rFont val="Times New Roman"/>
        <family val="1"/>
      </rPr>
      <t xml:space="preserve">Soportes: </t>
    </r>
    <r>
      <rPr>
        <sz val="10"/>
        <color theme="1"/>
        <rFont val="Times New Roman"/>
        <family val="1"/>
      </rPr>
      <t xml:space="preserve">Cuatro (4) documentos ténicos soporte de intervención de los territorios priozados Cable áereo san cristóbal, Colinas El portal, usme Urbano Rural, y Tiababuyes
</t>
    </r>
    <r>
      <rPr>
        <b/>
        <sz val="10"/>
        <color theme="1"/>
        <rFont val="Times New Roman"/>
        <family val="1"/>
      </rPr>
      <t xml:space="preserve">Recomendación: 1. </t>
    </r>
    <r>
      <rPr>
        <sz val="10"/>
        <color theme="1"/>
        <rFont val="Times New Roman"/>
        <family val="1"/>
      </rPr>
      <t>Verificar si de acuerdo con las metas de la dependencia se tiene planeado estructurar 4 documentos y planes de acción para la vigencia 2022 adicionales, en dado caso que no, se recomienda solicitar la modificación de la acción de acuerdo con el numero que se planee o modificar la acción orientada al seguimiento de ejcución de los planes.</t>
    </r>
  </si>
  <si>
    <r>
      <t xml:space="preserve">Se observaron actas de reunión de seguimiento de cada uno de los contratos vigentes de las direcciones de la Subsecretaría de Coordinación Operativa,algunos son:
Subdirección de Barrios: Convenio 613 de 2020, Convenio 686 de 2019,Comitè de Obra CTO 794 Y 797, 798 Y 795, Actas de Comité de Obra CTO914-2021, 953-2021
Subdirecciòn de Operaciones: CTO 1029-2021, CTO 895-2021, Convenio 760-2021.
Subdirecciòn de Participación y Relaciones con la Comunidad: Convenio 707-2021
</t>
    </r>
    <r>
      <rPr>
        <b/>
        <sz val="10"/>
        <color theme="1"/>
        <rFont val="Times New Roman"/>
        <family val="1"/>
      </rPr>
      <t xml:space="preserve">Soportes: </t>
    </r>
    <r>
      <rPr>
        <sz val="10"/>
        <color theme="1"/>
        <rFont val="Times New Roman"/>
        <family val="1"/>
      </rPr>
      <t xml:space="preserve">Actas de comité de obra, actas de seguimiento
</t>
    </r>
    <r>
      <rPr>
        <b/>
        <sz val="10"/>
        <color theme="1"/>
        <rFont val="Times New Roman"/>
        <family val="1"/>
      </rPr>
      <t xml:space="preserve">Recomendación: 1. </t>
    </r>
    <r>
      <rPr>
        <sz val="10"/>
        <color theme="1"/>
        <rFont val="Times New Roman"/>
        <family val="1"/>
      </rPr>
      <t xml:space="preserve">Contar con actas firmadas o soportes de realización de la reunión, teniendo en cuenta que se observarona ctas sin firmas o sin soportes de asistencia. </t>
    </r>
    <r>
      <rPr>
        <b/>
        <sz val="10"/>
        <color theme="1"/>
        <rFont val="Times New Roman"/>
        <family val="1"/>
      </rPr>
      <t xml:space="preserve">2. </t>
    </r>
    <r>
      <rPr>
        <sz val="10"/>
        <color theme="1"/>
        <rFont val="Times New Roman"/>
        <family val="1"/>
      </rPr>
      <t>Remitir base de datos que permita identificar cuales son los contratos vigentes a los que se realiza seguimiento.</t>
    </r>
  </si>
  <si>
    <r>
      <t xml:space="preserve">Se observó plan de contratación de enero y febrero del proyecto de inversión 7798 donde se observaron los contratos suscritos de prestación de servicios profesionales.
</t>
    </r>
    <r>
      <rPr>
        <b/>
        <sz val="10"/>
        <color theme="1"/>
        <rFont val="Times New Roman"/>
        <family val="1"/>
      </rPr>
      <t xml:space="preserve">Soporte: </t>
    </r>
    <r>
      <rPr>
        <sz val="10"/>
        <color theme="1"/>
        <rFont val="Times New Roman"/>
        <family val="1"/>
      </rPr>
      <t xml:space="preserve">Plan de contratación Enero y Febrero
</t>
    </r>
    <r>
      <rPr>
        <b/>
        <sz val="10"/>
        <color theme="1"/>
        <rFont val="Times New Roman"/>
        <family val="1"/>
      </rPr>
      <t xml:space="preserve">Recomendación: </t>
    </r>
    <r>
      <rPr>
        <sz val="10"/>
        <color theme="1"/>
        <rFont val="Times New Roman"/>
        <family val="1"/>
      </rPr>
      <t>Evaluar la acción definida, teniendo en cuenta que el plan de contratación no permita evidenciar que sean contratos idóneos, es decir, no eprmite verificar los perfiles de acuerdo a como se estableció la acción</t>
    </r>
  </si>
  <si>
    <r>
      <t xml:space="preserve">Se observó 48 certificados de participación en curso virtual de conflicto de intereses, sin emabrgo, es importante que las sensibilziaciones sean orientadas de acuerdo a como se definió en la acción.
</t>
    </r>
    <r>
      <rPr>
        <b/>
        <sz val="10"/>
        <color theme="1"/>
        <rFont val="Times New Roman"/>
        <family val="1"/>
      </rPr>
      <t xml:space="preserve">Soportes: </t>
    </r>
    <r>
      <rPr>
        <sz val="10"/>
        <color theme="1"/>
        <rFont val="Times New Roman"/>
        <family val="1"/>
      </rPr>
      <t xml:space="preserve">48 certificados
</t>
    </r>
    <r>
      <rPr>
        <b/>
        <sz val="10"/>
        <color theme="1"/>
        <rFont val="Times New Roman"/>
        <family val="1"/>
      </rPr>
      <t xml:space="preserve">Recomendación: </t>
    </r>
    <r>
      <rPr>
        <sz val="10"/>
        <color theme="1"/>
        <rFont val="Times New Roman"/>
        <family val="1"/>
      </rPr>
      <t>Realizar las sensibilizaciones en còdigo de integridad y como es aplicable al proceso.</t>
    </r>
  </si>
  <si>
    <r>
      <t xml:space="preserve">El área no remitió soportes para el periodo de monitoreo.
</t>
    </r>
    <r>
      <rPr>
        <b/>
        <sz val="10"/>
        <color theme="1"/>
        <rFont val="Times New Roman"/>
        <family val="1"/>
      </rPr>
      <t>Soporte</t>
    </r>
    <r>
      <rPr>
        <sz val="10"/>
        <color theme="1"/>
        <rFont val="Times New Roman"/>
        <family val="1"/>
      </rPr>
      <t xml:space="preserve">: N/A
</t>
    </r>
    <r>
      <rPr>
        <b/>
        <sz val="10"/>
        <color theme="1"/>
        <rFont val="Times New Roman"/>
        <family val="1"/>
      </rPr>
      <t>Recomendación</t>
    </r>
    <r>
      <rPr>
        <sz val="10"/>
        <color theme="1"/>
        <rFont val="Times New Roman"/>
        <family val="1"/>
      </rPr>
      <t>: Remitir los soportes que permitan evidenciar la ejecución de la acción</t>
    </r>
  </si>
  <si>
    <r>
      <t xml:space="preserve">La ejecución de la acción definida para la estrategia de tratamiento de riesgos en el periodo del monitoreo  no reqistra evidencia dado de acuerdo a lo reportado por el proceso no se cursado la etapa de socialización; sin embargo la fecha de finalización  de la actividad es hasta el 31/12/2022.
</t>
    </r>
    <r>
      <rPr>
        <b/>
        <sz val="10"/>
        <color theme="1"/>
        <rFont val="Times New Roman"/>
        <family val="1"/>
      </rPr>
      <t>Recomendación:</t>
    </r>
    <r>
      <rPr>
        <sz val="10"/>
        <color theme="1"/>
        <rFont val="Times New Roman"/>
        <family val="1"/>
      </rPr>
      <t xml:space="preserve">Mantener la actividad de control  y continuar con el monitoreo, incorporando cunado se genenere un lineamiento la evidencia de los controles documentados en la ficha técnica del riesgo
</t>
    </r>
    <r>
      <rPr>
        <b/>
        <sz val="10"/>
        <color theme="1"/>
        <rFont val="Times New Roman"/>
        <family val="1"/>
      </rPr>
      <t>Número de archivos:</t>
    </r>
    <r>
      <rPr>
        <sz val="10"/>
        <color theme="1"/>
        <rFont val="Times New Roman"/>
        <family val="1"/>
      </rPr>
      <t xml:space="preserve"> 1.</t>
    </r>
  </si>
  <si>
    <r>
      <t xml:space="preserve">El proceso informó que los lineamientos vigentes están en proceso de formulación y no han cursado la etapa de socialización, por lo cual no se cuenta con soportes de implementación de la acción.
</t>
    </r>
    <r>
      <rPr>
        <b/>
        <sz val="10"/>
        <color theme="1"/>
        <rFont val="Times New Roman"/>
        <family val="1"/>
      </rPr>
      <t xml:space="preserve">Recomendación: </t>
    </r>
    <r>
      <rPr>
        <sz val="10"/>
        <color theme="1"/>
        <rFont val="Times New Roman"/>
        <family val="1"/>
      </rPr>
      <t>Relacionar en el próximo seguimiento los lineamientos y/o instrumentos de polìticas que se encuentran en proceso y requieren socialización</t>
    </r>
  </si>
  <si>
    <r>
      <t xml:space="preserve">En la carpeta remitida para el soporte de la ejecución del control, no se evidenció el soporte requerido “PG03-FO387 Solicitud creación, anulación o modificación de documentos”; se remitió carpeta denominada “Manual SIG OBS” en donde se encuentra el control de los documentos obsoletos de la entidad.
</t>
    </r>
    <r>
      <rPr>
        <b/>
        <sz val="10"/>
        <color theme="1"/>
        <rFont val="Times New Roman"/>
        <family val="1"/>
      </rPr>
      <t>Soporte</t>
    </r>
    <r>
      <rPr>
        <sz val="10"/>
        <color theme="1"/>
        <rFont val="Times New Roman"/>
        <family val="1"/>
      </rPr>
      <t xml:space="preserve">: Carpeta digital “Manual SIG OBS”
</t>
    </r>
    <r>
      <rPr>
        <b/>
        <sz val="10"/>
        <color theme="1"/>
        <rFont val="Times New Roman"/>
        <family val="1"/>
      </rPr>
      <t>Recomendación</t>
    </r>
    <r>
      <rPr>
        <sz val="10"/>
        <color theme="1"/>
        <rFont val="Times New Roman"/>
        <family val="1"/>
      </rPr>
      <t>: reportar si en el periodo de seguimiento si se han recibido solicitudes de actualización de documentos del SIG, teniendo en cuenta que el control se aplica a demanda cada vez que se da una solicitud de actualización y remitir el formato correspondiente.</t>
    </r>
  </si>
  <si>
    <r>
      <t>Se observó que las 19 Planillas de Producción de Información Sectorial se encuentran diligenciadas en el Formato PG04-FO534 dispuesto para tal fin, con las fechas, nombres y firmas de los profesionales responsables; sin embargo, en la planilla "PG04-FO534 Plan prod inf sect V1_LC_Noviembre_2021" encontrada en el repositorio del mes de enero/22</t>
    </r>
    <r>
      <rPr>
        <b/>
        <sz val="10"/>
        <color theme="1"/>
        <rFont val="Times New Roman"/>
        <family val="1"/>
      </rPr>
      <t xml:space="preserve"> no se evidencia la firma del Subdirector de Información Sectorial</t>
    </r>
    <r>
      <rPr>
        <sz val="10"/>
        <color theme="1"/>
        <rFont val="Times New Roman"/>
        <family val="1"/>
      </rPr>
      <t xml:space="preserve"> sino la del Administrador Hábitat en cifras, por lo que se estaría incumpliendo el control de aprobación para publicación.
</t>
    </r>
    <r>
      <rPr>
        <b/>
        <sz val="10"/>
        <color theme="1"/>
        <rFont val="Times New Roman"/>
        <family val="1"/>
      </rPr>
      <t>Recomendaciones:</t>
    </r>
    <r>
      <rPr>
        <sz val="10"/>
        <color theme="1"/>
        <rFont val="Times New Roman"/>
        <family val="1"/>
      </rPr>
      <t xml:space="preserve">
1. Continuar realizando el seguimiento al control establecido, asegurando la completitud, exactitud y veracidad de la información reportada.
2. Evaluar el contexto de temporalidad, pues para el corte en evaluación enero-abril de 2002 el 79% de las evidencias corresponde a actividades de la vigencia 2021 y una en especial "PG04-FO534 Plan prod inf sect V1-Obligacion vis-vip" encontrada en el repositorio del mes de marzo/22 referenciando a la vigencia 2020 sin fechas de evaluación.</t>
    </r>
  </si>
  <si>
    <r>
      <t xml:space="preserve">Se observaron 6 informes de cliente incognito asi: 1 centro de encuentro mes de marzo, 1 linea 195 mes de marzo, 1 local mes de abril, 1 local mes de febrero, 1 PBX mes de febrero y 1 red cade par el mes de febrero, para un total de 6 seguimientos .
</t>
    </r>
    <r>
      <rPr>
        <b/>
        <sz val="10"/>
        <color theme="1"/>
        <rFont val="Times New Roman"/>
        <family val="1"/>
      </rPr>
      <t xml:space="preserve">Recomendación: </t>
    </r>
    <r>
      <rPr>
        <sz val="10"/>
        <color theme="1"/>
        <rFont val="Times New Roman"/>
        <family val="1"/>
      </rPr>
      <t>Mantener la actividad de control 2. Revisar la frecuencia definida para la ejecución del control</t>
    </r>
  </si>
  <si>
    <r>
      <t xml:space="preserve">Se observó el Plan Estratégico de Comunicaciones de la vigenica 2022 donde se relaciona las actividades a realizar para la Subsecretaría de Inspección, Vigilancia y Control de Vivienda.
</t>
    </r>
    <r>
      <rPr>
        <b/>
        <sz val="10"/>
        <color theme="1"/>
        <rFont val="Times New Roman"/>
        <family val="1"/>
      </rPr>
      <t xml:space="preserve">Soporte: </t>
    </r>
    <r>
      <rPr>
        <sz val="10"/>
        <color theme="1"/>
        <rFont val="Times New Roman"/>
        <family val="1"/>
      </rPr>
      <t xml:space="preserve">Plan Estratégico de Comunicaciones
</t>
    </r>
    <r>
      <rPr>
        <b/>
        <sz val="10"/>
        <color theme="1"/>
        <rFont val="Times New Roman"/>
        <family val="1"/>
      </rPr>
      <t xml:space="preserve">Recomendación: 1. </t>
    </r>
    <r>
      <rPr>
        <sz val="10"/>
        <color theme="1"/>
        <rFont val="Times New Roman"/>
        <family val="1"/>
      </rPr>
      <t xml:space="preserve">Remitir soporte de aprobación del Plan Estratégico de Comunicaciones y </t>
    </r>
    <r>
      <rPr>
        <b/>
        <sz val="10"/>
        <color theme="1"/>
        <rFont val="Times New Roman"/>
        <family val="1"/>
      </rPr>
      <t xml:space="preserve">2. </t>
    </r>
    <r>
      <rPr>
        <sz val="10"/>
        <color theme="1"/>
        <rFont val="Times New Roman"/>
        <family val="1"/>
      </rPr>
      <t>Realizar seguimiento a la implementación de las campañas definidas en el PEC por parte de la SIVCV</t>
    </r>
  </si>
  <si>
    <r>
      <t xml:space="preserve">Se observó listados de asistencia de reuniones realizadas los meses de enero, febrero, marzo y abril al interior de los grupos de la SIVCV relacionadas con el proceso de Control de Vivienda y Veeduría  las Curadurías relacionadas y presentaciones en powerpoint de Cobro Persuasivo, notificaciones y deficiencias constructivas.
</t>
    </r>
    <r>
      <rPr>
        <b/>
        <sz val="10"/>
        <color theme="1"/>
        <rFont val="Times New Roman"/>
        <family val="1"/>
      </rPr>
      <t xml:space="preserve">Soporte: </t>
    </r>
    <r>
      <rPr>
        <sz val="10"/>
        <color theme="1"/>
        <rFont val="Times New Roman"/>
        <family val="1"/>
      </rPr>
      <t xml:space="preserve">Listados de asistencia y presentaciones en power point de Cobro Persuasivo, notificaciones y deficiencias constructivas.
</t>
    </r>
    <r>
      <rPr>
        <b/>
        <sz val="10"/>
        <color theme="1"/>
        <rFont val="Times New Roman"/>
        <family val="1"/>
      </rPr>
      <t>Recomendación: 1.</t>
    </r>
    <r>
      <rPr>
        <sz val="10"/>
        <color theme="1"/>
        <rFont val="Times New Roman"/>
        <family val="1"/>
      </rPr>
      <t xml:space="preserve">Describir en los asuntos de los listados de asistencia los temas de las reuniones. </t>
    </r>
    <r>
      <rPr>
        <b/>
        <sz val="10"/>
        <color theme="1"/>
        <rFont val="Times New Roman"/>
        <family val="1"/>
      </rPr>
      <t xml:space="preserve">2. </t>
    </r>
    <r>
      <rPr>
        <sz val="10"/>
        <color theme="1"/>
        <rFont val="Times New Roman"/>
        <family val="1"/>
      </rPr>
      <t>Generar actas en caso que sean reuniones virtuales, dado que no es posible observar el tema tratado, únicamente se visualiza los participantes y fechas.</t>
    </r>
  </si>
  <si>
    <r>
      <t xml:space="preserve">No se remitieron soportes que permitieran validar la ejecución del control
</t>
    </r>
    <r>
      <rPr>
        <b/>
        <sz val="10"/>
        <color theme="1"/>
        <rFont val="Times New Roman"/>
        <family val="1"/>
      </rPr>
      <t xml:space="preserve">Soportes: </t>
    </r>
    <r>
      <rPr>
        <sz val="10"/>
        <color theme="1"/>
        <rFont val="Times New Roman"/>
        <family val="1"/>
      </rPr>
      <t xml:space="preserve">No aplica
</t>
    </r>
    <r>
      <rPr>
        <b/>
        <sz val="10"/>
        <color theme="1"/>
        <rFont val="Times New Roman"/>
        <family val="1"/>
      </rPr>
      <t xml:space="preserve">Recomendación: </t>
    </r>
    <r>
      <rPr>
        <sz val="10"/>
        <color theme="1"/>
        <rFont val="Times New Roman"/>
        <family val="1"/>
      </rPr>
      <t xml:space="preserve">Adelantar las acciones para dar cumplimiento a su ejecución. </t>
    </r>
    <r>
      <rPr>
        <b/>
        <sz val="10"/>
        <color theme="1"/>
        <rFont val="Times New Roman"/>
        <family val="1"/>
      </rPr>
      <t xml:space="preserve">2. </t>
    </r>
    <r>
      <rPr>
        <sz val="10"/>
        <color theme="1"/>
        <rFont val="Times New Roman"/>
        <family val="1"/>
      </rPr>
      <t>Validar el control definido, teniendo en cuenta que este debe ser con una frecuencia que permita mitigar la ocurrencia del riesgo identificado.</t>
    </r>
  </si>
  <si>
    <r>
      <t xml:space="preserve">Se observó el reporte de prestamos de expedientes de los meses de enero a abril de 2022, y los memorandos de envío a la Subdirección Adminsitrativa de los meses de marzo y abril 2022, sin embargo, no es concordante con ela evidencia registrada para el cumplimiento del control, la cual se estableció PS03-FO57 Planilla de Control para préstamo y consulta de documentos
</t>
    </r>
    <r>
      <rPr>
        <b/>
        <sz val="10"/>
        <color theme="1"/>
        <rFont val="Times New Roman"/>
        <family val="1"/>
      </rPr>
      <t xml:space="preserve">Soporte: </t>
    </r>
    <r>
      <rPr>
        <sz val="10"/>
        <color theme="1"/>
        <rFont val="Times New Roman"/>
        <family val="1"/>
      </rPr>
      <t xml:space="preserve">Informe de reporte de prestamo de expedientes de enero a abril, memorandos No. 3-2022-2375 y 3-2022-2382.
</t>
    </r>
    <r>
      <rPr>
        <b/>
        <sz val="10"/>
        <color theme="1"/>
        <rFont val="Times New Roman"/>
        <family val="1"/>
      </rPr>
      <t xml:space="preserve">Recomendación: 1. </t>
    </r>
    <r>
      <rPr>
        <sz val="10"/>
        <color theme="1"/>
        <rFont val="Times New Roman"/>
        <family val="1"/>
      </rPr>
      <t>Ajustar la evidencia registrada para la ejecución del control o remitir el soporte correspondiente que permita validar su ejecución de acuerdo con lo registrado.</t>
    </r>
  </si>
  <si>
    <r>
      <t xml:space="preserve">Se observaron bases de datos del mes de enero, febrero, marzo y abril denominadas "Base datos matriz SICV 2022" donde se registra la información de los expedientes de la Subdirección de ICV, sin embargo, no corresponde a la evidencia registrada para le ejecución del control.
</t>
    </r>
    <r>
      <rPr>
        <b/>
        <sz val="10"/>
        <color theme="1"/>
        <rFont val="Times New Roman"/>
        <family val="1"/>
      </rPr>
      <t xml:space="preserve">Soportes: </t>
    </r>
    <r>
      <rPr>
        <sz val="10"/>
        <color theme="1"/>
        <rFont val="Times New Roman"/>
        <family val="1"/>
      </rPr>
      <t xml:space="preserve">Bases de datos SICV enero, febrero , marzo y abril, RUES, Informe de investigaciones febrero, marzo y arbil
</t>
    </r>
    <r>
      <rPr>
        <b/>
        <sz val="10"/>
        <color theme="1"/>
        <rFont val="Times New Roman"/>
        <family val="1"/>
      </rPr>
      <t xml:space="preserve">Recomendaciones: 1. </t>
    </r>
    <r>
      <rPr>
        <sz val="10"/>
        <color theme="1"/>
        <rFont val="Times New Roman"/>
        <family val="1"/>
      </rPr>
      <t>Remitir los soportes correspondientes a la ejecución del control registrados para su cumplimiento o ajustar el mapa de riesgos relacionando las evidencias que permiten validar la ejecución adecuada del control</t>
    </r>
  </si>
  <si>
    <r>
      <t xml:space="preserve">Se evidenció documento PS01-FO565 en versión uno diligenciado, donde se certifica por parte del Subsecretario de Gestión Corporativa que los documentos soporte de la funcionaria Cindy Bulla acreditan su experiencia laboral y estudios profesionales requeridos para la posesión del cargo Profesional Especializado código 222 Grado 22 de la Subdirección de Programas y proyectos.
</t>
    </r>
    <r>
      <rPr>
        <b/>
        <sz val="10"/>
        <color theme="1"/>
        <rFont val="Times New Roman"/>
        <family val="1"/>
      </rPr>
      <t>Soporte</t>
    </r>
    <r>
      <rPr>
        <sz val="10"/>
        <color theme="1"/>
        <rFont val="Times New Roman"/>
        <family val="1"/>
      </rPr>
      <t xml:space="preserve">: PDF “requisitos Cindy Bulla”
</t>
    </r>
    <r>
      <rPr>
        <b/>
        <sz val="10"/>
        <color theme="1"/>
        <rFont val="Times New Roman"/>
        <family val="1"/>
      </rPr>
      <t>Recomendación</t>
    </r>
    <r>
      <rPr>
        <sz val="10"/>
        <color theme="1"/>
        <rFont val="Times New Roman"/>
        <family val="1"/>
      </rPr>
      <t xml:space="preserve">: continuar con la aplicación del control en la frecuencia descrita en el Mapa de riesgos 
</t>
    </r>
  </si>
  <si>
    <r>
      <rPr>
        <b/>
        <sz val="10"/>
        <color theme="1"/>
        <rFont val="Times New Roman"/>
        <family val="1"/>
      </rPr>
      <t xml:space="preserve">Abril: </t>
    </r>
    <r>
      <rPr>
        <sz val="10"/>
        <color theme="1"/>
        <rFont val="Times New Roman"/>
        <family val="1"/>
      </rPr>
      <t xml:space="preserve">Se remiten soportes, estos corresponden con la actividad de control, los mismos permiten evidenciar el registro de ingreso y salida de los bienes para el mes de abril 2022.
</t>
    </r>
    <r>
      <rPr>
        <b/>
        <sz val="10"/>
        <color theme="1"/>
        <rFont val="Times New Roman"/>
        <family val="1"/>
      </rPr>
      <t>Soportes:</t>
    </r>
    <r>
      <rPr>
        <sz val="10"/>
        <color theme="1"/>
        <rFont val="Times New Roman"/>
        <family val="1"/>
      </rPr>
      <t xml:space="preserve">
Diez Archivos formato pdf denominados:    
- Factura FBOG19317
- Entrada de Almacen No-3 FACT FBOG19317
-Salida de almacen por consumo No-3 FACT FBOG 19317
-Control administrativo No-3 FACT FBOG 19317
-Salida control administrativo No-3 FACT FBOG 19317
- Factura FBOG19318
- Entrada de Almacen No-3 FACT FBOG19318
-Salida de almacen por consumo No-3 FACT FBOG 19318
-Control administrativo No-3 FACT FBOG 19318
-Salida control administrativo No-3 FACT FBOG 19318
 </t>
    </r>
    <r>
      <rPr>
        <b/>
        <sz val="10"/>
        <color theme="1"/>
        <rFont val="Times New Roman"/>
        <family val="1"/>
      </rPr>
      <t>Recomendación:</t>
    </r>
    <r>
      <rPr>
        <sz val="10"/>
        <color theme="1"/>
        <rFont val="Times New Roman"/>
        <family val="1"/>
      </rPr>
      <t xml:space="preserve"> Dar continuidad a la actividad de control definida.</t>
    </r>
  </si>
  <si>
    <r>
      <rPr>
        <b/>
        <sz val="10"/>
        <color theme="1"/>
        <rFont val="Times New Roman"/>
        <family val="1"/>
      </rPr>
      <t>Abril 2022:</t>
    </r>
    <r>
      <rPr>
        <sz val="10"/>
        <color theme="1"/>
        <rFont val="Times New Roman"/>
        <family val="1"/>
      </rPr>
      <t xml:space="preserve">
Se remiten soportes, los cuales hacen referencia a la divulgación e implementación del aplicativo  portal web de contratistas y proveedores de JSP7, los mencionados no cumplen con la evidencia del control establecida. 
</t>
    </r>
    <r>
      <rPr>
        <b/>
        <sz val="10"/>
        <color theme="1"/>
        <rFont val="Times New Roman"/>
        <family val="1"/>
      </rPr>
      <t>Soportes:</t>
    </r>
    <r>
      <rPr>
        <sz val="10"/>
        <color theme="1"/>
        <rFont val="Times New Roman"/>
        <family val="1"/>
      </rPr>
      <t xml:space="preserve">
-Formato PDF de CIRCULAR 001 DE 2022 "Lineamientos para la radicación de cuentas de cobro y facturas durante la vigencia fiscal 2022"
-Formato PDF "Presentación Portal Contratistas"
- Formato Excel "LISTADO DE USUARIO PORTAL"
-Formato Excel "USUARIOS PORTAL WEB CONTRATISTAS JSP7"
</t>
    </r>
    <r>
      <rPr>
        <b/>
        <sz val="10"/>
        <color theme="1"/>
        <rFont val="Times New Roman"/>
        <family val="1"/>
      </rPr>
      <t xml:space="preserve">Recomendación: </t>
    </r>
    <r>
      <rPr>
        <sz val="10"/>
        <color theme="1"/>
        <rFont val="Times New Roman"/>
        <family val="1"/>
      </rPr>
      <t xml:space="preserve">Teniendo en cuenta los soportes de la evidencia registrada "Ordenes de pago revisadas, planillas firmadas y aprobadas a través del sistema de pagos"y los soportes reportados para el periodo del monitoreo, estos ultimos no evidencian la actividad de control establecida. 
Por tanto es importante clarificar si la actividad de control fue modificada, si es asi, actualizar para este riesgo la evidencia del control en el mapa de riesgos del proceso y remitir los soportes correspondientes.
</t>
    </r>
    <r>
      <rPr>
        <b/>
        <sz val="10"/>
        <color theme="1"/>
        <rFont val="Times New Roman"/>
        <family val="1"/>
      </rPr>
      <t>Nota:</t>
    </r>
    <r>
      <rPr>
        <sz val="10"/>
        <color theme="1"/>
        <rFont val="Times New Roman"/>
        <family val="1"/>
      </rPr>
      <t xml:space="preserve"> Los soportes remitidos evidencian los controles establecidos en el procedimiento de pagos. </t>
    </r>
  </si>
  <si>
    <r>
      <t xml:space="preserve">No se evidencian los soportes que den cuenta de las actividades realizadas. De otra parte, el proceso de Gestión Tecnológica informa que no se evidenciaron incidentes de seguridad de la información.
</t>
    </r>
    <r>
      <rPr>
        <b/>
        <sz val="10"/>
        <color theme="1"/>
        <rFont val="Times New Roman"/>
        <family val="1"/>
      </rPr>
      <t>Recomendaciones:</t>
    </r>
    <r>
      <rPr>
        <sz val="10"/>
        <color theme="1"/>
        <rFont val="Times New Roman"/>
        <family val="1"/>
      </rPr>
      <t xml:space="preserve">
1. Para el próximo seguimiento, revisar los aspectos relacionados con la seguridad informÁtica (Firewall, antivirus y antispam)
2. Realizar las actividades encaminadas al uso adecuado de la información y contraseñas y, registrar las evidencias correspondientes.</t>
    </r>
  </si>
  <si>
    <r>
      <t xml:space="preserve">No se evidencian los soportes que den cuenta de las actividades realizadas. De otra parte, el proceso de Gestión Tecnológica informa que no se evidenciaron incidentes de seguridad de la información.
Recomendaciones:
1. Para el próximo seguimiento de la vigencia 2022, revisar los aspectos relacionados con el seguimiento a la Gestión de páginas web (URL) habilitadas conforme a los roles (Directivos y Servidores Públicos).
2. Realizar las actividades que tengan relación con Acuerdos de confidencialidad.
3. </t>
    </r>
    <r>
      <rPr>
        <b/>
        <sz val="10"/>
        <color theme="1"/>
        <rFont val="Times New Roman"/>
        <family val="1"/>
      </rPr>
      <t>Los controles C88 y C89 se encuentran invertidos frente a las causas que los originaron, por lo que se recomienda realizar el ajuste pertinente.</t>
    </r>
    <r>
      <rPr>
        <sz val="10"/>
        <color theme="1"/>
        <rFont val="Times New Roman"/>
        <family val="1"/>
      </rPr>
      <t xml:space="preserve">
4. Revisar la evidencia registrada para el cumplimiento del control</t>
    </r>
  </si>
  <si>
    <r>
      <t xml:space="preserve">No se evidencian los soportes que den cuenta de las actividades realizadas. De otra parte, el proceso de Gestión Tecnológica informa que no se evidenciaron incidentes de seguridad de la información.
Recomendaciones:
1. Para el próximo seguimiento de la vigencia 2022 , revisar los aspectos relacionados con el seguimiento a la Política de clasificación de activos de información y control de acceso descritas en el Manual de Políticas de Seguridad de la Información Públicos).
2. Realizar las actividades que tengan relación con una efectiva  política o procedimiento de clasificación y etiquetado de la información.
3. </t>
    </r>
    <r>
      <rPr>
        <b/>
        <sz val="10"/>
        <color theme="1"/>
        <rFont val="Times New Roman"/>
        <family val="1"/>
      </rPr>
      <t>Los controles C88 y C89 se encuentran invertidos frente a las causas que los originaron, por lo que se recomienda realizar el ajuste pertinente.
4. Revisar la evidencia registrada para el cumplimiento del control</t>
    </r>
  </si>
  <si>
    <r>
      <t xml:space="preserve">Se evidenciaron los memorandos 3-2022-551, 3-2022-1023, 3-2022-1610 y 3-2022-2349 en los cuales la Subsercretaría Jurídica da a conocer al proceso de Gestión Documental el número de expedientes prestado de forma mensual (118 en total).
</t>
    </r>
    <r>
      <rPr>
        <b/>
        <sz val="10"/>
        <color theme="1"/>
        <rFont val="Times New Roman"/>
        <family val="1"/>
      </rPr>
      <t>Soporte</t>
    </r>
    <r>
      <rPr>
        <sz val="10"/>
        <color theme="1"/>
        <rFont val="Times New Roman"/>
        <family val="1"/>
      </rPr>
      <t xml:space="preserve">: PDF “3-2022-551_Enero 2022”, PDF “3-2022-1023_Febrero 2022”, PDF “3-2022-1610_Marzo 2022” y PDF “3-2022-2349_Abril 2022”
</t>
    </r>
    <r>
      <rPr>
        <b/>
        <sz val="10"/>
        <color theme="1"/>
        <rFont val="Times New Roman"/>
        <family val="1"/>
      </rPr>
      <t>Recomendación</t>
    </r>
    <r>
      <rPr>
        <sz val="10"/>
        <color theme="1"/>
        <rFont val="Times New Roman"/>
        <family val="1"/>
      </rPr>
      <t>: Continuar con la ejecución del control.</t>
    </r>
  </si>
  <si>
    <r>
      <t xml:space="preserve">Se observaron seis evaluaciones jurídicas de requerimientos a contratistas en lo corrido de la vigencia 2022, en donde se especifica la verificación ante entes de control.
</t>
    </r>
    <r>
      <rPr>
        <b/>
        <sz val="10"/>
        <color theme="1"/>
        <rFont val="Times New Roman"/>
        <family val="1"/>
      </rPr>
      <t>Soporte</t>
    </r>
    <r>
      <rPr>
        <sz val="10"/>
        <color theme="1"/>
        <rFont val="Times New Roman"/>
        <family val="1"/>
      </rPr>
      <t xml:space="preserve">: PDF “EVALUACION CONSOLIDADA FOTOCOPIADO”, Excel “EVALUACIÓN FINAL JURÍDICA AVALUOS”, PDF “EVALUACIÓN JURIDICA HABILITANTE VEHICULOS”, PDF “EVALUACIÓN JURIDICA HABILITANTES MC 007-2022 (2)”, PDF “INFORME DE EVALUACIÓN_DRONES_DEFINITIVO” y Excel “EVALUACIÓN JURIDICA PRELIMINAR CONSOLIDADA”
</t>
    </r>
    <r>
      <rPr>
        <b/>
        <sz val="10"/>
        <color theme="1"/>
        <rFont val="Times New Roman"/>
        <family val="1"/>
      </rPr>
      <t>Recomendación</t>
    </r>
    <r>
      <rPr>
        <sz val="10"/>
        <color theme="1"/>
        <rFont val="Times New Roman"/>
        <family val="1"/>
      </rPr>
      <t>: Continuar con la ejecución del control.</t>
    </r>
  </si>
  <si>
    <r>
      <t xml:space="preserve">Se evidenciaron dos Acta de Designación al Comité Evaluador (formato PS07-FO477 versión 1) con el fin de que se evalúe jurídica, técnica y económicamente las ofertas de manera objetiva de conformidad con los criterios señalados en la invitación de contratación.
</t>
    </r>
    <r>
      <rPr>
        <b/>
        <sz val="10"/>
        <color theme="1"/>
        <rFont val="Times New Roman"/>
        <family val="1"/>
      </rPr>
      <t>Soporte</t>
    </r>
    <r>
      <rPr>
        <sz val="10"/>
        <color theme="1"/>
        <rFont val="Times New Roman"/>
        <family val="1"/>
      </rPr>
      <t xml:space="preserve">: PDF “Designación Comite Evaluador MC 002” y PDF “Designación Comite Evaluador MC 002”
</t>
    </r>
    <r>
      <rPr>
        <b/>
        <sz val="10"/>
        <color theme="1"/>
        <rFont val="Times New Roman"/>
        <family val="1"/>
      </rPr>
      <t>Recomendación</t>
    </r>
    <r>
      <rPr>
        <sz val="10"/>
        <color theme="1"/>
        <rFont val="Times New Roman"/>
        <family val="1"/>
      </rPr>
      <t>: Continuar con la ejecución del control.</t>
    </r>
  </si>
  <si>
    <r>
      <t xml:space="preserve">En la carpeta proporcionada para el seguimiento del control, no se cargaron soportes.
</t>
    </r>
    <r>
      <rPr>
        <b/>
        <sz val="10"/>
        <color theme="1"/>
        <rFont val="Times New Roman"/>
        <family val="1"/>
      </rPr>
      <t>Soporte</t>
    </r>
    <r>
      <rPr>
        <sz val="10"/>
        <color theme="1"/>
        <rFont val="Times New Roman"/>
        <family val="1"/>
      </rPr>
      <t xml:space="preserve">: N/A
</t>
    </r>
    <r>
      <rPr>
        <b/>
        <sz val="10"/>
        <color theme="1"/>
        <rFont val="Times New Roman"/>
        <family val="1"/>
      </rPr>
      <t>Recomendación</t>
    </r>
    <r>
      <rPr>
        <sz val="10"/>
        <color theme="1"/>
        <rFont val="Times New Roman"/>
        <family val="1"/>
      </rPr>
      <t>: reportar en le próximo seguimiento si se ejecutó o no le control, teniendo en cuenta que es un control a demanda.</t>
    </r>
  </si>
  <si>
    <r>
      <t xml:space="preserve">Se observaron 12 actas de reparto de los expedientes por parte del Jefe de la Oficina de Control Interno Disciplinario a los profesionales del área con el fin de evaluarlos y tramitarlos en los términos señalados en la ley; así mismo se evidenció cuadro de control de estado de procesos disciplinarios administrativos y reporte con corte al 27 de abril de los procesos con los que cuenta la entidad del link SID:
https://www.alcaldiabogota.gov.co/SID3/reportes/repProceso.jsp?enti_id=14010&amp;TS_PROC_FECHAREC=2022-04-27&amp;grapType=bar&amp;paso=0&amp;empd%E2%80%A6
</t>
    </r>
    <r>
      <rPr>
        <b/>
        <sz val="10"/>
        <color theme="1"/>
        <rFont val="Times New Roman"/>
        <family val="1"/>
      </rPr>
      <t>Soporte</t>
    </r>
    <r>
      <rPr>
        <sz val="10"/>
        <color theme="1"/>
        <rFont val="Times New Roman"/>
        <family val="1"/>
      </rPr>
      <t xml:space="preserve">: PDF “ACTAS A ABRIL 2022_ULT”, Excel “PE02-FO664 Base de datos procesos Disciplinario Febrero de 2022 (6)” y PDF “Sistema de Información Disciplinario .__ (1)”
</t>
    </r>
    <r>
      <rPr>
        <b/>
        <sz val="10"/>
        <color theme="1"/>
        <rFont val="Times New Roman"/>
        <family val="1"/>
      </rPr>
      <t>Recomendación</t>
    </r>
    <r>
      <rPr>
        <sz val="10"/>
        <color theme="1"/>
        <rFont val="Times New Roman"/>
        <family val="1"/>
      </rPr>
      <t>: Continuar con la ejecución del control y validar la evidencia registrada para el cumplimiento del control.</t>
    </r>
  </si>
  <si>
    <r>
      <t xml:space="preserve">Se observaron 12 actas de reparto de los expedientes por parte del Jefe de la Oficina de Control Interno Disciplinario a los profesionales del área con el fin de evaluarlos y tramitarlos en los términos señalados en la ley; así mismo se evidenció cuadro de control de estado de procesos disciplinarios administrativos y reporte con corte al 27 de abril de los procesos con los que cuenta la entidad del link SID:
https://www.alcaldiabogota.gov.co/SID3/reportes/repProceso.jsp?enti_id=14010&amp;TS_PROC_FECHAREC=2022-04-27&amp;grapType=bar&amp;paso=0&amp;empd%E2%80%A6
</t>
    </r>
    <r>
      <rPr>
        <b/>
        <sz val="10"/>
        <color theme="1"/>
        <rFont val="Times New Roman"/>
        <family val="1"/>
      </rPr>
      <t>Soporte</t>
    </r>
    <r>
      <rPr>
        <sz val="10"/>
        <color theme="1"/>
        <rFont val="Times New Roman"/>
        <family val="1"/>
      </rPr>
      <t xml:space="preserve">: PDF “ACTAS A ABRIL 2022_ULT”, Excel “PE02-FO664 Base de datos procesos Disciplinario Febrero de 2022 (6)” y PDF “Sistema de Información Disciplinario .__ (1)”
</t>
    </r>
    <r>
      <rPr>
        <b/>
        <sz val="10"/>
        <color theme="1"/>
        <rFont val="Times New Roman"/>
        <family val="1"/>
      </rPr>
      <t>Recomendación</t>
    </r>
    <r>
      <rPr>
        <sz val="10"/>
        <color theme="1"/>
        <rFont val="Times New Roman"/>
        <family val="1"/>
      </rPr>
      <t xml:space="preserve">: Continuar con la ejecución del control </t>
    </r>
  </si>
  <si>
    <r>
      <t xml:space="preserve">Se anexa como soporte caso de mesa de ayuda No. 23209 donde el Asesor de Control Interno solicita el acceso a la carpeta compartida de Control Interno.
</t>
    </r>
    <r>
      <rPr>
        <b/>
        <sz val="10"/>
        <color theme="1"/>
        <rFont val="Times New Roman"/>
        <family val="1"/>
      </rPr>
      <t>Soportes:</t>
    </r>
    <r>
      <rPr>
        <sz val="10"/>
        <color theme="1"/>
        <rFont val="Times New Roman"/>
        <family val="1"/>
      </rPr>
      <t xml:space="preserve"> Caso No. 23209
</t>
    </r>
  </si>
  <si>
    <r>
      <t xml:space="preserve">Se observó correos electrónicos de ajustes realizados por el Asesor de Control Interno a los informes desarrollados por el equipo de profesionales de Control Interno, correspondientes a los informes de austeridad y y evaluación por dependencias 2021
</t>
    </r>
    <r>
      <rPr>
        <b/>
        <sz val="10"/>
        <color theme="1"/>
        <rFont val="Times New Roman"/>
        <family val="1"/>
      </rPr>
      <t>Soportes:</t>
    </r>
    <r>
      <rPr>
        <sz val="10"/>
        <color theme="1"/>
        <rFont val="Times New Roman"/>
        <family val="1"/>
      </rPr>
      <t xml:space="preserve"> Correo electrónico 18022022 Informe Austeridad y Correo electrónico 28042022 Inf</t>
    </r>
  </si>
  <si>
    <r>
      <t>Se observó correo electrónico del 04 de mayo  donde se informa que</t>
    </r>
    <r>
      <rPr>
        <i/>
        <sz val="10"/>
        <color theme="1"/>
        <rFont val="Times New Roman"/>
        <family val="1"/>
      </rPr>
      <t xml:space="preserve"> "(…) no han llegado quejas frente  a cartas de movilización de recursos(…)"</t>
    </r>
    <r>
      <rPr>
        <sz val="10"/>
        <color theme="1"/>
        <rFont val="Times New Roman"/>
        <family val="1"/>
      </rPr>
      <t xml:space="preserve"> , dicho correo corresponde a respuesta de la verificación realizada por la Subdirectora de Recursos Públicos del 03 de mayo de 2022, sin embargo, la revisión realizada no coincide con al frecuencia definida en el control, la cual es trimestral.
Adicionalmente, se observó documento en Excel por mes de enero a abril del reporte de solicitud de cartas de movilización de recursos, donde no se observaron asuntos relacionados con quejas.
</t>
    </r>
    <r>
      <rPr>
        <b/>
        <sz val="10"/>
        <color theme="1"/>
        <rFont val="Times New Roman"/>
        <family val="1"/>
      </rPr>
      <t xml:space="preserve">Soportes: </t>
    </r>
    <r>
      <rPr>
        <sz val="10"/>
        <color theme="1"/>
        <rFont val="Times New Roman"/>
        <family val="1"/>
      </rPr>
      <t xml:space="preserve">Correo electrónico del 04 de mayo de 2022
</t>
    </r>
    <r>
      <rPr>
        <b/>
        <sz val="10"/>
        <color theme="1"/>
        <rFont val="Times New Roman"/>
        <family val="1"/>
      </rPr>
      <t xml:space="preserve">Recomendación: </t>
    </r>
    <r>
      <rPr>
        <sz val="10"/>
        <color theme="1"/>
        <rFont val="Times New Roman"/>
        <family val="1"/>
      </rPr>
      <t>Continuar con la ejecución del control  y dar su aplicación de acuerdo con la frecuencia definida.</t>
    </r>
  </si>
  <si>
    <r>
      <t xml:space="preserve">Se observó pantallazos de la página web de la entidad del 28 de abril de 2022 de verificación de gratuidad del trámite Legalización de asentamientos humanos.
</t>
    </r>
    <r>
      <rPr>
        <b/>
        <sz val="10"/>
        <color theme="1"/>
        <rFont val="Times New Roman"/>
        <family val="1"/>
      </rPr>
      <t xml:space="preserve">Soportes: </t>
    </r>
    <r>
      <rPr>
        <sz val="10"/>
        <color theme="1"/>
        <rFont val="Times New Roman"/>
        <family val="1"/>
      </rPr>
      <t xml:space="preserve">Pantallazo de verificación en página web del 28 de abril
</t>
    </r>
    <r>
      <rPr>
        <b/>
        <sz val="10"/>
        <color theme="1"/>
        <rFont val="Times New Roman"/>
        <family val="1"/>
      </rPr>
      <t xml:space="preserve">Recomendación: </t>
    </r>
    <r>
      <rPr>
        <sz val="10"/>
        <color theme="1"/>
        <rFont val="Times New Roman"/>
        <family val="1"/>
      </rPr>
      <t xml:space="preserve">Ejecutar laacción conforme a la frecuencia establecida.
</t>
    </r>
  </si>
  <si>
    <r>
      <t xml:space="preserve">Se observó acta de la sesión ordinaria de la Mesa  de  trabajo  para  el  Mejoramiento  Integral  de Asentamientos  Humanos-MMIAH del 10 de marzo de 2022, dentro de la misma se trataron temas relacionados con:
1. Meta de planes de acción de mejoramiento integral del territorio priorizado 2022-2023, donde para el 2022 - Territorio priorizado Pieza centro y 2023 - Territorio priorizadoCerros Norientales.
2.  Balance de los planes de acción de mejoramiento integral de terriotrios priorizados aprobados por la MMIAH: Conurbación Bosa Soacha (Sexta sesión 2020), Conurbación Ciudad Bolívar Soacha (Sexta sesión 2020), Tibabuyes Juan Amarillo (Tercera sesión 2021), Cable San Cristobal (Cuarta sesión 2021) , Alfonso López (Quinta sesión 2021), Colinas y el Portal  (Quinta sesión 2021)
3. Balance del seguimiento al reporte y georreferenciación de las intervenciones reportadaspor las entidades dentro de la UPZ tipo 1 - Resumen por entidad (Número de acciones, tipo de acción y monto.
</t>
    </r>
    <r>
      <rPr>
        <b/>
        <sz val="10"/>
        <color theme="1"/>
        <rFont val="Times New Roman"/>
        <family val="1"/>
      </rPr>
      <t xml:space="preserve">Soportes: </t>
    </r>
    <r>
      <rPr>
        <sz val="10"/>
        <color theme="1"/>
        <rFont val="Times New Roman"/>
        <family val="1"/>
      </rPr>
      <t xml:space="preserve">Acta del 10 de marzo de 2022, listado de asistencia
</t>
    </r>
    <r>
      <rPr>
        <b/>
        <sz val="10"/>
        <color theme="1"/>
        <rFont val="Times New Roman"/>
        <family val="1"/>
      </rPr>
      <t xml:space="preserve">Recomendación: </t>
    </r>
    <r>
      <rPr>
        <sz val="10"/>
        <color theme="1"/>
        <rFont val="Times New Roman"/>
        <family val="1"/>
      </rPr>
      <t xml:space="preserve">Continuar con al ejecución del contro. </t>
    </r>
    <r>
      <rPr>
        <b/>
        <sz val="10"/>
        <color theme="1"/>
        <rFont val="Times New Roman"/>
        <family val="1"/>
      </rPr>
      <t xml:space="preserve">2. </t>
    </r>
    <r>
      <rPr>
        <sz val="10"/>
        <color theme="1"/>
        <rFont val="Times New Roman"/>
        <family val="1"/>
      </rPr>
      <t>Dado que se encuentra con 6 planes de acción aprobados, y se realiza el seguimiento de acuerdo al reporte que realizan las entidades, se recomienda generar un seguimiento general de avance del cumplimiento de las acciones reportadas que conforman cada plan (De ser posible en %)</t>
    </r>
  </si>
  <si>
    <r>
      <t xml:space="preserve">Se observó la aplicación del control, dado que se observaron los informes de supervisión de los contratos dde la Subdirección de Barrios así: 745-2021 (Enero), 914-2021 (Enero y febrero),979-2021 (Enero, febrero y marzo), 912-2021 (Enero, febrero), 797-2021 (Enero),798-2021 (Enero y febrero),927-2021 (Diciembre/enero, marzo/abril), 928-2021 (Febrero, marzo), 940 -2021 (Febrero, enero), 1002-2021 (Enero, febrero y marzo), 1003-2021 (Enero, febrero y marzo).
y Subdirecciòn de Operaciones : CTO 895-2021 (Enero , febrero), CTO 1015-2021 (Febrero/marzo), CTO 959-2021 (Marzo), CTO 908-2021 (Enero, febrero)
</t>
    </r>
    <r>
      <rPr>
        <b/>
        <sz val="10"/>
        <color theme="1"/>
        <rFont val="Times New Roman"/>
        <family val="1"/>
      </rPr>
      <t>Soportes</t>
    </r>
    <r>
      <rPr>
        <sz val="10"/>
        <color theme="1"/>
        <rFont val="Times New Roman"/>
        <family val="1"/>
      </rPr>
      <t xml:space="preserve">: Informes de supervisión
</t>
    </r>
    <r>
      <rPr>
        <b/>
        <sz val="10"/>
        <color theme="1"/>
        <rFont val="Times New Roman"/>
        <family val="1"/>
      </rPr>
      <t>Recomendación:</t>
    </r>
    <r>
      <rPr>
        <sz val="10"/>
        <color theme="1"/>
        <rFont val="Times New Roman"/>
        <family val="1"/>
      </rPr>
      <t xml:space="preserve"> Remitir una base de datos que permita identificar los contratos que son diferentes a prestación de servicios y se encuentran vigentes.</t>
    </r>
  </si>
  <si>
    <r>
      <t xml:space="preserve">Se observò dos documentos de "Alcance a evaluación técnica previa a la enajenación forzosa en pública subasta - AAA005RRTO" dell 21 de abril de 2022  y AAA0049ULWF del 22 de febrero de 2022 elaborados y firmados por dos profesionales de la Subdirección de Gestión del Suelo.
</t>
    </r>
    <r>
      <rPr>
        <b/>
        <sz val="10"/>
        <color theme="1"/>
        <rFont val="Times New Roman"/>
        <family val="1"/>
      </rPr>
      <t xml:space="preserve">Soportes: </t>
    </r>
    <r>
      <rPr>
        <sz val="10"/>
        <color theme="1"/>
        <rFont val="Times New Roman"/>
        <family val="1"/>
      </rPr>
      <t xml:space="preserve">Dos documentos de alcance de evaluaciòn técnica
</t>
    </r>
    <r>
      <rPr>
        <b/>
        <sz val="10"/>
        <color theme="1"/>
        <rFont val="Times New Roman"/>
        <family val="1"/>
      </rPr>
      <t>Recomendación:</t>
    </r>
    <r>
      <rPr>
        <sz val="10"/>
        <color theme="1"/>
        <rFont val="Times New Roman"/>
        <family val="1"/>
      </rPr>
      <t xml:space="preserve"> Contar con base de datos de los predios que necesitan concepto técnico de acuerdo al periodo a reportar.</t>
    </r>
  </si>
  <si>
    <r>
      <t xml:space="preserve">Se observó los memorandos NO. 3-2022-1092 del 02 de marzo de 2022 y 3-2022-2287 del 29 de abril de 2022 de remisión de los alcances de evaluación técnica a la Subsecretaría Jurídica.
</t>
    </r>
    <r>
      <rPr>
        <b/>
        <sz val="10"/>
        <color theme="1"/>
        <rFont val="Times New Roman"/>
        <family val="1"/>
      </rPr>
      <t xml:space="preserve">Soportes: </t>
    </r>
    <r>
      <rPr>
        <sz val="10"/>
        <color theme="1"/>
        <rFont val="Times New Roman"/>
        <family val="1"/>
      </rPr>
      <t xml:space="preserve">Memorando No. 3-2022-1092 y 3-2022-2287
</t>
    </r>
    <r>
      <rPr>
        <b/>
        <sz val="10"/>
        <color theme="1"/>
        <rFont val="Times New Roman"/>
        <family val="1"/>
      </rPr>
      <t xml:space="preserve">Recomendación: </t>
    </r>
    <r>
      <rPr>
        <sz val="10"/>
        <color theme="1"/>
        <rFont val="Times New Roman"/>
        <family val="1"/>
      </rPr>
      <t>Continuar con la ejecución el control</t>
    </r>
  </si>
  <si>
    <r>
      <t xml:space="preserve">Se observaron 4 registros de solicitud de préstamo diligenciados (formato PS03-FO57versión 9) para los meses entre enero y abril donde se incluye la descripción del expediente, número de carpetas, número de folios, dependencia solicitante, fechas de solicitud y devolución, entre otros.
</t>
    </r>
    <r>
      <rPr>
        <b/>
        <sz val="10"/>
        <color rgb="FF000000"/>
        <rFont val="Times New Roman"/>
        <family val="1"/>
      </rPr>
      <t>Soportes:</t>
    </r>
    <r>
      <rPr>
        <sz val="10"/>
        <color rgb="FF000000"/>
        <rFont val="Times New Roman"/>
        <family val="1"/>
      </rPr>
      <t xml:space="preserve"> PDF “PS03_FO053_Registro de solicitud de prestamo_Enero_2022”, PDF “PS03_FO053_Registro de solicitud de prestamo_Febrero_2022”, PDF “PS03_FO053_Registro de solicitud de prestamo_Marzo_2022” y PDF “PS03_FO053_Registro de solicitud de prestamo_Abril_2022”
</t>
    </r>
    <r>
      <rPr>
        <b/>
        <sz val="10"/>
        <color rgb="FF000000"/>
        <rFont val="Times New Roman"/>
        <family val="1"/>
      </rPr>
      <t>Recomendación:</t>
    </r>
    <r>
      <rPr>
        <sz val="10"/>
        <color rgb="FF000000"/>
        <rFont val="Times New Roman"/>
        <family val="1"/>
      </rPr>
      <t xml:space="preserve"> Continuar con la ejecución del control
</t>
    </r>
  </si>
  <si>
    <r>
      <t xml:space="preserve">Para la ejecución del control en el periodo del monitoreo no se registra la evidencia documentada en la ficha técnica del riesgo,  sin embargo el proceso indica que no se generaron del linenamientos e instrumentos de politica que se han formulado.
</t>
    </r>
    <r>
      <rPr>
        <b/>
        <sz val="10"/>
        <color rgb="FF000000"/>
        <rFont val="Times New Roman"/>
        <family val="1"/>
      </rPr>
      <t>Número de archivos: 1
Recomendación</t>
    </r>
    <r>
      <rPr>
        <sz val="10"/>
        <color rgb="FF000000"/>
        <rFont val="Times New Roman"/>
        <family val="1"/>
      </rPr>
      <t>:Mantener la actividad de control  y continuar con el monitoreo, incorporando cunado se genenere un lineamiento la evidencia de los controles documentados en la ficha técnica del riesgo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</si>
</sst>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1"/>
      <color indexed="8"/>
      <name val="Calibri"/>
      <family val="2"/>
    </font>
    <font>
      <b/>
      <sz val="10"/>
      <color indexed="8"/>
      <name val="Times New Roman"/>
      <family val="1"/>
    </font>
    <font>
      <b/>
      <sz val="11"/>
      <color theme="1"/>
      <name val="Times New Roman"/>
      <family val="1"/>
    </font>
    <font>
      <b/>
      <sz val="11"/>
      <color indexed="8"/>
      <name val="Times New Roman"/>
      <family val="1"/>
    </font>
    <font>
      <b/>
      <i/>
      <sz val="11"/>
      <color theme="1"/>
      <name val="Times New Roman"/>
      <family val="1"/>
    </font>
    <font>
      <sz val="10"/>
      <color theme="1"/>
      <name val="Calibri"/>
      <family val="2"/>
      <scheme val="minor"/>
    </font>
    <font>
      <sz val="9"/>
      <color rgb="FF000000"/>
      <name val="Times New Roman"/>
      <family val="1"/>
    </font>
    <font>
      <b/>
      <sz val="9"/>
      <color rgb="FF000000"/>
      <name val="Times New Roman"/>
      <family val="1"/>
    </font>
    <font>
      <sz val="10"/>
      <color rgb="FF000000"/>
      <name val="Times New Roman"/>
      <family val="1"/>
    </font>
    <font>
      <b/>
      <sz val="10"/>
      <color rgb="FF000000"/>
      <name val="Times New Roman"/>
      <family val="1"/>
    </font>
    <font>
      <sz val="9"/>
      <color theme="1"/>
      <name val="Times New Roman"/>
      <family val="1"/>
    </font>
    <font>
      <b/>
      <sz val="9"/>
      <color theme="1"/>
      <name val="Times New Roman"/>
      <family val="1"/>
    </font>
    <font>
      <b/>
      <sz val="12"/>
      <color theme="1"/>
      <name val="Times New Roman"/>
      <family val="1"/>
    </font>
    <font>
      <sz val="9"/>
      <name val="Times New Roman"/>
      <family val="1"/>
    </font>
    <font>
      <sz val="10"/>
      <color theme="1"/>
      <name val="Times New Roman"/>
      <family val="1"/>
    </font>
    <font>
      <b/>
      <sz val="10"/>
      <color theme="1"/>
      <name val="Times New Roman"/>
      <family val="1"/>
    </font>
    <font>
      <sz val="10"/>
      <color rgb="FF444444"/>
      <name val="Calibri"/>
      <family val="2"/>
      <scheme val="minor"/>
    </font>
    <font>
      <i/>
      <sz val="10"/>
      <color theme="1"/>
      <name val="Times New Roman"/>
      <family val="1"/>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9D9D9"/>
        <bgColor rgb="FF000000"/>
      </patternFill>
    </fill>
    <fill>
      <patternFill patternType="solid">
        <fgColor rgb="FFF6910A"/>
        <bgColor rgb="FF000000"/>
      </patternFill>
    </fill>
    <fill>
      <patternFill patternType="solid">
        <fgColor rgb="FFC00000"/>
        <bgColor rgb="FF000000"/>
      </patternFill>
    </fill>
    <fill>
      <patternFill patternType="solid">
        <fgColor theme="9" tint="0.59999389629810485"/>
        <bgColor indexed="64"/>
      </patternFill>
    </fill>
    <fill>
      <patternFill patternType="solid">
        <fgColor rgb="FFFFFF89"/>
        <bgColor indexed="64"/>
      </patternFill>
    </fill>
    <fill>
      <patternFill patternType="solid">
        <fgColor theme="5" tint="0.79998168889431442"/>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9" fontId="1" fillId="0" borderId="0" applyFont="0" applyFill="0" applyBorder="0" applyAlignment="0" applyProtection="0"/>
    <xf numFmtId="0" fontId="2" fillId="0" borderId="0"/>
  </cellStyleXfs>
  <cellXfs count="122">
    <xf numFmtId="0" fontId="0" fillId="0" borderId="0" xfId="0"/>
    <xf numFmtId="0" fontId="3" fillId="2" borderId="0" xfId="2" applyFont="1" applyFill="1" applyAlignment="1"/>
    <xf numFmtId="0" fontId="5" fillId="2" borderId="9" xfId="2" applyFont="1" applyFill="1" applyBorder="1" applyAlignment="1"/>
    <xf numFmtId="0" fontId="5" fillId="2" borderId="10" xfId="2" applyFont="1" applyFill="1" applyBorder="1" applyAlignment="1"/>
    <xf numFmtId="0" fontId="5" fillId="2" borderId="6" xfId="2" applyFont="1" applyFill="1" applyBorder="1" applyAlignment="1">
      <alignment horizontal="left"/>
    </xf>
    <xf numFmtId="0" fontId="5" fillId="2" borderId="6" xfId="2" applyFont="1" applyFill="1" applyBorder="1" applyAlignment="1"/>
    <xf numFmtId="0" fontId="5" fillId="2" borderId="6" xfId="2" applyFont="1" applyFill="1" applyBorder="1" applyAlignment="1">
      <alignment horizontal="center"/>
    </xf>
    <xf numFmtId="0" fontId="0" fillId="0" borderId="0" xfId="0" applyAlignment="1">
      <alignment horizontal="left"/>
    </xf>
    <xf numFmtId="0" fontId="0" fillId="0" borderId="0" xfId="0" applyAlignment="1">
      <alignment horizontal="center"/>
    </xf>
    <xf numFmtId="0" fontId="5" fillId="2" borderId="6" xfId="2" applyFont="1" applyFill="1" applyBorder="1" applyAlignment="1">
      <alignment horizontal="left" vertical="center"/>
    </xf>
    <xf numFmtId="0" fontId="0" fillId="0" borderId="0" xfId="0" applyAlignment="1">
      <alignment horizontal="left" vertical="center"/>
    </xf>
    <xf numFmtId="0" fontId="4" fillId="4" borderId="1" xfId="0" applyFont="1" applyFill="1" applyBorder="1" applyAlignment="1" applyProtection="1">
      <alignment horizontal="left"/>
      <protection hidden="1"/>
    </xf>
    <xf numFmtId="0" fontId="7" fillId="0" borderId="0" xfId="0" applyFont="1"/>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4" borderId="3"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justify" vertical="center" wrapText="1"/>
      <protection hidden="1"/>
    </xf>
    <xf numFmtId="0" fontId="13" fillId="0" borderId="1" xfId="0" applyFont="1" applyFill="1" applyBorder="1" applyAlignment="1" applyProtection="1">
      <alignment horizontal="center" vertical="center"/>
      <protection locked="0" hidden="1"/>
    </xf>
    <xf numFmtId="0" fontId="12"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center"/>
      <protection hidden="1"/>
    </xf>
    <xf numFmtId="0" fontId="12" fillId="0" borderId="1" xfId="0" applyFont="1" applyFill="1" applyBorder="1" applyAlignment="1" applyProtection="1">
      <alignment horizontal="center" vertical="center" wrapText="1"/>
      <protection hidden="1"/>
    </xf>
    <xf numFmtId="14" fontId="12" fillId="0" borderId="1" xfId="0" applyNumberFormat="1" applyFont="1" applyFill="1" applyBorder="1" applyAlignment="1" applyProtection="1">
      <alignment horizontal="center" vertical="center" wrapText="1"/>
      <protection hidden="1"/>
    </xf>
    <xf numFmtId="0" fontId="12" fillId="0" borderId="1" xfId="0" applyFont="1" applyFill="1" applyBorder="1" applyAlignment="1" applyProtection="1">
      <protection locked="0" hidden="1"/>
    </xf>
    <xf numFmtId="0" fontId="12" fillId="0" borderId="1" xfId="0" applyNumberFormat="1" applyFont="1" applyFill="1" applyBorder="1" applyAlignment="1" applyProtection="1">
      <alignment horizontal="center" vertical="center" wrapText="1"/>
      <protection hidden="1"/>
    </xf>
    <xf numFmtId="0" fontId="12" fillId="0" borderId="1" xfId="0" applyFont="1" applyFill="1" applyBorder="1" applyAlignment="1">
      <alignment horizontal="justify"/>
    </xf>
    <xf numFmtId="0" fontId="12" fillId="0" borderId="1" xfId="0" applyFont="1" applyFill="1" applyBorder="1" applyAlignment="1" applyProtection="1">
      <alignment horizontal="left" vertical="center" wrapText="1"/>
      <protection hidden="1"/>
    </xf>
    <xf numFmtId="0" fontId="13" fillId="0" borderId="1" xfId="0" applyFont="1" applyFill="1" applyBorder="1" applyAlignment="1" applyProtection="1">
      <alignment horizontal="center" vertical="center"/>
      <protection hidden="1"/>
    </xf>
    <xf numFmtId="0" fontId="12" fillId="0" borderId="1" xfId="0" applyFont="1" applyFill="1" applyBorder="1" applyProtection="1">
      <protection locked="0" hidden="1"/>
    </xf>
    <xf numFmtId="1" fontId="12" fillId="0" borderId="1" xfId="0" applyNumberFormat="1" applyFont="1" applyFill="1" applyBorder="1" applyAlignment="1" applyProtection="1">
      <alignment horizontal="center" vertical="center" wrapText="1"/>
      <protection hidden="1"/>
    </xf>
    <xf numFmtId="0" fontId="12" fillId="0" borderId="1" xfId="0" applyFont="1" applyFill="1" applyBorder="1" applyAlignment="1">
      <alignment horizontal="center" vertical="center"/>
    </xf>
    <xf numFmtId="0" fontId="12" fillId="0" borderId="1" xfId="0" applyFont="1" applyFill="1" applyBorder="1" applyAlignment="1" applyProtection="1">
      <alignment horizontal="center" vertical="center" wrapText="1"/>
      <protection hidden="1"/>
    </xf>
    <xf numFmtId="0" fontId="10" fillId="0" borderId="1" xfId="0" applyFont="1" applyFill="1" applyBorder="1" applyAlignment="1">
      <alignment vertical="center" wrapText="1"/>
    </xf>
    <xf numFmtId="0" fontId="9" fillId="0" borderId="1" xfId="0" applyFont="1" applyFill="1" applyBorder="1" applyAlignment="1">
      <alignment horizontal="center" vertical="center"/>
    </xf>
    <xf numFmtId="0" fontId="8" fillId="0" borderId="1" xfId="0" applyFont="1" applyFill="1" applyBorder="1"/>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0" fillId="0" borderId="0" xfId="0" applyBorder="1"/>
    <xf numFmtId="0" fontId="10" fillId="0" borderId="0" xfId="0" applyFont="1" applyFill="1" applyBorder="1" applyAlignment="1">
      <alignment vertical="center" wrapText="1"/>
    </xf>
    <xf numFmtId="0" fontId="4" fillId="8" borderId="1" xfId="0" applyFont="1" applyFill="1" applyBorder="1" applyAlignment="1" applyProtection="1">
      <alignment horizontal="center" vertical="center" wrapText="1"/>
      <protection hidden="1"/>
    </xf>
    <xf numFmtId="0" fontId="4" fillId="10" borderId="1" xfId="0" applyFont="1" applyFill="1" applyBorder="1" applyAlignment="1" applyProtection="1">
      <alignment horizontal="center" vertical="center" wrapText="1"/>
      <protection hidden="1"/>
    </xf>
    <xf numFmtId="0" fontId="4" fillId="11" borderId="1" xfId="0" applyFont="1" applyFill="1" applyBorder="1" applyAlignment="1" applyProtection="1">
      <alignment horizontal="center" vertical="center" wrapText="1"/>
      <protection hidden="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12"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justify" vertical="center" wrapText="1"/>
      <protection hidden="1"/>
    </xf>
    <xf numFmtId="0" fontId="12" fillId="0" borderId="1" xfId="0" applyFont="1" applyFill="1" applyBorder="1" applyAlignment="1" applyProtection="1">
      <alignment horizontal="center" vertical="center" wrapText="1"/>
      <protection hidden="1"/>
    </xf>
    <xf numFmtId="1" fontId="12" fillId="0" borderId="1" xfId="0" applyNumberFormat="1" applyFont="1" applyFill="1" applyBorder="1" applyAlignment="1" applyProtection="1">
      <alignment horizontal="center" vertical="center"/>
      <protection hidden="1"/>
    </xf>
    <xf numFmtId="0" fontId="12" fillId="0" borderId="1" xfId="0" applyFont="1" applyFill="1" applyBorder="1" applyAlignment="1" applyProtection="1">
      <alignment horizontal="center" vertical="center"/>
      <protection hidden="1"/>
    </xf>
    <xf numFmtId="0" fontId="9" fillId="6"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3" fillId="3" borderId="1" xfId="0" applyFont="1" applyFill="1" applyBorder="1" applyAlignment="1" applyProtection="1">
      <alignment horizontal="center" vertical="center"/>
      <protection hidden="1"/>
    </xf>
    <xf numFmtId="9" fontId="12" fillId="0" borderId="1" xfId="0" applyNumberFormat="1" applyFont="1" applyFill="1" applyBorder="1" applyAlignment="1" applyProtection="1">
      <alignment horizontal="center" vertical="center"/>
      <protection hidden="1"/>
    </xf>
    <xf numFmtId="0" fontId="13" fillId="0" borderId="1" xfId="0" applyFont="1" applyFill="1" applyBorder="1" applyAlignment="1" applyProtection="1">
      <alignment horizontal="center" vertical="center"/>
      <protection locked="0" hidden="1"/>
    </xf>
    <xf numFmtId="0" fontId="12" fillId="0" borderId="1" xfId="0" applyFont="1" applyFill="1" applyBorder="1" applyAlignment="1" applyProtection="1">
      <alignment horizontal="justify" vertical="center" wrapText="1"/>
      <protection hidden="1"/>
    </xf>
    <xf numFmtId="1" fontId="12" fillId="0" borderId="1" xfId="0" applyNumberFormat="1" applyFont="1" applyFill="1" applyBorder="1" applyAlignment="1" applyProtection="1">
      <alignment horizontal="justify" vertical="center" wrapText="1"/>
      <protection hidden="1"/>
    </xf>
    <xf numFmtId="1" fontId="12" fillId="0" borderId="1" xfId="0" applyNumberFormat="1" applyFont="1" applyFill="1" applyBorder="1" applyAlignment="1" applyProtection="1">
      <alignment horizontal="center" vertical="center" wrapText="1"/>
      <protection hidden="1"/>
    </xf>
    <xf numFmtId="0" fontId="9" fillId="7" borderId="1" xfId="0" applyFont="1" applyFill="1" applyBorder="1" applyAlignment="1">
      <alignment horizontal="center" vertical="center"/>
    </xf>
    <xf numFmtId="0" fontId="13" fillId="0" borderId="1" xfId="0" applyFont="1" applyFill="1" applyBorder="1" applyAlignment="1" applyProtection="1">
      <alignment horizontal="center" vertical="center" wrapText="1"/>
      <protection locked="0" hidden="1"/>
    </xf>
    <xf numFmtId="0" fontId="6"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0" fontId="4" fillId="4" borderId="3" xfId="0" applyFont="1" applyFill="1" applyBorder="1" applyAlignment="1" applyProtection="1">
      <alignment horizontal="center" vertical="center" wrapText="1"/>
      <protection hidden="1"/>
    </xf>
    <xf numFmtId="0" fontId="4" fillId="10" borderId="1" xfId="0" applyFont="1" applyFill="1" applyBorder="1" applyAlignment="1" applyProtection="1">
      <alignment horizontal="center" vertical="center" wrapText="1"/>
      <protection hidden="1"/>
    </xf>
    <xf numFmtId="0" fontId="4" fillId="11" borderId="1" xfId="0" applyFont="1" applyFill="1" applyBorder="1" applyAlignment="1" applyProtection="1">
      <alignment horizontal="center" vertical="center" wrapText="1"/>
      <protection hidden="1"/>
    </xf>
    <xf numFmtId="0" fontId="4" fillId="8" borderId="1" xfId="0" applyFont="1" applyFill="1" applyBorder="1" applyAlignment="1" applyProtection="1">
      <alignment horizontal="center" vertical="center" wrapText="1"/>
      <protection hidden="1"/>
    </xf>
    <xf numFmtId="0" fontId="14" fillId="9" borderId="13" xfId="0" applyFont="1" applyFill="1" applyBorder="1" applyAlignment="1" applyProtection="1">
      <alignment horizontal="center" vertical="center"/>
      <protection hidden="1"/>
    </xf>
    <xf numFmtId="0" fontId="14" fillId="9" borderId="2" xfId="0" applyFont="1" applyFill="1" applyBorder="1" applyAlignment="1" applyProtection="1">
      <alignment horizontal="center" vertical="center"/>
      <protection hidden="1"/>
    </xf>
    <xf numFmtId="0" fontId="14" fillId="9" borderId="7" xfId="0" applyFont="1" applyFill="1" applyBorder="1" applyAlignment="1" applyProtection="1">
      <alignment horizontal="center" vertical="center"/>
      <protection hidden="1"/>
    </xf>
    <xf numFmtId="0" fontId="14" fillId="9" borderId="11" xfId="0" applyFont="1" applyFill="1" applyBorder="1" applyAlignment="1" applyProtection="1">
      <alignment horizontal="center" vertical="center"/>
      <protection hidden="1"/>
    </xf>
    <xf numFmtId="0" fontId="14" fillId="9" borderId="9" xfId="0" applyFont="1" applyFill="1" applyBorder="1" applyAlignment="1" applyProtection="1">
      <alignment horizontal="center" vertical="center"/>
      <protection hidden="1"/>
    </xf>
    <xf numFmtId="0" fontId="14" fillId="9" borderId="10" xfId="0" applyFont="1" applyFill="1" applyBorder="1" applyAlignment="1" applyProtection="1">
      <alignment horizontal="center" vertical="center"/>
      <protection hidden="1"/>
    </xf>
    <xf numFmtId="9" fontId="4" fillId="4" borderId="1" xfId="1" applyFont="1" applyFill="1" applyBorder="1" applyAlignment="1" applyProtection="1">
      <alignment horizontal="center" vertical="center" wrapText="1"/>
      <protection hidden="1"/>
    </xf>
    <xf numFmtId="9" fontId="4" fillId="4" borderId="3" xfId="1" applyFont="1" applyFill="1" applyBorder="1" applyAlignment="1" applyProtection="1">
      <alignment horizontal="center" vertical="center" wrapText="1"/>
      <protection hidden="1"/>
    </xf>
    <xf numFmtId="0" fontId="5" fillId="2" borderId="2"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8" xfId="2" applyFont="1" applyFill="1" applyBorder="1" applyAlignment="1">
      <alignment horizontal="center" vertical="center"/>
    </xf>
    <xf numFmtId="0" fontId="13" fillId="0" borderId="1" xfId="0" applyFont="1" applyFill="1" applyBorder="1" applyAlignment="1" applyProtection="1">
      <alignment horizontal="center" vertical="center"/>
      <protection hidden="1"/>
    </xf>
    <xf numFmtId="0" fontId="9" fillId="0" borderId="1" xfId="0" applyFont="1" applyFill="1" applyBorder="1" applyAlignment="1">
      <alignment horizontal="center" vertical="center"/>
    </xf>
    <xf numFmtId="0" fontId="8" fillId="0" borderId="1" xfId="0" applyFont="1" applyFill="1" applyBorder="1" applyAlignment="1">
      <alignment horizontal="left" vertical="top" wrapText="1"/>
    </xf>
    <xf numFmtId="14" fontId="8" fillId="0" borderId="1" xfId="0" applyNumberFormat="1" applyFont="1" applyFill="1" applyBorder="1" applyAlignment="1">
      <alignment horizontal="center" vertical="center" wrapText="1"/>
    </xf>
    <xf numFmtId="0" fontId="4" fillId="10" borderId="13" xfId="0" applyFont="1" applyFill="1" applyBorder="1" applyAlignment="1" applyProtection="1">
      <alignment horizontal="center" vertical="center" wrapText="1"/>
      <protection hidden="1"/>
    </xf>
    <xf numFmtId="0" fontId="4" fillId="10" borderId="7" xfId="0" applyFont="1" applyFill="1" applyBorder="1" applyAlignment="1" applyProtection="1">
      <alignment horizontal="center" vertical="center" wrapText="1"/>
      <protection hidden="1"/>
    </xf>
    <xf numFmtId="0" fontId="4" fillId="10" borderId="11" xfId="0" applyFont="1" applyFill="1" applyBorder="1" applyAlignment="1" applyProtection="1">
      <alignment horizontal="center" vertical="center" wrapText="1"/>
      <protection hidden="1"/>
    </xf>
    <xf numFmtId="0" fontId="4" fillId="10" borderId="10" xfId="0" applyFont="1" applyFill="1" applyBorder="1" applyAlignment="1" applyProtection="1">
      <alignment horizontal="center" vertical="center" wrapText="1"/>
      <protection hidden="1"/>
    </xf>
    <xf numFmtId="0" fontId="4" fillId="11" borderId="13" xfId="0" applyFont="1" applyFill="1" applyBorder="1" applyAlignment="1" applyProtection="1">
      <alignment horizontal="center" vertical="center" wrapText="1"/>
      <protection hidden="1"/>
    </xf>
    <xf numFmtId="0" fontId="4" fillId="11" borderId="7" xfId="0" applyFont="1" applyFill="1" applyBorder="1" applyAlignment="1" applyProtection="1">
      <alignment horizontal="center" vertical="center" wrapText="1"/>
      <protection hidden="1"/>
    </xf>
    <xf numFmtId="0" fontId="4" fillId="11" borderId="11" xfId="0" applyFont="1" applyFill="1" applyBorder="1" applyAlignment="1" applyProtection="1">
      <alignment horizontal="center" vertical="center" wrapText="1"/>
      <protection hidden="1"/>
    </xf>
    <xf numFmtId="0" fontId="4" fillId="11" borderId="10" xfId="0" applyFont="1" applyFill="1" applyBorder="1" applyAlignment="1" applyProtection="1">
      <alignment horizontal="center" vertical="center" wrapText="1"/>
      <protection hidden="1"/>
    </xf>
    <xf numFmtId="0" fontId="4" fillId="8" borderId="13" xfId="0" applyFont="1" applyFill="1" applyBorder="1" applyAlignment="1" applyProtection="1">
      <alignment horizontal="center" vertical="center" wrapText="1"/>
      <protection hidden="1"/>
    </xf>
    <xf numFmtId="0" fontId="4" fillId="8" borderId="7" xfId="0" applyFont="1" applyFill="1" applyBorder="1" applyAlignment="1" applyProtection="1">
      <alignment horizontal="center" vertical="center" wrapText="1"/>
      <protection hidden="1"/>
    </xf>
    <xf numFmtId="0" fontId="4" fillId="8" borderId="11" xfId="0" applyFont="1" applyFill="1" applyBorder="1" applyAlignment="1" applyProtection="1">
      <alignment horizontal="center" vertical="center" wrapText="1"/>
      <protection hidden="1"/>
    </xf>
    <xf numFmtId="0" fontId="4" fillId="8" borderId="10" xfId="0" applyFont="1" applyFill="1" applyBorder="1" applyAlignment="1" applyProtection="1">
      <alignment horizontal="center" vertical="center" wrapText="1"/>
      <protection hidden="1"/>
    </xf>
    <xf numFmtId="0" fontId="4" fillId="4" borderId="5" xfId="0" applyFont="1" applyFill="1" applyBorder="1" applyAlignment="1" applyProtection="1">
      <alignment horizontal="center"/>
      <protection hidden="1"/>
    </xf>
    <xf numFmtId="0" fontId="4" fillId="4" borderId="6" xfId="0" applyFont="1" applyFill="1" applyBorder="1" applyAlignment="1" applyProtection="1">
      <alignment horizontal="center"/>
      <protection hidden="1"/>
    </xf>
    <xf numFmtId="0" fontId="4" fillId="4" borderId="12" xfId="0" applyFont="1" applyFill="1" applyBorder="1" applyAlignment="1" applyProtection="1">
      <alignment horizontal="center"/>
      <protection hidden="1"/>
    </xf>
    <xf numFmtId="0" fontId="14" fillId="9" borderId="1"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4" fillId="4" borderId="1" xfId="0" applyFont="1" applyFill="1" applyBorder="1" applyAlignment="1" applyProtection="1">
      <alignment horizontal="center"/>
      <protection hidden="1"/>
    </xf>
    <xf numFmtId="0" fontId="5" fillId="2" borderId="5" xfId="2" applyFont="1" applyFill="1" applyBorder="1" applyAlignment="1">
      <alignment vertical="center"/>
    </xf>
    <xf numFmtId="0" fontId="4" fillId="4" borderId="4" xfId="0" applyFont="1" applyFill="1" applyBorder="1" applyAlignment="1" applyProtection="1">
      <alignment horizontal="center" vertical="center" wrapText="1"/>
      <protection hidden="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Fill="1" applyBorder="1" applyAlignment="1" applyProtection="1">
      <alignment horizontal="center" vertical="center" wrapText="1"/>
      <protection hidden="1"/>
    </xf>
    <xf numFmtId="0" fontId="16" fillId="0" borderId="1" xfId="0" applyFont="1" applyBorder="1" applyAlignment="1" applyProtection="1">
      <alignment horizontal="left" vertical="center" wrapText="1"/>
      <protection hidden="1"/>
    </xf>
    <xf numFmtId="0" fontId="16" fillId="0" borderId="1" xfId="0" applyFont="1" applyFill="1" applyBorder="1" applyAlignment="1" applyProtection="1">
      <alignment horizontal="left" vertical="center" wrapText="1"/>
      <protection hidden="1"/>
    </xf>
    <xf numFmtId="0" fontId="16" fillId="0" borderId="1" xfId="0" applyFont="1" applyFill="1" applyBorder="1" applyAlignment="1">
      <alignment horizontal="left" vertical="center" wrapText="1"/>
    </xf>
    <xf numFmtId="0" fontId="16" fillId="0" borderId="1" xfId="0" applyFont="1" applyBorder="1" applyAlignment="1" applyProtection="1">
      <alignment horizontal="center" vertical="center" wrapText="1"/>
      <protection hidden="1"/>
    </xf>
    <xf numFmtId="0" fontId="18" fillId="0" borderId="1" xfId="0" applyFont="1" applyFill="1" applyBorder="1" applyAlignment="1">
      <alignment horizontal="center" vertical="center"/>
    </xf>
    <xf numFmtId="14"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vertical="center" wrapText="1"/>
    </xf>
  </cellXfs>
  <cellStyles count="3">
    <cellStyle name="Normal" xfId="0" builtinId="0"/>
    <cellStyle name="Normal 3" xfId="2" xr:uid="{00000000-0005-0000-0000-000001000000}"/>
    <cellStyle name="Porcentaje" xfId="1" builtinId="5"/>
  </cellStyles>
  <dxfs count="112">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s>
  <tableStyles count="0" defaultTableStyle="TableStyleMedium2" defaultPivotStyle="PivotStyleLight16"/>
  <colors>
    <mruColors>
      <color rgb="FFFFF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188951</xdr:colOff>
      <xdr:row>0</xdr:row>
      <xdr:rowOff>0</xdr:rowOff>
    </xdr:from>
    <xdr:to>
      <xdr:col>0</xdr:col>
      <xdr:colOff>1121655</xdr:colOff>
      <xdr:row>1</xdr:row>
      <xdr:rowOff>693304</xdr:rowOff>
    </xdr:to>
    <xdr:pic>
      <xdr:nvPicPr>
        <xdr:cNvPr id="2" name="Imagen 1" descr="Logo SDHT">
          <a:extLst>
            <a:ext uri="{FF2B5EF4-FFF2-40B4-BE49-F238E27FC236}">
              <a16:creationId xmlns:a16="http://schemas.microsoft.com/office/drawing/2014/main" id="{9FD8F1D4-F070-4DD7-A72B-83C2B05473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951" y="0"/>
          <a:ext cx="932704" cy="88158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cuments\DOC%20IMPRIMIR%20SEGUNDA%20VEZ\MR%20Administraci&#243;n%20SIG%20V11%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ocuments\DOC%20IMPRIMIR%20SEGUNDA%20VEZ\MR%20Gestion%20contractual%20V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untos de riesgo"/>
      <sheetName val="Maestros"/>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34">
          <cell r="D34" t="str">
            <v>Administración del Sistema Integrado de Gestión</v>
          </cell>
        </row>
      </sheetData>
      <sheetData sheetId="1"/>
      <sheetData sheetId="2"/>
      <sheetData sheetId="3"/>
      <sheetData sheetId="4"/>
      <sheetData sheetId="5"/>
      <sheetData sheetId="6"/>
      <sheetData sheetId="7"/>
      <sheetData sheetId="8"/>
      <sheetData sheetId="9"/>
      <sheetData sheetId="10"/>
      <sheetData sheetId="11"/>
      <sheetData sheetId="12">
        <row r="61">
          <cell r="H61" t="str">
            <v>por</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3"/>
      <sheetName val="FT-RC 04"/>
      <sheetName val="FT-RC 05"/>
      <sheetName val="FT-RC 06"/>
      <sheetName val="FT-RC 02"/>
      <sheetName val="Maestros"/>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34">
          <cell r="D34" t="str">
            <v>Gestión Contractual</v>
          </cell>
        </row>
      </sheetData>
      <sheetData sheetId="1"/>
      <sheetData sheetId="2"/>
      <sheetData sheetId="3">
        <row r="110">
          <cell r="C110"/>
        </row>
      </sheetData>
      <sheetData sheetId="4"/>
      <sheetData sheetId="5"/>
      <sheetData sheetId="6"/>
      <sheetData sheetId="7"/>
      <sheetData sheetId="8"/>
      <sheetData sheetId="9"/>
      <sheetData sheetId="10"/>
      <sheetData sheetId="11">
        <row r="160">
          <cell r="C160" t="str">
            <v>Reducir</v>
          </cell>
        </row>
      </sheetData>
      <sheetData sheetId="12"/>
      <sheetData sheetId="13"/>
      <sheetData sheetId="14"/>
      <sheetData sheetId="15"/>
      <sheetData sheetId="16">
        <row r="160">
          <cell r="C160" t="str">
            <v>Reducir</v>
          </cell>
        </row>
      </sheetData>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24"/>
  <sheetViews>
    <sheetView tabSelected="1" topLeftCell="Z1" zoomScale="70" zoomScaleNormal="70" workbookViewId="0">
      <pane ySplit="8" topLeftCell="A122" activePane="bottomLeft" state="frozen"/>
      <selection pane="bottomLeft" activeCell="AA123" sqref="AA123"/>
    </sheetView>
  </sheetViews>
  <sheetFormatPr baseColWidth="10" defaultRowHeight="15" x14ac:dyDescent="0.25"/>
  <cols>
    <col min="1" max="1" width="21.28515625" customWidth="1"/>
    <col min="2" max="2" width="27.5703125" customWidth="1"/>
    <col min="3" max="3" width="19.28515625" customWidth="1"/>
    <col min="4" max="4" width="18.140625" customWidth="1"/>
    <col min="5" max="5" width="39.85546875" style="10" customWidth="1"/>
    <col min="6" max="6" width="9.140625" customWidth="1"/>
    <col min="7" max="7" width="49.28515625" customWidth="1"/>
    <col min="8" max="8" width="19.5703125" style="8" bestFit="1" customWidth="1"/>
    <col min="9" max="9" width="31.85546875" style="7" customWidth="1"/>
    <col min="12" max="12" width="7.7109375" customWidth="1"/>
    <col min="13" max="13" width="10" customWidth="1"/>
    <col min="14" max="14" width="11" customWidth="1"/>
    <col min="16" max="16" width="14.5703125" customWidth="1"/>
    <col min="18" max="18" width="61.85546875" customWidth="1"/>
    <col min="19" max="19" width="31.28515625" customWidth="1"/>
    <col min="22" max="22" width="14.7109375" customWidth="1"/>
    <col min="25" max="25" width="74.140625" customWidth="1"/>
    <col min="26" max="26" width="18.28515625" customWidth="1"/>
    <col min="27" max="27" width="93.140625" customWidth="1"/>
    <col min="28" max="28" width="17.140625" customWidth="1"/>
    <col min="29" max="29" width="102.140625" customWidth="1"/>
    <col min="30" max="30" width="33" customWidth="1"/>
    <col min="35" max="35" width="14.7109375" customWidth="1"/>
    <col min="36" max="37" width="13.7109375" customWidth="1"/>
    <col min="38" max="38" width="43.42578125" customWidth="1"/>
    <col min="39" max="39" width="32" customWidth="1"/>
    <col min="40" max="41" width="24.140625" customWidth="1"/>
    <col min="42" max="42" width="77.140625" customWidth="1"/>
    <col min="43" max="43" width="29.28515625" customWidth="1"/>
    <col min="44" max="44" width="81.85546875" customWidth="1"/>
    <col min="45" max="45" width="28.28515625" customWidth="1"/>
    <col min="46" max="46" width="84.85546875" customWidth="1"/>
    <col min="47" max="47" width="18.28515625" customWidth="1"/>
  </cols>
  <sheetData>
    <row r="1" spans="1:47" x14ac:dyDescent="0.25">
      <c r="A1" s="76" t="s">
        <v>0</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7"/>
    </row>
    <row r="2" spans="1:47" ht="57.75" customHeight="1" x14ac:dyDescent="0.2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9"/>
    </row>
    <row r="3" spans="1:47" s="1" customFormat="1" ht="36.75" customHeight="1" x14ac:dyDescent="0.2">
      <c r="A3" s="103" t="s">
        <v>542</v>
      </c>
      <c r="B3" s="5"/>
      <c r="C3" s="5"/>
      <c r="D3" s="5"/>
      <c r="E3" s="9"/>
      <c r="F3" s="5"/>
      <c r="G3" s="5"/>
      <c r="H3" s="6"/>
      <c r="I3" s="4"/>
      <c r="J3" s="5"/>
      <c r="K3" s="5"/>
      <c r="L3" s="5"/>
      <c r="M3" s="5"/>
      <c r="N3" s="5"/>
      <c r="O3" s="5"/>
      <c r="P3" s="5"/>
      <c r="Q3" s="5"/>
      <c r="R3" s="5"/>
      <c r="S3" s="5"/>
      <c r="T3" s="5"/>
      <c r="U3" s="5"/>
      <c r="V3" s="5"/>
      <c r="W3" s="5"/>
      <c r="X3" s="5"/>
      <c r="Y3" s="2"/>
      <c r="Z3" s="2"/>
      <c r="AA3" s="2"/>
      <c r="AB3" s="2"/>
      <c r="AC3" s="2"/>
      <c r="AD3" s="2"/>
      <c r="AE3" s="2"/>
      <c r="AF3" s="2"/>
      <c r="AG3" s="2"/>
      <c r="AH3" s="2"/>
      <c r="AI3" s="2"/>
      <c r="AJ3" s="2"/>
      <c r="AK3" s="2"/>
      <c r="AL3" s="2"/>
      <c r="AM3" s="2"/>
      <c r="AN3" s="2"/>
      <c r="AO3" s="3"/>
    </row>
    <row r="4" spans="1:47" ht="33.75" customHeight="1" x14ac:dyDescent="0.25">
      <c r="A4" s="102" t="s">
        <v>1</v>
      </c>
      <c r="B4" s="102"/>
      <c r="C4" s="102"/>
      <c r="D4" s="102"/>
      <c r="E4" s="102"/>
      <c r="F4" s="102"/>
      <c r="G4" s="102"/>
      <c r="H4" s="102"/>
      <c r="I4" s="11"/>
      <c r="J4" s="96" t="s">
        <v>2</v>
      </c>
      <c r="K4" s="97"/>
      <c r="L4" s="97"/>
      <c r="M4" s="97"/>
      <c r="N4" s="97"/>
      <c r="O4" s="97"/>
      <c r="P4" s="97"/>
      <c r="Q4" s="97"/>
      <c r="R4" s="97"/>
      <c r="S4" s="97"/>
      <c r="T4" s="97"/>
      <c r="U4" s="97"/>
      <c r="V4" s="97"/>
      <c r="W4" s="97"/>
      <c r="X4" s="98"/>
      <c r="Y4" s="68" t="s">
        <v>535</v>
      </c>
      <c r="Z4" s="69"/>
      <c r="AA4" s="69"/>
      <c r="AB4" s="69"/>
      <c r="AC4" s="69"/>
      <c r="AD4" s="70"/>
      <c r="AE4" s="96"/>
      <c r="AF4" s="97"/>
      <c r="AG4" s="97"/>
      <c r="AH4" s="97"/>
      <c r="AI4" s="97"/>
      <c r="AJ4" s="97"/>
      <c r="AK4" s="97"/>
      <c r="AL4" s="97"/>
      <c r="AM4" s="97"/>
      <c r="AN4" s="97"/>
      <c r="AO4" s="98"/>
      <c r="AP4" s="99" t="s">
        <v>541</v>
      </c>
      <c r="AQ4" s="99"/>
      <c r="AR4" s="99"/>
      <c r="AS4" s="99"/>
      <c r="AT4" s="99"/>
      <c r="AU4" s="99"/>
    </row>
    <row r="5" spans="1:47" ht="15" customHeight="1" x14ac:dyDescent="0.25">
      <c r="A5" s="63" t="s">
        <v>3</v>
      </c>
      <c r="B5" s="63" t="s">
        <v>4</v>
      </c>
      <c r="C5" s="63" t="s">
        <v>5</v>
      </c>
      <c r="D5" s="63" t="s">
        <v>6</v>
      </c>
      <c r="E5" s="63" t="s">
        <v>7</v>
      </c>
      <c r="F5" s="63" t="s">
        <v>8</v>
      </c>
      <c r="G5" s="63" t="s">
        <v>9</v>
      </c>
      <c r="H5" s="63" t="s">
        <v>10</v>
      </c>
      <c r="I5" s="64" t="s">
        <v>11</v>
      </c>
      <c r="J5" s="62" t="s">
        <v>12</v>
      </c>
      <c r="K5" s="62"/>
      <c r="L5" s="62"/>
      <c r="M5" s="62"/>
      <c r="N5" s="62"/>
      <c r="O5" s="62"/>
      <c r="P5" s="62"/>
      <c r="Q5" s="62" t="s">
        <v>13</v>
      </c>
      <c r="R5" s="62"/>
      <c r="S5" s="62"/>
      <c r="T5" s="62"/>
      <c r="U5" s="62"/>
      <c r="V5" s="62"/>
      <c r="W5" s="62"/>
      <c r="X5" s="62"/>
      <c r="Y5" s="71"/>
      <c r="Z5" s="72"/>
      <c r="AA5" s="72"/>
      <c r="AB5" s="72"/>
      <c r="AC5" s="72"/>
      <c r="AD5" s="73"/>
      <c r="AE5" s="62" t="s">
        <v>14</v>
      </c>
      <c r="AF5" s="62"/>
      <c r="AG5" s="62"/>
      <c r="AH5" s="62"/>
      <c r="AI5" s="62"/>
      <c r="AJ5" s="63" t="s">
        <v>15</v>
      </c>
      <c r="AK5" s="63"/>
      <c r="AL5" s="63"/>
      <c r="AM5" s="63"/>
      <c r="AN5" s="63"/>
      <c r="AO5" s="63"/>
      <c r="AP5" s="99"/>
      <c r="AQ5" s="99"/>
      <c r="AR5" s="99"/>
      <c r="AS5" s="99"/>
      <c r="AT5" s="99"/>
      <c r="AU5" s="99"/>
    </row>
    <row r="6" spans="1:47" x14ac:dyDescent="0.25">
      <c r="A6" s="63"/>
      <c r="B6" s="63"/>
      <c r="C6" s="63"/>
      <c r="D6" s="63"/>
      <c r="E6" s="63"/>
      <c r="F6" s="63"/>
      <c r="G6" s="63"/>
      <c r="H6" s="63"/>
      <c r="I6" s="104"/>
      <c r="J6" s="63" t="s">
        <v>16</v>
      </c>
      <c r="K6" s="63" t="s">
        <v>17</v>
      </c>
      <c r="L6" s="63" t="s">
        <v>18</v>
      </c>
      <c r="M6" s="63" t="s">
        <v>19</v>
      </c>
      <c r="N6" s="63" t="s">
        <v>20</v>
      </c>
      <c r="O6" s="63" t="s">
        <v>18</v>
      </c>
      <c r="P6" s="63" t="s">
        <v>21</v>
      </c>
      <c r="Q6" s="63" t="s">
        <v>22</v>
      </c>
      <c r="R6" s="63" t="s">
        <v>23</v>
      </c>
      <c r="S6" s="63" t="s">
        <v>333</v>
      </c>
      <c r="T6" s="62" t="s">
        <v>24</v>
      </c>
      <c r="U6" s="62"/>
      <c r="V6" s="62"/>
      <c r="W6" s="62"/>
      <c r="X6" s="62"/>
      <c r="Y6" s="65" t="s">
        <v>538</v>
      </c>
      <c r="Z6" s="65"/>
      <c r="AA6" s="66" t="s">
        <v>537</v>
      </c>
      <c r="AB6" s="66"/>
      <c r="AC6" s="67" t="s">
        <v>536</v>
      </c>
      <c r="AD6" s="67"/>
      <c r="AE6" s="63" t="s">
        <v>25</v>
      </c>
      <c r="AF6" s="63" t="s">
        <v>18</v>
      </c>
      <c r="AG6" s="63" t="s">
        <v>20</v>
      </c>
      <c r="AH6" s="74" t="s">
        <v>18</v>
      </c>
      <c r="AI6" s="63" t="s">
        <v>543</v>
      </c>
      <c r="AJ6" s="63" t="s">
        <v>26</v>
      </c>
      <c r="AK6" s="100" t="s">
        <v>388</v>
      </c>
      <c r="AL6" s="63" t="s">
        <v>27</v>
      </c>
      <c r="AM6" s="63" t="s">
        <v>28</v>
      </c>
      <c r="AN6" s="63" t="s">
        <v>29</v>
      </c>
      <c r="AO6" s="63" t="s">
        <v>30</v>
      </c>
      <c r="AP6" s="84" t="s">
        <v>539</v>
      </c>
      <c r="AQ6" s="85"/>
      <c r="AR6" s="88" t="s">
        <v>540</v>
      </c>
      <c r="AS6" s="89"/>
      <c r="AT6" s="92" t="s">
        <v>536</v>
      </c>
      <c r="AU6" s="93"/>
    </row>
    <row r="7" spans="1:47" ht="36.75" customHeight="1" x14ac:dyDescent="0.25">
      <c r="A7" s="63"/>
      <c r="B7" s="63"/>
      <c r="C7" s="63"/>
      <c r="D7" s="63"/>
      <c r="E7" s="63"/>
      <c r="F7" s="63"/>
      <c r="G7" s="63"/>
      <c r="H7" s="63"/>
      <c r="I7" s="104"/>
      <c r="J7" s="63"/>
      <c r="K7" s="63"/>
      <c r="L7" s="63"/>
      <c r="M7" s="63"/>
      <c r="N7" s="63"/>
      <c r="O7" s="63"/>
      <c r="P7" s="63"/>
      <c r="Q7" s="63"/>
      <c r="R7" s="63"/>
      <c r="S7" s="63"/>
      <c r="T7" s="62" t="s">
        <v>31</v>
      </c>
      <c r="U7" s="62"/>
      <c r="V7" s="62" t="s">
        <v>32</v>
      </c>
      <c r="W7" s="62"/>
      <c r="X7" s="62"/>
      <c r="Y7" s="65"/>
      <c r="Z7" s="65"/>
      <c r="AA7" s="66"/>
      <c r="AB7" s="66"/>
      <c r="AC7" s="67"/>
      <c r="AD7" s="67"/>
      <c r="AE7" s="63"/>
      <c r="AF7" s="63"/>
      <c r="AG7" s="63"/>
      <c r="AH7" s="74"/>
      <c r="AI7" s="63"/>
      <c r="AJ7" s="63"/>
      <c r="AK7" s="101"/>
      <c r="AL7" s="63"/>
      <c r="AM7" s="63"/>
      <c r="AN7" s="63"/>
      <c r="AO7" s="63"/>
      <c r="AP7" s="86"/>
      <c r="AQ7" s="87"/>
      <c r="AR7" s="90"/>
      <c r="AS7" s="91"/>
      <c r="AT7" s="94"/>
      <c r="AU7" s="95"/>
    </row>
    <row r="8" spans="1:47" ht="22.5" customHeight="1" x14ac:dyDescent="0.25">
      <c r="A8" s="64"/>
      <c r="B8" s="64"/>
      <c r="C8" s="64"/>
      <c r="D8" s="64"/>
      <c r="E8" s="64"/>
      <c r="F8" s="64"/>
      <c r="G8" s="64"/>
      <c r="H8" s="64"/>
      <c r="I8" s="104"/>
      <c r="J8" s="64"/>
      <c r="K8" s="64"/>
      <c r="L8" s="64"/>
      <c r="M8" s="64"/>
      <c r="N8" s="64"/>
      <c r="O8" s="64"/>
      <c r="P8" s="64"/>
      <c r="Q8" s="64"/>
      <c r="R8" s="64"/>
      <c r="S8" s="64"/>
      <c r="T8" s="17" t="s">
        <v>33</v>
      </c>
      <c r="U8" s="17" t="s">
        <v>34</v>
      </c>
      <c r="V8" s="17" t="s">
        <v>35</v>
      </c>
      <c r="W8" s="17" t="s">
        <v>36</v>
      </c>
      <c r="X8" s="17" t="s">
        <v>37</v>
      </c>
      <c r="Y8" s="41" t="s">
        <v>339</v>
      </c>
      <c r="Z8" s="41" t="s">
        <v>338</v>
      </c>
      <c r="AA8" s="42" t="s">
        <v>534</v>
      </c>
      <c r="AB8" s="42" t="s">
        <v>338</v>
      </c>
      <c r="AC8" s="40" t="s">
        <v>339</v>
      </c>
      <c r="AD8" s="40" t="s">
        <v>338</v>
      </c>
      <c r="AE8" s="64"/>
      <c r="AF8" s="64"/>
      <c r="AG8" s="64"/>
      <c r="AH8" s="75"/>
      <c r="AI8" s="64"/>
      <c r="AJ8" s="64"/>
      <c r="AK8" s="101"/>
      <c r="AL8" s="64"/>
      <c r="AM8" s="64"/>
      <c r="AN8" s="64"/>
      <c r="AO8" s="64"/>
      <c r="AP8" s="41" t="s">
        <v>339</v>
      </c>
      <c r="AQ8" s="41" t="s">
        <v>338</v>
      </c>
      <c r="AR8" s="42" t="s">
        <v>339</v>
      </c>
      <c r="AS8" s="42" t="s">
        <v>338</v>
      </c>
      <c r="AT8" s="40" t="s">
        <v>339</v>
      </c>
      <c r="AU8" s="40" t="s">
        <v>338</v>
      </c>
    </row>
    <row r="9" spans="1:47" ht="144" customHeight="1" x14ac:dyDescent="0.25">
      <c r="A9" s="48" t="str">
        <f>[1]Inicio!$D$34</f>
        <v>Administración del Sistema Integrado de Gestión</v>
      </c>
      <c r="B9" s="57" t="s">
        <v>221</v>
      </c>
      <c r="C9" s="48" t="s">
        <v>38</v>
      </c>
      <c r="D9" s="48" t="s">
        <v>38</v>
      </c>
      <c r="E9" s="43" t="s">
        <v>432</v>
      </c>
      <c r="F9" s="56" t="s">
        <v>230</v>
      </c>
      <c r="G9" s="58" t="s">
        <v>231</v>
      </c>
      <c r="H9" s="48" t="s">
        <v>80</v>
      </c>
      <c r="I9" s="47" t="s">
        <v>232</v>
      </c>
      <c r="J9" s="50">
        <v>300</v>
      </c>
      <c r="K9" s="55" t="s">
        <v>45</v>
      </c>
      <c r="L9" s="49">
        <v>60</v>
      </c>
      <c r="M9" s="48">
        <v>10</v>
      </c>
      <c r="N9" s="55" t="s">
        <v>54</v>
      </c>
      <c r="O9" s="49">
        <v>80</v>
      </c>
      <c r="P9" s="54" t="s">
        <v>55</v>
      </c>
      <c r="Q9" s="19" t="s">
        <v>39</v>
      </c>
      <c r="R9" s="27" t="s">
        <v>246</v>
      </c>
      <c r="S9" s="37" t="s">
        <v>434</v>
      </c>
      <c r="T9" s="21" t="s">
        <v>72</v>
      </c>
      <c r="U9" s="22" t="s">
        <v>51</v>
      </c>
      <c r="V9" s="22" t="s">
        <v>35</v>
      </c>
      <c r="W9" s="22" t="s">
        <v>113</v>
      </c>
      <c r="X9" s="22" t="s">
        <v>53</v>
      </c>
      <c r="Y9" s="112" t="s">
        <v>435</v>
      </c>
      <c r="Z9" s="112" t="s">
        <v>347</v>
      </c>
      <c r="AA9" s="112" t="s">
        <v>436</v>
      </c>
      <c r="AB9" s="112" t="s">
        <v>347</v>
      </c>
      <c r="AC9" s="112" t="s">
        <v>570</v>
      </c>
      <c r="AD9" s="112" t="s">
        <v>347</v>
      </c>
      <c r="AE9" s="48" t="s">
        <v>89</v>
      </c>
      <c r="AF9" s="49">
        <v>39</v>
      </c>
      <c r="AG9" s="48" t="s">
        <v>54</v>
      </c>
      <c r="AH9" s="49">
        <v>80</v>
      </c>
      <c r="AI9" s="54" t="s">
        <v>55</v>
      </c>
      <c r="AJ9" s="50" t="s">
        <v>56</v>
      </c>
      <c r="AK9" s="28" t="s">
        <v>509</v>
      </c>
      <c r="AL9" s="18" t="s">
        <v>233</v>
      </c>
      <c r="AM9" s="18" t="s">
        <v>234</v>
      </c>
      <c r="AN9" s="22" t="s">
        <v>235</v>
      </c>
      <c r="AO9" s="23">
        <v>44926</v>
      </c>
      <c r="AP9" s="108" t="s">
        <v>544</v>
      </c>
      <c r="AQ9" s="109" t="s">
        <v>352</v>
      </c>
      <c r="AR9" s="108" t="s">
        <v>437</v>
      </c>
      <c r="AS9" s="109" t="s">
        <v>352</v>
      </c>
      <c r="AT9" s="110" t="s">
        <v>545</v>
      </c>
      <c r="AU9" s="111" t="s">
        <v>511</v>
      </c>
    </row>
    <row r="10" spans="1:47" ht="50.25" customHeight="1" x14ac:dyDescent="0.25">
      <c r="A10" s="48"/>
      <c r="B10" s="57"/>
      <c r="C10" s="48"/>
      <c r="D10" s="48"/>
      <c r="E10" s="43" t="s">
        <v>433</v>
      </c>
      <c r="F10" s="56"/>
      <c r="G10" s="58"/>
      <c r="H10" s="48"/>
      <c r="I10" s="47" t="s">
        <v>239</v>
      </c>
      <c r="J10" s="50"/>
      <c r="K10" s="55"/>
      <c r="L10" s="49"/>
      <c r="M10" s="48"/>
      <c r="N10" s="55"/>
      <c r="O10" s="49"/>
      <c r="P10" s="54"/>
      <c r="Q10" s="24"/>
      <c r="R10" s="20"/>
      <c r="S10" s="20"/>
      <c r="T10" s="21"/>
      <c r="U10" s="22"/>
      <c r="V10" s="22"/>
      <c r="W10" s="22"/>
      <c r="X10" s="22"/>
      <c r="Y10" s="112"/>
      <c r="Z10" s="112"/>
      <c r="AA10" s="112"/>
      <c r="AB10" s="112"/>
      <c r="AC10" s="112"/>
      <c r="AD10" s="112"/>
      <c r="AE10" s="48"/>
      <c r="AF10" s="49"/>
      <c r="AG10" s="48"/>
      <c r="AH10" s="49"/>
      <c r="AI10" s="54"/>
      <c r="AJ10" s="50"/>
      <c r="AK10" s="21"/>
      <c r="AL10" s="18"/>
      <c r="AM10" s="18"/>
      <c r="AN10" s="22"/>
      <c r="AO10" s="25"/>
      <c r="AP10" s="109"/>
      <c r="AQ10" s="109"/>
      <c r="AR10" s="109"/>
      <c r="AS10" s="109"/>
      <c r="AT10" s="109"/>
      <c r="AU10" s="109"/>
    </row>
    <row r="11" spans="1:47" x14ac:dyDescent="0.25">
      <c r="A11" s="48"/>
      <c r="B11" s="57"/>
      <c r="C11" s="48"/>
      <c r="D11" s="48"/>
      <c r="E11" s="47"/>
      <c r="F11" s="56"/>
      <c r="G11" s="58"/>
      <c r="H11" s="48"/>
      <c r="I11" s="47"/>
      <c r="J11" s="50"/>
      <c r="K11" s="55"/>
      <c r="L11" s="49"/>
      <c r="M11" s="48"/>
      <c r="N11" s="55"/>
      <c r="O11" s="49"/>
      <c r="P11" s="54"/>
      <c r="Q11" s="24"/>
      <c r="R11" s="20"/>
      <c r="S11" s="20"/>
      <c r="T11" s="21"/>
      <c r="U11" s="22"/>
      <c r="V11" s="22"/>
      <c r="W11" s="22"/>
      <c r="X11" s="22"/>
      <c r="Y11" s="112"/>
      <c r="Z11" s="112"/>
      <c r="AA11" s="112"/>
      <c r="AB11" s="112"/>
      <c r="AC11" s="112"/>
      <c r="AD11" s="112"/>
      <c r="AE11" s="48"/>
      <c r="AF11" s="49"/>
      <c r="AG11" s="48"/>
      <c r="AH11" s="49"/>
      <c r="AI11" s="54"/>
      <c r="AJ11" s="50"/>
      <c r="AK11" s="21"/>
      <c r="AL11" s="18"/>
      <c r="AM11" s="18"/>
      <c r="AN11" s="22"/>
      <c r="AO11" s="25"/>
      <c r="AP11" s="109"/>
      <c r="AQ11" s="109"/>
      <c r="AR11" s="109"/>
      <c r="AS11" s="109"/>
      <c r="AT11" s="109"/>
      <c r="AU11" s="109"/>
    </row>
    <row r="12" spans="1:47" x14ac:dyDescent="0.25">
      <c r="A12" s="48"/>
      <c r="B12" s="57"/>
      <c r="C12" s="48"/>
      <c r="D12" s="48"/>
      <c r="E12" s="47"/>
      <c r="F12" s="56"/>
      <c r="G12" s="58"/>
      <c r="H12" s="48"/>
      <c r="I12" s="47"/>
      <c r="J12" s="50"/>
      <c r="K12" s="55"/>
      <c r="L12" s="49"/>
      <c r="M12" s="48"/>
      <c r="N12" s="55"/>
      <c r="O12" s="49"/>
      <c r="P12" s="54"/>
      <c r="Q12" s="24"/>
      <c r="R12" s="20"/>
      <c r="S12" s="20"/>
      <c r="T12" s="21"/>
      <c r="U12" s="22"/>
      <c r="V12" s="22"/>
      <c r="W12" s="22"/>
      <c r="X12" s="22"/>
      <c r="Y12" s="112"/>
      <c r="Z12" s="112"/>
      <c r="AA12" s="112"/>
      <c r="AB12" s="112"/>
      <c r="AC12" s="112"/>
      <c r="AD12" s="112"/>
      <c r="AE12" s="48"/>
      <c r="AF12" s="49"/>
      <c r="AG12" s="48"/>
      <c r="AH12" s="49"/>
      <c r="AI12" s="54"/>
      <c r="AJ12" s="50"/>
      <c r="AK12" s="21"/>
      <c r="AL12" s="18"/>
      <c r="AM12" s="18"/>
      <c r="AN12" s="22"/>
      <c r="AO12" s="25"/>
      <c r="AP12" s="109"/>
      <c r="AQ12" s="109"/>
      <c r="AR12" s="109"/>
      <c r="AS12" s="109"/>
      <c r="AT12" s="109"/>
      <c r="AU12" s="109"/>
    </row>
    <row r="13" spans="1:47" x14ac:dyDescent="0.25">
      <c r="A13" s="48"/>
      <c r="B13" s="57"/>
      <c r="C13" s="48"/>
      <c r="D13" s="48"/>
      <c r="E13" s="47"/>
      <c r="F13" s="56"/>
      <c r="G13" s="58"/>
      <c r="H13" s="48"/>
      <c r="I13" s="47"/>
      <c r="J13" s="50"/>
      <c r="K13" s="55"/>
      <c r="L13" s="49"/>
      <c r="M13" s="48"/>
      <c r="N13" s="55"/>
      <c r="O13" s="49"/>
      <c r="P13" s="54"/>
      <c r="Q13" s="24"/>
      <c r="R13" s="20"/>
      <c r="S13" s="20"/>
      <c r="T13" s="21"/>
      <c r="U13" s="22"/>
      <c r="V13" s="22"/>
      <c r="W13" s="22"/>
      <c r="X13" s="22"/>
      <c r="Y13" s="112"/>
      <c r="Z13" s="112"/>
      <c r="AA13" s="112"/>
      <c r="AB13" s="112"/>
      <c r="AC13" s="112"/>
      <c r="AD13" s="112"/>
      <c r="AE13" s="48"/>
      <c r="AF13" s="49"/>
      <c r="AG13" s="48"/>
      <c r="AH13" s="49"/>
      <c r="AI13" s="54"/>
      <c r="AJ13" s="50"/>
      <c r="AK13" s="21"/>
      <c r="AL13" s="18"/>
      <c r="AM13" s="18"/>
      <c r="AN13" s="22"/>
      <c r="AO13" s="25"/>
      <c r="AP13" s="109"/>
      <c r="AQ13" s="109"/>
      <c r="AR13" s="109"/>
      <c r="AS13" s="109"/>
      <c r="AT13" s="109"/>
      <c r="AU13" s="109"/>
    </row>
    <row r="14" spans="1:47" ht="184.5" customHeight="1" x14ac:dyDescent="0.25">
      <c r="A14" s="48" t="s">
        <v>40</v>
      </c>
      <c r="B14" s="57" t="s">
        <v>238</v>
      </c>
      <c r="C14" s="48" t="s">
        <v>38</v>
      </c>
      <c r="D14" s="48" t="s">
        <v>38</v>
      </c>
      <c r="E14" s="47" t="s">
        <v>41</v>
      </c>
      <c r="F14" s="56" t="s">
        <v>42</v>
      </c>
      <c r="G14" s="58" t="s">
        <v>43</v>
      </c>
      <c r="H14" s="48" t="s">
        <v>44</v>
      </c>
      <c r="I14" s="47" t="s">
        <v>60</v>
      </c>
      <c r="J14" s="50">
        <v>500</v>
      </c>
      <c r="K14" s="55" t="s">
        <v>45</v>
      </c>
      <c r="L14" s="49">
        <v>60</v>
      </c>
      <c r="M14" s="48">
        <v>12</v>
      </c>
      <c r="N14" s="55" t="s">
        <v>46</v>
      </c>
      <c r="O14" s="49">
        <v>100</v>
      </c>
      <c r="P14" s="54" t="s">
        <v>47</v>
      </c>
      <c r="Q14" s="19" t="s">
        <v>48</v>
      </c>
      <c r="R14" s="27" t="s">
        <v>49</v>
      </c>
      <c r="S14" s="27" t="s">
        <v>443</v>
      </c>
      <c r="T14" s="21" t="s">
        <v>50</v>
      </c>
      <c r="U14" s="22" t="s">
        <v>51</v>
      </c>
      <c r="V14" s="22" t="s">
        <v>35</v>
      </c>
      <c r="W14" s="22" t="s">
        <v>52</v>
      </c>
      <c r="X14" s="22" t="s">
        <v>53</v>
      </c>
      <c r="Y14" s="112" t="s">
        <v>447</v>
      </c>
      <c r="Z14" s="112" t="s">
        <v>351</v>
      </c>
      <c r="AA14" s="112" t="s">
        <v>445</v>
      </c>
      <c r="AB14" s="112" t="s">
        <v>347</v>
      </c>
      <c r="AC14" s="114" t="s">
        <v>571</v>
      </c>
      <c r="AD14" s="112" t="s">
        <v>347</v>
      </c>
      <c r="AE14" s="48" t="s">
        <v>45</v>
      </c>
      <c r="AF14" s="49">
        <v>60</v>
      </c>
      <c r="AG14" s="48" t="s">
        <v>54</v>
      </c>
      <c r="AH14" s="49">
        <v>80</v>
      </c>
      <c r="AI14" s="54" t="s">
        <v>55</v>
      </c>
      <c r="AJ14" s="50" t="s">
        <v>56</v>
      </c>
      <c r="AK14" s="21" t="s">
        <v>446</v>
      </c>
      <c r="AL14" s="18" t="s">
        <v>236</v>
      </c>
      <c r="AM14" s="18" t="s">
        <v>57</v>
      </c>
      <c r="AN14" s="22" t="s">
        <v>58</v>
      </c>
      <c r="AO14" s="23">
        <v>44926</v>
      </c>
      <c r="AP14" s="112" t="s">
        <v>444</v>
      </c>
      <c r="AQ14" s="109" t="s">
        <v>351</v>
      </c>
      <c r="AR14" s="108" t="s">
        <v>448</v>
      </c>
      <c r="AS14" s="109" t="s">
        <v>352</v>
      </c>
      <c r="AT14" s="113" t="s">
        <v>529</v>
      </c>
      <c r="AU14" s="109" t="s">
        <v>511</v>
      </c>
    </row>
    <row r="15" spans="1:47" ht="24" x14ac:dyDescent="0.25">
      <c r="A15" s="48"/>
      <c r="B15" s="57"/>
      <c r="C15" s="48"/>
      <c r="D15" s="48"/>
      <c r="E15" s="47" t="s">
        <v>59</v>
      </c>
      <c r="F15" s="56"/>
      <c r="G15" s="58"/>
      <c r="H15" s="48"/>
      <c r="I15" s="47" t="s">
        <v>62</v>
      </c>
      <c r="J15" s="50"/>
      <c r="K15" s="50"/>
      <c r="L15" s="50"/>
      <c r="M15" s="48"/>
      <c r="N15" s="50"/>
      <c r="O15" s="50"/>
      <c r="P15" s="54"/>
      <c r="Q15" s="24"/>
      <c r="R15" s="20"/>
      <c r="S15" s="20"/>
      <c r="T15" s="21"/>
      <c r="U15" s="22"/>
      <c r="V15" s="22"/>
      <c r="W15" s="22"/>
      <c r="X15" s="22"/>
      <c r="Y15" s="112"/>
      <c r="Z15" s="112"/>
      <c r="AA15" s="112"/>
      <c r="AB15" s="112"/>
      <c r="AC15" s="112"/>
      <c r="AD15" s="112"/>
      <c r="AE15" s="48"/>
      <c r="AF15" s="50"/>
      <c r="AG15" s="48"/>
      <c r="AH15" s="50"/>
      <c r="AI15" s="54"/>
      <c r="AJ15" s="50"/>
      <c r="AK15" s="21"/>
      <c r="AL15" s="18"/>
      <c r="AM15" s="18"/>
      <c r="AN15" s="22"/>
      <c r="AO15" s="23"/>
      <c r="AP15" s="109"/>
      <c r="AQ15" s="109"/>
      <c r="AR15" s="109"/>
      <c r="AS15" s="109"/>
      <c r="AT15" s="109"/>
      <c r="AU15" s="109"/>
    </row>
    <row r="16" spans="1:47" ht="36" x14ac:dyDescent="0.25">
      <c r="A16" s="48"/>
      <c r="B16" s="57"/>
      <c r="C16" s="48"/>
      <c r="D16" s="48"/>
      <c r="E16" s="47" t="s">
        <v>61</v>
      </c>
      <c r="F16" s="56"/>
      <c r="G16" s="58"/>
      <c r="H16" s="48"/>
      <c r="I16" s="47" t="s">
        <v>64</v>
      </c>
      <c r="J16" s="50"/>
      <c r="K16" s="50"/>
      <c r="L16" s="50"/>
      <c r="M16" s="48"/>
      <c r="N16" s="50"/>
      <c r="O16" s="50"/>
      <c r="P16" s="54"/>
      <c r="Q16" s="24"/>
      <c r="R16" s="20"/>
      <c r="S16" s="20"/>
      <c r="T16" s="21"/>
      <c r="U16" s="22"/>
      <c r="V16" s="22"/>
      <c r="W16" s="22"/>
      <c r="X16" s="22"/>
      <c r="Y16" s="112"/>
      <c r="Z16" s="112"/>
      <c r="AA16" s="112"/>
      <c r="AB16" s="112"/>
      <c r="AC16" s="112"/>
      <c r="AD16" s="112"/>
      <c r="AE16" s="48"/>
      <c r="AF16" s="50"/>
      <c r="AG16" s="48"/>
      <c r="AH16" s="50"/>
      <c r="AI16" s="54"/>
      <c r="AJ16" s="50"/>
      <c r="AK16" s="21"/>
      <c r="AL16" s="18"/>
      <c r="AM16" s="18"/>
      <c r="AN16" s="22"/>
      <c r="AO16" s="23"/>
      <c r="AP16" s="109"/>
      <c r="AQ16" s="109"/>
      <c r="AR16" s="109"/>
      <c r="AS16" s="109"/>
      <c r="AT16" s="109"/>
      <c r="AU16" s="109"/>
    </row>
    <row r="17" spans="1:50" ht="24" x14ac:dyDescent="0.25">
      <c r="A17" s="48"/>
      <c r="B17" s="57"/>
      <c r="C17" s="48"/>
      <c r="D17" s="48"/>
      <c r="E17" s="47" t="s">
        <v>63</v>
      </c>
      <c r="F17" s="56"/>
      <c r="G17" s="58"/>
      <c r="H17" s="48"/>
      <c r="I17" s="47" t="s">
        <v>65</v>
      </c>
      <c r="J17" s="50"/>
      <c r="K17" s="50"/>
      <c r="L17" s="50"/>
      <c r="M17" s="48"/>
      <c r="N17" s="50"/>
      <c r="O17" s="50"/>
      <c r="P17" s="54"/>
      <c r="Q17" s="24"/>
      <c r="R17" s="20"/>
      <c r="S17" s="20"/>
      <c r="T17" s="21"/>
      <c r="U17" s="22"/>
      <c r="V17" s="22"/>
      <c r="W17" s="22"/>
      <c r="X17" s="22"/>
      <c r="Y17" s="112"/>
      <c r="Z17" s="112"/>
      <c r="AA17" s="112"/>
      <c r="AB17" s="112"/>
      <c r="AC17" s="112"/>
      <c r="AD17" s="112"/>
      <c r="AE17" s="48"/>
      <c r="AF17" s="50"/>
      <c r="AG17" s="48"/>
      <c r="AH17" s="50"/>
      <c r="AI17" s="54"/>
      <c r="AJ17" s="50"/>
      <c r="AK17" s="21"/>
      <c r="AL17" s="18"/>
      <c r="AM17" s="18"/>
      <c r="AN17" s="22"/>
      <c r="AO17" s="23"/>
      <c r="AP17" s="109"/>
      <c r="AQ17" s="109"/>
      <c r="AR17" s="109"/>
      <c r="AS17" s="109"/>
      <c r="AT17" s="109"/>
      <c r="AU17" s="109"/>
    </row>
    <row r="18" spans="1:50" x14ac:dyDescent="0.25">
      <c r="A18" s="48"/>
      <c r="B18" s="57"/>
      <c r="C18" s="48"/>
      <c r="D18" s="48"/>
      <c r="E18" s="47"/>
      <c r="F18" s="56"/>
      <c r="G18" s="58"/>
      <c r="H18" s="48"/>
      <c r="I18" s="26"/>
      <c r="J18" s="50"/>
      <c r="K18" s="50"/>
      <c r="L18" s="50"/>
      <c r="M18" s="48"/>
      <c r="N18" s="50"/>
      <c r="O18" s="50"/>
      <c r="P18" s="54"/>
      <c r="Q18" s="24"/>
      <c r="R18" s="20"/>
      <c r="S18" s="20"/>
      <c r="T18" s="21"/>
      <c r="U18" s="22"/>
      <c r="V18" s="22"/>
      <c r="W18" s="22"/>
      <c r="X18" s="22"/>
      <c r="Y18" s="112"/>
      <c r="Z18" s="112"/>
      <c r="AA18" s="112"/>
      <c r="AB18" s="112"/>
      <c r="AC18" s="112"/>
      <c r="AD18" s="112"/>
      <c r="AE18" s="48"/>
      <c r="AF18" s="50"/>
      <c r="AG18" s="48"/>
      <c r="AH18" s="50"/>
      <c r="AI18" s="54"/>
      <c r="AJ18" s="50"/>
      <c r="AK18" s="21"/>
      <c r="AL18" s="18"/>
      <c r="AM18" s="18"/>
      <c r="AN18" s="22"/>
      <c r="AO18" s="23"/>
      <c r="AP18" s="109"/>
      <c r="AQ18" s="109"/>
      <c r="AR18" s="109"/>
      <c r="AS18" s="109"/>
      <c r="AT18" s="109"/>
      <c r="AU18" s="109"/>
    </row>
    <row r="19" spans="1:50" ht="84" customHeight="1" x14ac:dyDescent="0.25">
      <c r="A19" s="48" t="s">
        <v>66</v>
      </c>
      <c r="B19" s="57" t="s">
        <v>222</v>
      </c>
      <c r="C19" s="48" t="s">
        <v>38</v>
      </c>
      <c r="D19" s="48" t="s">
        <v>38</v>
      </c>
      <c r="E19" s="47" t="s">
        <v>67</v>
      </c>
      <c r="F19" s="61" t="s">
        <v>68</v>
      </c>
      <c r="G19" s="58" t="s">
        <v>69</v>
      </c>
      <c r="H19" s="48" t="s">
        <v>44</v>
      </c>
      <c r="I19" s="47" t="s">
        <v>70</v>
      </c>
      <c r="J19" s="50">
        <v>5000</v>
      </c>
      <c r="K19" s="55" t="s">
        <v>71</v>
      </c>
      <c r="L19" s="49">
        <v>80</v>
      </c>
      <c r="M19" s="48">
        <v>13</v>
      </c>
      <c r="N19" s="55" t="s">
        <v>46</v>
      </c>
      <c r="O19" s="49">
        <v>100</v>
      </c>
      <c r="P19" s="54" t="s">
        <v>47</v>
      </c>
      <c r="Q19" s="19" t="s">
        <v>439</v>
      </c>
      <c r="R19" s="27" t="s">
        <v>247</v>
      </c>
      <c r="S19" s="27" t="s">
        <v>442</v>
      </c>
      <c r="T19" s="21" t="s">
        <v>72</v>
      </c>
      <c r="U19" s="22" t="s">
        <v>51</v>
      </c>
      <c r="V19" s="22" t="s">
        <v>35</v>
      </c>
      <c r="W19" s="22" t="s">
        <v>52</v>
      </c>
      <c r="X19" s="22" t="s">
        <v>53</v>
      </c>
      <c r="Y19" s="112" t="s">
        <v>505</v>
      </c>
      <c r="Z19" s="112" t="s">
        <v>347</v>
      </c>
      <c r="AA19" s="112" t="s">
        <v>506</v>
      </c>
      <c r="AB19" s="112" t="s">
        <v>347</v>
      </c>
      <c r="AC19" s="112" t="s">
        <v>572</v>
      </c>
      <c r="AD19" s="112" t="s">
        <v>347</v>
      </c>
      <c r="AE19" s="48" t="s">
        <v>45</v>
      </c>
      <c r="AF19" s="49">
        <v>52</v>
      </c>
      <c r="AG19" s="48" t="s">
        <v>46</v>
      </c>
      <c r="AH19" s="49">
        <v>100</v>
      </c>
      <c r="AI19" s="54" t="s">
        <v>47</v>
      </c>
      <c r="AJ19" s="50" t="s">
        <v>56</v>
      </c>
      <c r="AK19" s="21" t="s">
        <v>438</v>
      </c>
      <c r="AL19" s="18" t="s">
        <v>73</v>
      </c>
      <c r="AM19" s="18" t="s">
        <v>74</v>
      </c>
      <c r="AN19" s="22" t="s">
        <v>75</v>
      </c>
      <c r="AO19" s="23">
        <v>44926</v>
      </c>
      <c r="AP19" s="109" t="s">
        <v>507</v>
      </c>
      <c r="AQ19" s="109" t="s">
        <v>352</v>
      </c>
      <c r="AR19" s="108" t="s">
        <v>508</v>
      </c>
      <c r="AS19" s="109" t="s">
        <v>356</v>
      </c>
      <c r="AT19" s="108" t="s">
        <v>546</v>
      </c>
      <c r="AU19" s="109" t="s">
        <v>418</v>
      </c>
    </row>
    <row r="20" spans="1:50" x14ac:dyDescent="0.25">
      <c r="A20" s="48"/>
      <c r="B20" s="57"/>
      <c r="C20" s="48"/>
      <c r="D20" s="48"/>
      <c r="E20" s="47"/>
      <c r="F20" s="61"/>
      <c r="G20" s="58"/>
      <c r="H20" s="48"/>
      <c r="I20" s="47"/>
      <c r="J20" s="50"/>
      <c r="K20" s="50"/>
      <c r="L20" s="50"/>
      <c r="M20" s="48"/>
      <c r="N20" s="50"/>
      <c r="O20" s="50"/>
      <c r="P20" s="54"/>
      <c r="Q20" s="24"/>
      <c r="R20" s="20"/>
      <c r="S20" s="20"/>
      <c r="T20" s="21"/>
      <c r="U20" s="22"/>
      <c r="V20" s="22"/>
      <c r="W20" s="22"/>
      <c r="X20" s="22"/>
      <c r="Y20" s="112"/>
      <c r="Z20" s="112"/>
      <c r="AA20" s="112"/>
      <c r="AB20" s="112"/>
      <c r="AC20" s="112"/>
      <c r="AD20" s="112"/>
      <c r="AE20" s="48"/>
      <c r="AF20" s="50"/>
      <c r="AG20" s="48"/>
      <c r="AH20" s="50"/>
      <c r="AI20" s="54"/>
      <c r="AJ20" s="50"/>
      <c r="AK20" s="21"/>
      <c r="AL20" s="18"/>
      <c r="AM20" s="18"/>
      <c r="AN20" s="22"/>
      <c r="AO20" s="25"/>
      <c r="AP20" s="109"/>
      <c r="AQ20" s="109"/>
      <c r="AR20" s="109"/>
      <c r="AS20" s="109"/>
      <c r="AT20" s="109"/>
      <c r="AU20" s="109"/>
    </row>
    <row r="21" spans="1:50" x14ac:dyDescent="0.25">
      <c r="A21" s="48"/>
      <c r="B21" s="57"/>
      <c r="C21" s="48"/>
      <c r="D21" s="48"/>
      <c r="E21" s="47"/>
      <c r="F21" s="61"/>
      <c r="G21" s="58"/>
      <c r="H21" s="48"/>
      <c r="I21" s="47"/>
      <c r="J21" s="50"/>
      <c r="K21" s="50"/>
      <c r="L21" s="50"/>
      <c r="M21" s="48"/>
      <c r="N21" s="50"/>
      <c r="O21" s="50"/>
      <c r="P21" s="54"/>
      <c r="Q21" s="24"/>
      <c r="R21" s="20" t="s">
        <v>76</v>
      </c>
      <c r="S21" s="20"/>
      <c r="T21" s="21"/>
      <c r="U21" s="22"/>
      <c r="V21" s="22"/>
      <c r="W21" s="22"/>
      <c r="X21" s="22"/>
      <c r="Y21" s="112"/>
      <c r="Z21" s="112"/>
      <c r="AA21" s="112"/>
      <c r="AB21" s="112"/>
      <c r="AC21" s="112"/>
      <c r="AD21" s="112"/>
      <c r="AE21" s="48"/>
      <c r="AF21" s="50"/>
      <c r="AG21" s="48"/>
      <c r="AH21" s="50"/>
      <c r="AI21" s="54"/>
      <c r="AJ21" s="50"/>
      <c r="AK21" s="21"/>
      <c r="AL21" s="18"/>
      <c r="AM21" s="18"/>
      <c r="AN21" s="22"/>
      <c r="AO21" s="25"/>
      <c r="AP21" s="109"/>
      <c r="AQ21" s="109"/>
      <c r="AR21" s="109"/>
      <c r="AS21" s="109"/>
      <c r="AT21" s="109"/>
      <c r="AU21" s="109"/>
    </row>
    <row r="22" spans="1:50" x14ac:dyDescent="0.25">
      <c r="A22" s="48"/>
      <c r="B22" s="57"/>
      <c r="C22" s="48"/>
      <c r="D22" s="48"/>
      <c r="E22" s="47"/>
      <c r="F22" s="61"/>
      <c r="G22" s="58"/>
      <c r="H22" s="48"/>
      <c r="I22" s="47"/>
      <c r="J22" s="50"/>
      <c r="K22" s="50"/>
      <c r="L22" s="50"/>
      <c r="M22" s="48"/>
      <c r="N22" s="50"/>
      <c r="O22" s="50"/>
      <c r="P22" s="54"/>
      <c r="Q22" s="24"/>
      <c r="R22" s="20" t="s">
        <v>76</v>
      </c>
      <c r="S22" s="20"/>
      <c r="T22" s="21"/>
      <c r="U22" s="22"/>
      <c r="V22" s="22"/>
      <c r="W22" s="22"/>
      <c r="X22" s="22"/>
      <c r="Y22" s="112"/>
      <c r="Z22" s="112"/>
      <c r="AA22" s="112"/>
      <c r="AB22" s="112"/>
      <c r="AC22" s="112"/>
      <c r="AD22" s="112"/>
      <c r="AE22" s="48"/>
      <c r="AF22" s="50"/>
      <c r="AG22" s="48"/>
      <c r="AH22" s="50"/>
      <c r="AI22" s="54"/>
      <c r="AJ22" s="50"/>
      <c r="AK22" s="21"/>
      <c r="AL22" s="18"/>
      <c r="AM22" s="18"/>
      <c r="AN22" s="22"/>
      <c r="AO22" s="25"/>
      <c r="AP22" s="109"/>
      <c r="AQ22" s="109"/>
      <c r="AR22" s="109"/>
      <c r="AS22" s="109"/>
      <c r="AT22" s="109"/>
      <c r="AU22" s="109"/>
    </row>
    <row r="23" spans="1:50" x14ac:dyDescent="0.25">
      <c r="A23" s="48"/>
      <c r="B23" s="57"/>
      <c r="C23" s="48"/>
      <c r="D23" s="48"/>
      <c r="E23" s="47"/>
      <c r="F23" s="61"/>
      <c r="G23" s="58"/>
      <c r="H23" s="48"/>
      <c r="I23" s="47"/>
      <c r="J23" s="50"/>
      <c r="K23" s="50"/>
      <c r="L23" s="50"/>
      <c r="M23" s="48"/>
      <c r="N23" s="50"/>
      <c r="O23" s="50"/>
      <c r="P23" s="54"/>
      <c r="Q23" s="24"/>
      <c r="R23" s="20" t="s">
        <v>76</v>
      </c>
      <c r="S23" s="20"/>
      <c r="T23" s="21"/>
      <c r="U23" s="22"/>
      <c r="V23" s="22"/>
      <c r="W23" s="22"/>
      <c r="X23" s="22"/>
      <c r="Y23" s="112"/>
      <c r="Z23" s="112"/>
      <c r="AA23" s="112"/>
      <c r="AB23" s="112"/>
      <c r="AC23" s="112"/>
      <c r="AD23" s="112"/>
      <c r="AE23" s="48"/>
      <c r="AF23" s="50"/>
      <c r="AG23" s="48"/>
      <c r="AH23" s="50"/>
      <c r="AI23" s="54"/>
      <c r="AJ23" s="50"/>
      <c r="AK23" s="21"/>
      <c r="AL23" s="18"/>
      <c r="AM23" s="18"/>
      <c r="AN23" s="22"/>
      <c r="AO23" s="25"/>
      <c r="AP23" s="109"/>
      <c r="AQ23" s="109"/>
      <c r="AR23" s="109"/>
      <c r="AS23" s="109"/>
      <c r="AT23" s="109"/>
      <c r="AU23" s="109"/>
    </row>
    <row r="24" spans="1:50" ht="78.75" customHeight="1" x14ac:dyDescent="0.25">
      <c r="A24" s="48" t="s">
        <v>66</v>
      </c>
      <c r="B24" s="57" t="s">
        <v>222</v>
      </c>
      <c r="C24" s="48" t="s">
        <v>38</v>
      </c>
      <c r="D24" s="48" t="s">
        <v>38</v>
      </c>
      <c r="E24" s="47" t="s">
        <v>77</v>
      </c>
      <c r="F24" s="61" t="s">
        <v>78</v>
      </c>
      <c r="G24" s="58" t="s">
        <v>79</v>
      </c>
      <c r="H24" s="48" t="s">
        <v>80</v>
      </c>
      <c r="I24" s="47" t="s">
        <v>70</v>
      </c>
      <c r="J24" s="50">
        <v>5000</v>
      </c>
      <c r="K24" s="55" t="s">
        <v>71</v>
      </c>
      <c r="L24" s="49">
        <v>80</v>
      </c>
      <c r="M24" s="48">
        <v>11</v>
      </c>
      <c r="N24" s="55" t="s">
        <v>54</v>
      </c>
      <c r="O24" s="49">
        <v>80</v>
      </c>
      <c r="P24" s="54" t="s">
        <v>55</v>
      </c>
      <c r="Q24" s="19" t="s">
        <v>440</v>
      </c>
      <c r="R24" s="27" t="s">
        <v>237</v>
      </c>
      <c r="S24" s="27" t="s">
        <v>442</v>
      </c>
      <c r="T24" s="21" t="s">
        <v>72</v>
      </c>
      <c r="U24" s="22" t="s">
        <v>51</v>
      </c>
      <c r="V24" s="22" t="s">
        <v>35</v>
      </c>
      <c r="W24" s="22" t="s">
        <v>52</v>
      </c>
      <c r="X24" s="22" t="s">
        <v>53</v>
      </c>
      <c r="Y24" s="112" t="s">
        <v>505</v>
      </c>
      <c r="Z24" s="112" t="s">
        <v>347</v>
      </c>
      <c r="AA24" s="112" t="s">
        <v>506</v>
      </c>
      <c r="AB24" s="112" t="s">
        <v>347</v>
      </c>
      <c r="AC24" s="112" t="s">
        <v>572</v>
      </c>
      <c r="AD24" s="112" t="s">
        <v>347</v>
      </c>
      <c r="AE24" s="48" t="s">
        <v>45</v>
      </c>
      <c r="AF24" s="49">
        <v>52</v>
      </c>
      <c r="AG24" s="48" t="s">
        <v>54</v>
      </c>
      <c r="AH24" s="49" t="s">
        <v>55</v>
      </c>
      <c r="AI24" s="54" t="s">
        <v>55</v>
      </c>
      <c r="AJ24" s="50" t="s">
        <v>56</v>
      </c>
      <c r="AK24" s="21" t="s">
        <v>441</v>
      </c>
      <c r="AL24" s="18" t="s">
        <v>81</v>
      </c>
      <c r="AM24" s="18" t="s">
        <v>74</v>
      </c>
      <c r="AN24" s="22" t="s">
        <v>82</v>
      </c>
      <c r="AO24" s="23">
        <v>44926</v>
      </c>
      <c r="AP24" s="109" t="s">
        <v>507</v>
      </c>
      <c r="AQ24" s="109" t="s">
        <v>352</v>
      </c>
      <c r="AR24" s="108" t="s">
        <v>508</v>
      </c>
      <c r="AS24" s="109" t="s">
        <v>356</v>
      </c>
      <c r="AT24" s="108" t="s">
        <v>546</v>
      </c>
      <c r="AU24" s="109" t="s">
        <v>418</v>
      </c>
    </row>
    <row r="25" spans="1:50" x14ac:dyDescent="0.25">
      <c r="A25" s="48"/>
      <c r="B25" s="57"/>
      <c r="C25" s="48"/>
      <c r="D25" s="48"/>
      <c r="E25" s="47"/>
      <c r="F25" s="61"/>
      <c r="G25" s="58"/>
      <c r="H25" s="48"/>
      <c r="I25" s="47"/>
      <c r="J25" s="50"/>
      <c r="K25" s="50"/>
      <c r="L25" s="50"/>
      <c r="M25" s="48"/>
      <c r="N25" s="50"/>
      <c r="O25" s="50"/>
      <c r="P25" s="54"/>
      <c r="Q25" s="24"/>
      <c r="R25" s="20" t="s">
        <v>76</v>
      </c>
      <c r="S25" s="20"/>
      <c r="T25" s="21"/>
      <c r="U25" s="22"/>
      <c r="V25" s="22"/>
      <c r="W25" s="22"/>
      <c r="X25" s="22"/>
      <c r="Y25" s="112"/>
      <c r="Z25" s="112"/>
      <c r="AA25" s="112"/>
      <c r="AB25" s="112"/>
      <c r="AC25" s="112"/>
      <c r="AD25" s="112"/>
      <c r="AE25" s="48"/>
      <c r="AF25" s="50"/>
      <c r="AG25" s="48"/>
      <c r="AH25" s="50"/>
      <c r="AI25" s="54"/>
      <c r="AJ25" s="50"/>
      <c r="AK25" s="21"/>
      <c r="AL25" s="18"/>
      <c r="AM25" s="18"/>
      <c r="AN25" s="22"/>
      <c r="AO25" s="25"/>
      <c r="AP25" s="109"/>
      <c r="AQ25" s="109"/>
      <c r="AR25" s="109"/>
      <c r="AS25" s="109"/>
      <c r="AT25" s="109"/>
      <c r="AU25" s="109"/>
    </row>
    <row r="26" spans="1:50" x14ac:dyDescent="0.25">
      <c r="A26" s="48"/>
      <c r="B26" s="57"/>
      <c r="C26" s="48"/>
      <c r="D26" s="48"/>
      <c r="E26" s="47"/>
      <c r="F26" s="61"/>
      <c r="G26" s="58"/>
      <c r="H26" s="48"/>
      <c r="I26" s="47"/>
      <c r="J26" s="50"/>
      <c r="K26" s="50"/>
      <c r="L26" s="50"/>
      <c r="M26" s="48"/>
      <c r="N26" s="50"/>
      <c r="O26" s="50"/>
      <c r="P26" s="54"/>
      <c r="Q26" s="24"/>
      <c r="R26" s="20" t="s">
        <v>76</v>
      </c>
      <c r="S26" s="20"/>
      <c r="T26" s="21"/>
      <c r="U26" s="22"/>
      <c r="V26" s="22"/>
      <c r="W26" s="22"/>
      <c r="X26" s="22"/>
      <c r="Y26" s="112"/>
      <c r="Z26" s="112"/>
      <c r="AA26" s="112"/>
      <c r="AB26" s="112"/>
      <c r="AC26" s="112"/>
      <c r="AD26" s="112"/>
      <c r="AE26" s="48"/>
      <c r="AF26" s="50"/>
      <c r="AG26" s="48"/>
      <c r="AH26" s="50"/>
      <c r="AI26" s="54"/>
      <c r="AJ26" s="50"/>
      <c r="AK26" s="21"/>
      <c r="AL26" s="18"/>
      <c r="AM26" s="18"/>
      <c r="AN26" s="22"/>
      <c r="AO26" s="25"/>
      <c r="AP26" s="109"/>
      <c r="AQ26" s="109"/>
      <c r="AR26" s="109"/>
      <c r="AS26" s="109"/>
      <c r="AT26" s="109"/>
      <c r="AU26" s="109"/>
    </row>
    <row r="27" spans="1:50" x14ac:dyDescent="0.25">
      <c r="A27" s="48"/>
      <c r="B27" s="57"/>
      <c r="C27" s="48"/>
      <c r="D27" s="48"/>
      <c r="E27" s="47"/>
      <c r="F27" s="61"/>
      <c r="G27" s="58"/>
      <c r="H27" s="48"/>
      <c r="I27" s="47"/>
      <c r="J27" s="50"/>
      <c r="K27" s="50"/>
      <c r="L27" s="50"/>
      <c r="M27" s="48"/>
      <c r="N27" s="50"/>
      <c r="O27" s="50"/>
      <c r="P27" s="54"/>
      <c r="Q27" s="24"/>
      <c r="R27" s="20" t="s">
        <v>76</v>
      </c>
      <c r="S27" s="20"/>
      <c r="T27" s="21"/>
      <c r="U27" s="22"/>
      <c r="V27" s="22"/>
      <c r="W27" s="22"/>
      <c r="X27" s="22"/>
      <c r="Y27" s="112"/>
      <c r="Z27" s="112"/>
      <c r="AA27" s="112"/>
      <c r="AB27" s="112"/>
      <c r="AC27" s="112"/>
      <c r="AD27" s="112"/>
      <c r="AE27" s="48"/>
      <c r="AF27" s="50"/>
      <c r="AG27" s="48"/>
      <c r="AH27" s="50"/>
      <c r="AI27" s="54"/>
      <c r="AJ27" s="50"/>
      <c r="AK27" s="21"/>
      <c r="AL27" s="18"/>
      <c r="AM27" s="18"/>
      <c r="AN27" s="22"/>
      <c r="AO27" s="25"/>
      <c r="AP27" s="109"/>
      <c r="AQ27" s="109"/>
      <c r="AR27" s="109"/>
      <c r="AS27" s="109"/>
      <c r="AT27" s="109"/>
      <c r="AU27" s="109"/>
    </row>
    <row r="28" spans="1:50" x14ac:dyDescent="0.25">
      <c r="A28" s="48"/>
      <c r="B28" s="57"/>
      <c r="C28" s="48"/>
      <c r="D28" s="48"/>
      <c r="E28" s="47"/>
      <c r="F28" s="61"/>
      <c r="G28" s="58"/>
      <c r="H28" s="48"/>
      <c r="I28" s="47"/>
      <c r="J28" s="50"/>
      <c r="K28" s="50"/>
      <c r="L28" s="50"/>
      <c r="M28" s="48"/>
      <c r="N28" s="50"/>
      <c r="O28" s="50"/>
      <c r="P28" s="54"/>
      <c r="Q28" s="24"/>
      <c r="R28" s="20" t="s">
        <v>76</v>
      </c>
      <c r="S28" s="20"/>
      <c r="T28" s="21"/>
      <c r="U28" s="22"/>
      <c r="V28" s="22"/>
      <c r="W28" s="22"/>
      <c r="X28" s="22"/>
      <c r="Y28" s="112"/>
      <c r="Z28" s="112"/>
      <c r="AA28" s="112"/>
      <c r="AB28" s="112"/>
      <c r="AC28" s="112"/>
      <c r="AD28" s="112"/>
      <c r="AE28" s="48"/>
      <c r="AF28" s="50"/>
      <c r="AG28" s="48"/>
      <c r="AH28" s="50"/>
      <c r="AI28" s="54"/>
      <c r="AJ28" s="50"/>
      <c r="AK28" s="21"/>
      <c r="AL28" s="18"/>
      <c r="AM28" s="18"/>
      <c r="AN28" s="22"/>
      <c r="AO28" s="25"/>
      <c r="AP28" s="109"/>
      <c r="AQ28" s="109"/>
      <c r="AR28" s="109"/>
      <c r="AS28" s="109"/>
      <c r="AT28" s="109"/>
      <c r="AU28" s="109"/>
    </row>
    <row r="29" spans="1:50" ht="90" customHeight="1" x14ac:dyDescent="0.25">
      <c r="A29" s="48" t="s">
        <v>83</v>
      </c>
      <c r="B29" s="53" t="s">
        <v>229</v>
      </c>
      <c r="C29" s="53" t="s">
        <v>84</v>
      </c>
      <c r="D29" s="53" t="s">
        <v>401</v>
      </c>
      <c r="E29" s="45" t="s">
        <v>85</v>
      </c>
      <c r="F29" s="81" t="s">
        <v>86</v>
      </c>
      <c r="G29" s="53" t="s">
        <v>87</v>
      </c>
      <c r="H29" s="53" t="s">
        <v>80</v>
      </c>
      <c r="I29" s="44" t="s">
        <v>88</v>
      </c>
      <c r="J29" s="52">
        <v>4000</v>
      </c>
      <c r="K29" s="52" t="s">
        <v>71</v>
      </c>
      <c r="L29" s="52">
        <v>80</v>
      </c>
      <c r="M29" s="53">
        <v>12</v>
      </c>
      <c r="N29" s="52" t="s">
        <v>46</v>
      </c>
      <c r="O29" s="52">
        <v>100</v>
      </c>
      <c r="P29" s="60" t="s">
        <v>47</v>
      </c>
      <c r="Q29" s="19" t="s">
        <v>249</v>
      </c>
      <c r="R29" s="44" t="s">
        <v>404</v>
      </c>
      <c r="S29" s="46" t="s">
        <v>365</v>
      </c>
      <c r="T29" s="21" t="s">
        <v>72</v>
      </c>
      <c r="U29" s="22" t="s">
        <v>51</v>
      </c>
      <c r="V29" s="22" t="s">
        <v>35</v>
      </c>
      <c r="W29" s="22" t="s">
        <v>52</v>
      </c>
      <c r="X29" s="22" t="s">
        <v>53</v>
      </c>
      <c r="Y29" s="112" t="s">
        <v>342</v>
      </c>
      <c r="Z29" s="112" t="s">
        <v>347</v>
      </c>
      <c r="AA29" s="112" t="s">
        <v>348</v>
      </c>
      <c r="AB29" s="112" t="s">
        <v>347</v>
      </c>
      <c r="AC29" s="112" t="s">
        <v>573</v>
      </c>
      <c r="AD29" s="112" t="s">
        <v>347</v>
      </c>
      <c r="AE29" s="48" t="s">
        <v>89</v>
      </c>
      <c r="AF29" s="49">
        <v>25.349999999999998</v>
      </c>
      <c r="AG29" s="48" t="s">
        <v>46</v>
      </c>
      <c r="AH29" s="49">
        <v>100</v>
      </c>
      <c r="AI29" s="54" t="s">
        <v>47</v>
      </c>
      <c r="AJ29" s="50" t="s">
        <v>56</v>
      </c>
      <c r="AK29" s="21"/>
      <c r="AL29" s="18" t="s">
        <v>90</v>
      </c>
      <c r="AM29" s="18" t="s">
        <v>91</v>
      </c>
      <c r="AN29" s="22" t="s">
        <v>92</v>
      </c>
      <c r="AO29" s="23">
        <v>44926</v>
      </c>
      <c r="AP29" s="109" t="s">
        <v>345</v>
      </c>
      <c r="AQ29" s="109" t="s">
        <v>340</v>
      </c>
      <c r="AR29" s="108" t="s">
        <v>353</v>
      </c>
      <c r="AS29" s="109" t="s">
        <v>356</v>
      </c>
      <c r="AT29" s="108" t="s">
        <v>546</v>
      </c>
      <c r="AU29" s="109" t="s">
        <v>418</v>
      </c>
    </row>
    <row r="30" spans="1:50" ht="147" customHeight="1" x14ac:dyDescent="0.25">
      <c r="A30" s="48"/>
      <c r="B30" s="53"/>
      <c r="C30" s="53"/>
      <c r="D30" s="53"/>
      <c r="E30" s="45" t="s">
        <v>93</v>
      </c>
      <c r="F30" s="81"/>
      <c r="G30" s="53"/>
      <c r="H30" s="53"/>
      <c r="I30" s="44" t="s">
        <v>94</v>
      </c>
      <c r="J30" s="52"/>
      <c r="K30" s="52"/>
      <c r="L30" s="52"/>
      <c r="M30" s="53"/>
      <c r="N30" s="52"/>
      <c r="O30" s="52"/>
      <c r="P30" s="60"/>
      <c r="Q30" s="19" t="s">
        <v>250</v>
      </c>
      <c r="R30" s="44" t="s">
        <v>405</v>
      </c>
      <c r="S30" s="46" t="s">
        <v>366</v>
      </c>
      <c r="T30" s="21" t="s">
        <v>72</v>
      </c>
      <c r="U30" s="22" t="s">
        <v>51</v>
      </c>
      <c r="V30" s="22" t="s">
        <v>35</v>
      </c>
      <c r="W30" s="22" t="s">
        <v>52</v>
      </c>
      <c r="X30" s="22" t="s">
        <v>53</v>
      </c>
      <c r="Y30" s="112" t="s">
        <v>343</v>
      </c>
      <c r="Z30" s="112" t="s">
        <v>347</v>
      </c>
      <c r="AA30" s="112" t="s">
        <v>349</v>
      </c>
      <c r="AB30" s="112" t="s">
        <v>347</v>
      </c>
      <c r="AC30" s="112" t="s">
        <v>574</v>
      </c>
      <c r="AD30" s="112" t="s">
        <v>347</v>
      </c>
      <c r="AE30" s="48"/>
      <c r="AF30" s="50"/>
      <c r="AG30" s="48"/>
      <c r="AH30" s="50"/>
      <c r="AI30" s="54"/>
      <c r="AJ30" s="50"/>
      <c r="AK30" s="21"/>
      <c r="AL30" s="18" t="s">
        <v>95</v>
      </c>
      <c r="AM30" s="18" t="s">
        <v>96</v>
      </c>
      <c r="AN30" s="22" t="s">
        <v>97</v>
      </c>
      <c r="AO30" s="23">
        <v>44926</v>
      </c>
      <c r="AP30" s="108" t="s">
        <v>343</v>
      </c>
      <c r="AQ30" s="109" t="s">
        <v>351</v>
      </c>
      <c r="AR30" s="108" t="s">
        <v>354</v>
      </c>
      <c r="AS30" s="109" t="s">
        <v>351</v>
      </c>
      <c r="AT30" s="114" t="s">
        <v>547</v>
      </c>
      <c r="AU30" s="109" t="s">
        <v>511</v>
      </c>
      <c r="AV30" s="38"/>
      <c r="AW30" s="38"/>
      <c r="AX30" s="38"/>
    </row>
    <row r="31" spans="1:50" ht="134.25" customHeight="1" x14ac:dyDescent="0.25">
      <c r="A31" s="48"/>
      <c r="B31" s="53"/>
      <c r="C31" s="53"/>
      <c r="D31" s="53"/>
      <c r="E31" s="82" t="s">
        <v>98</v>
      </c>
      <c r="F31" s="81"/>
      <c r="G31" s="53"/>
      <c r="H31" s="53"/>
      <c r="I31" s="44" t="s">
        <v>402</v>
      </c>
      <c r="J31" s="52"/>
      <c r="K31" s="52"/>
      <c r="L31" s="52"/>
      <c r="M31" s="53"/>
      <c r="N31" s="52"/>
      <c r="O31" s="52"/>
      <c r="P31" s="60"/>
      <c r="Q31" s="19" t="s">
        <v>251</v>
      </c>
      <c r="R31" s="44" t="s">
        <v>406</v>
      </c>
      <c r="S31" s="46" t="s">
        <v>366</v>
      </c>
      <c r="T31" s="21" t="s">
        <v>99</v>
      </c>
      <c r="U31" s="22" t="s">
        <v>51</v>
      </c>
      <c r="V31" s="22" t="s">
        <v>35</v>
      </c>
      <c r="W31" s="22" t="s">
        <v>52</v>
      </c>
      <c r="X31" s="22" t="s">
        <v>53</v>
      </c>
      <c r="Y31" s="112" t="s">
        <v>344</v>
      </c>
      <c r="Z31" s="112" t="s">
        <v>340</v>
      </c>
      <c r="AA31" s="112" t="s">
        <v>350</v>
      </c>
      <c r="AB31" s="112" t="s">
        <v>340</v>
      </c>
      <c r="AC31" s="112" t="s">
        <v>575</v>
      </c>
      <c r="AD31" s="112" t="s">
        <v>340</v>
      </c>
      <c r="AE31" s="48"/>
      <c r="AF31" s="50"/>
      <c r="AG31" s="48"/>
      <c r="AH31" s="50"/>
      <c r="AI31" s="54"/>
      <c r="AJ31" s="50"/>
      <c r="AK31" s="21"/>
      <c r="AL31" s="18" t="s">
        <v>100</v>
      </c>
      <c r="AM31" s="18" t="s">
        <v>96</v>
      </c>
      <c r="AN31" s="22" t="s">
        <v>101</v>
      </c>
      <c r="AO31" s="23">
        <v>44926</v>
      </c>
      <c r="AP31" s="109" t="s">
        <v>346</v>
      </c>
      <c r="AQ31" s="109" t="s">
        <v>352</v>
      </c>
      <c r="AR31" s="108" t="s">
        <v>355</v>
      </c>
      <c r="AS31" s="109" t="s">
        <v>352</v>
      </c>
      <c r="AT31" s="108" t="s">
        <v>548</v>
      </c>
      <c r="AU31" s="109" t="s">
        <v>512</v>
      </c>
      <c r="AV31" s="38"/>
      <c r="AW31" s="38"/>
      <c r="AX31" s="38"/>
    </row>
    <row r="32" spans="1:50" x14ac:dyDescent="0.25">
      <c r="A32" s="48"/>
      <c r="B32" s="53"/>
      <c r="C32" s="53"/>
      <c r="D32" s="53"/>
      <c r="E32" s="82"/>
      <c r="F32" s="81"/>
      <c r="G32" s="53"/>
      <c r="H32" s="53"/>
      <c r="I32" s="44" t="s">
        <v>403</v>
      </c>
      <c r="J32" s="52"/>
      <c r="K32" s="52"/>
      <c r="L32" s="52"/>
      <c r="M32" s="53"/>
      <c r="N32" s="52"/>
      <c r="O32" s="52"/>
      <c r="P32" s="60"/>
      <c r="Q32" s="24"/>
      <c r="R32" s="46" t="s">
        <v>76</v>
      </c>
      <c r="S32" s="46"/>
      <c r="T32" s="21"/>
      <c r="U32" s="22"/>
      <c r="V32" s="22"/>
      <c r="W32" s="22"/>
      <c r="X32" s="22"/>
      <c r="Y32" s="112"/>
      <c r="Z32" s="112"/>
      <c r="AA32" s="112"/>
      <c r="AB32" s="112"/>
      <c r="AC32" s="112"/>
      <c r="AD32" s="112"/>
      <c r="AE32" s="48"/>
      <c r="AF32" s="50"/>
      <c r="AG32" s="48"/>
      <c r="AH32" s="50"/>
      <c r="AI32" s="54"/>
      <c r="AJ32" s="50"/>
      <c r="AK32" s="21"/>
      <c r="AL32" s="18"/>
      <c r="AM32" s="18"/>
      <c r="AN32" s="22"/>
      <c r="AO32" s="23"/>
      <c r="AP32" s="109"/>
      <c r="AQ32" s="109"/>
      <c r="AR32" s="109"/>
      <c r="AS32" s="109"/>
      <c r="AT32" s="109"/>
      <c r="AU32" s="109"/>
      <c r="AV32" s="38"/>
      <c r="AW32" s="38"/>
      <c r="AX32" s="38"/>
    </row>
    <row r="33" spans="1:50" x14ac:dyDescent="0.25">
      <c r="A33" s="48"/>
      <c r="B33" s="53"/>
      <c r="C33" s="53"/>
      <c r="D33" s="53"/>
      <c r="E33" s="45">
        <v>0</v>
      </c>
      <c r="F33" s="81"/>
      <c r="G33" s="53"/>
      <c r="H33" s="53"/>
      <c r="I33" s="44">
        <v>0</v>
      </c>
      <c r="J33" s="52"/>
      <c r="K33" s="52"/>
      <c r="L33" s="52"/>
      <c r="M33" s="53"/>
      <c r="N33" s="52"/>
      <c r="O33" s="52"/>
      <c r="P33" s="60"/>
      <c r="Q33" s="24"/>
      <c r="R33" s="46" t="s">
        <v>76</v>
      </c>
      <c r="S33" s="46"/>
      <c r="T33" s="21"/>
      <c r="U33" s="22"/>
      <c r="V33" s="22"/>
      <c r="W33" s="22"/>
      <c r="X33" s="22"/>
      <c r="Y33" s="112"/>
      <c r="Z33" s="112"/>
      <c r="AA33" s="112"/>
      <c r="AB33" s="112"/>
      <c r="AC33" s="112"/>
      <c r="AD33" s="112"/>
      <c r="AE33" s="48"/>
      <c r="AF33" s="50"/>
      <c r="AG33" s="48"/>
      <c r="AH33" s="50"/>
      <c r="AI33" s="54"/>
      <c r="AJ33" s="50"/>
      <c r="AK33" s="21"/>
      <c r="AL33" s="18"/>
      <c r="AM33" s="18"/>
      <c r="AN33" s="22"/>
      <c r="AO33" s="23"/>
      <c r="AP33" s="109"/>
      <c r="AQ33" s="109"/>
      <c r="AR33" s="109"/>
      <c r="AS33" s="109"/>
      <c r="AT33" s="109"/>
      <c r="AU33" s="109"/>
      <c r="AV33" s="38"/>
      <c r="AW33" s="38"/>
      <c r="AX33" s="38"/>
    </row>
    <row r="34" spans="1:50" ht="132.75" customHeight="1" x14ac:dyDescent="0.25">
      <c r="A34" s="48" t="s">
        <v>83</v>
      </c>
      <c r="B34" s="53" t="s">
        <v>398</v>
      </c>
      <c r="C34" s="53" t="s">
        <v>84</v>
      </c>
      <c r="D34" s="53" t="s">
        <v>102</v>
      </c>
      <c r="E34" s="45" t="s">
        <v>93</v>
      </c>
      <c r="F34" s="81" t="s">
        <v>103</v>
      </c>
      <c r="G34" s="53" t="s">
        <v>104</v>
      </c>
      <c r="H34" s="53" t="s">
        <v>105</v>
      </c>
      <c r="I34" s="44" t="s">
        <v>106</v>
      </c>
      <c r="J34" s="52">
        <v>8000</v>
      </c>
      <c r="K34" s="52" t="s">
        <v>107</v>
      </c>
      <c r="L34" s="52">
        <v>100</v>
      </c>
      <c r="M34" s="53">
        <v>15</v>
      </c>
      <c r="N34" s="52" t="s">
        <v>46</v>
      </c>
      <c r="O34" s="52">
        <v>100</v>
      </c>
      <c r="P34" s="60" t="s">
        <v>47</v>
      </c>
      <c r="Q34" s="19" t="s">
        <v>252</v>
      </c>
      <c r="R34" s="46" t="s">
        <v>248</v>
      </c>
      <c r="S34" s="46" t="s">
        <v>367</v>
      </c>
      <c r="T34" s="21" t="s">
        <v>72</v>
      </c>
      <c r="U34" s="22" t="s">
        <v>51</v>
      </c>
      <c r="V34" s="22" t="s">
        <v>35</v>
      </c>
      <c r="W34" s="22" t="s">
        <v>52</v>
      </c>
      <c r="X34" s="22" t="s">
        <v>53</v>
      </c>
      <c r="Y34" s="112" t="s">
        <v>357</v>
      </c>
      <c r="Z34" s="112" t="s">
        <v>347</v>
      </c>
      <c r="AA34" s="112" t="s">
        <v>361</v>
      </c>
      <c r="AB34" s="112" t="s">
        <v>347</v>
      </c>
      <c r="AC34" s="112" t="s">
        <v>576</v>
      </c>
      <c r="AD34" s="112" t="s">
        <v>412</v>
      </c>
      <c r="AE34" s="48" t="s">
        <v>45</v>
      </c>
      <c r="AF34" s="49">
        <v>48.75</v>
      </c>
      <c r="AG34" s="48" t="s">
        <v>46</v>
      </c>
      <c r="AH34" s="49">
        <v>100</v>
      </c>
      <c r="AI34" s="54" t="s">
        <v>47</v>
      </c>
      <c r="AJ34" s="50" t="s">
        <v>56</v>
      </c>
      <c r="AK34" s="21"/>
      <c r="AL34" s="18" t="s">
        <v>108</v>
      </c>
      <c r="AM34" s="18" t="s">
        <v>96</v>
      </c>
      <c r="AN34" s="22" t="s">
        <v>109</v>
      </c>
      <c r="AO34" s="23">
        <v>44926</v>
      </c>
      <c r="AP34" s="105" t="s">
        <v>359</v>
      </c>
      <c r="AQ34" s="105" t="s">
        <v>352</v>
      </c>
      <c r="AR34" s="105" t="s">
        <v>363</v>
      </c>
      <c r="AS34" s="105" t="s">
        <v>352</v>
      </c>
      <c r="AT34" s="112" t="s">
        <v>549</v>
      </c>
      <c r="AU34" s="105" t="s">
        <v>511</v>
      </c>
      <c r="AV34" s="39"/>
      <c r="AW34" s="39"/>
      <c r="AX34" s="39"/>
    </row>
    <row r="35" spans="1:50" ht="122.25" customHeight="1" x14ac:dyDescent="0.25">
      <c r="A35" s="48"/>
      <c r="B35" s="53"/>
      <c r="C35" s="53"/>
      <c r="D35" s="53"/>
      <c r="E35" s="82" t="s">
        <v>85</v>
      </c>
      <c r="F35" s="81"/>
      <c r="G35" s="53"/>
      <c r="H35" s="53"/>
      <c r="I35" s="44" t="s">
        <v>399</v>
      </c>
      <c r="J35" s="52"/>
      <c r="K35" s="52"/>
      <c r="L35" s="52"/>
      <c r="M35" s="53"/>
      <c r="N35" s="52"/>
      <c r="O35" s="52"/>
      <c r="P35" s="60"/>
      <c r="Q35" s="19" t="s">
        <v>253</v>
      </c>
      <c r="R35" s="46" t="s">
        <v>254</v>
      </c>
      <c r="S35" s="46" t="s">
        <v>368</v>
      </c>
      <c r="T35" s="21" t="s">
        <v>99</v>
      </c>
      <c r="U35" s="22" t="s">
        <v>51</v>
      </c>
      <c r="V35" s="22" t="s">
        <v>35</v>
      </c>
      <c r="W35" s="22" t="s">
        <v>52</v>
      </c>
      <c r="X35" s="22" t="s">
        <v>53</v>
      </c>
      <c r="Y35" s="112" t="s">
        <v>358</v>
      </c>
      <c r="Z35" s="112" t="s">
        <v>347</v>
      </c>
      <c r="AA35" s="112" t="s">
        <v>362</v>
      </c>
      <c r="AB35" s="112" t="s">
        <v>347</v>
      </c>
      <c r="AC35" s="112" t="s">
        <v>577</v>
      </c>
      <c r="AD35" s="112" t="s">
        <v>412</v>
      </c>
      <c r="AE35" s="48"/>
      <c r="AF35" s="50"/>
      <c r="AG35" s="48"/>
      <c r="AH35" s="50"/>
      <c r="AI35" s="54"/>
      <c r="AJ35" s="50"/>
      <c r="AK35" s="21"/>
      <c r="AL35" s="18" t="s">
        <v>110</v>
      </c>
      <c r="AM35" s="18" t="s">
        <v>96</v>
      </c>
      <c r="AN35" s="22" t="s">
        <v>111</v>
      </c>
      <c r="AO35" s="23">
        <v>44926</v>
      </c>
      <c r="AP35" s="105" t="s">
        <v>360</v>
      </c>
      <c r="AQ35" s="105" t="s">
        <v>352</v>
      </c>
      <c r="AR35" s="105" t="s">
        <v>364</v>
      </c>
      <c r="AS35" s="105" t="s">
        <v>352</v>
      </c>
      <c r="AT35" s="105" t="s">
        <v>550</v>
      </c>
      <c r="AU35" s="105" t="s">
        <v>511</v>
      </c>
      <c r="AV35" s="39"/>
      <c r="AW35" s="39"/>
      <c r="AX35" s="39"/>
    </row>
    <row r="36" spans="1:50" ht="48" x14ac:dyDescent="0.25">
      <c r="A36" s="48"/>
      <c r="B36" s="53"/>
      <c r="C36" s="53"/>
      <c r="D36" s="53"/>
      <c r="E36" s="82"/>
      <c r="F36" s="81"/>
      <c r="G36" s="53"/>
      <c r="H36" s="53"/>
      <c r="I36" s="44" t="s">
        <v>400</v>
      </c>
      <c r="J36" s="52"/>
      <c r="K36" s="52"/>
      <c r="L36" s="52"/>
      <c r="M36" s="53"/>
      <c r="N36" s="52"/>
      <c r="O36" s="52"/>
      <c r="P36" s="60"/>
      <c r="Q36" s="24"/>
      <c r="R36" s="46" t="s">
        <v>76</v>
      </c>
      <c r="S36" s="46"/>
      <c r="T36" s="21"/>
      <c r="U36" s="22"/>
      <c r="V36" s="22"/>
      <c r="W36" s="22"/>
      <c r="X36" s="22"/>
      <c r="Y36" s="112"/>
      <c r="Z36" s="112"/>
      <c r="AA36" s="112"/>
      <c r="AB36" s="112"/>
      <c r="AC36" s="112"/>
      <c r="AD36" s="112"/>
      <c r="AE36" s="48"/>
      <c r="AF36" s="50"/>
      <c r="AG36" s="48"/>
      <c r="AH36" s="50"/>
      <c r="AI36" s="54"/>
      <c r="AJ36" s="50"/>
      <c r="AK36" s="21"/>
      <c r="AL36" s="18"/>
      <c r="AM36" s="18"/>
      <c r="AN36" s="22"/>
      <c r="AO36" s="23"/>
      <c r="AP36" s="109"/>
      <c r="AQ36" s="109"/>
      <c r="AR36" s="109"/>
      <c r="AS36" s="109"/>
      <c r="AT36" s="109"/>
      <c r="AU36" s="109"/>
      <c r="AV36" s="38"/>
      <c r="AW36" s="38"/>
      <c r="AX36" s="38"/>
    </row>
    <row r="37" spans="1:50" x14ac:dyDescent="0.25">
      <c r="A37" s="48"/>
      <c r="B37" s="53"/>
      <c r="C37" s="53"/>
      <c r="D37" s="53"/>
      <c r="E37" s="45">
        <v>0</v>
      </c>
      <c r="F37" s="81"/>
      <c r="G37" s="53"/>
      <c r="H37" s="53"/>
      <c r="I37" s="44">
        <v>0</v>
      </c>
      <c r="J37" s="52"/>
      <c r="K37" s="52"/>
      <c r="L37" s="52"/>
      <c r="M37" s="53"/>
      <c r="N37" s="52"/>
      <c r="O37" s="52"/>
      <c r="P37" s="60"/>
      <c r="Q37" s="24"/>
      <c r="R37" s="46" t="s">
        <v>76</v>
      </c>
      <c r="S37" s="46"/>
      <c r="T37" s="21"/>
      <c r="U37" s="22"/>
      <c r="V37" s="22"/>
      <c r="W37" s="22"/>
      <c r="X37" s="22"/>
      <c r="Y37" s="112"/>
      <c r="Z37" s="112"/>
      <c r="AA37" s="112"/>
      <c r="AB37" s="112"/>
      <c r="AC37" s="112"/>
      <c r="AD37" s="112"/>
      <c r="AE37" s="48"/>
      <c r="AF37" s="50"/>
      <c r="AG37" s="48"/>
      <c r="AH37" s="50"/>
      <c r="AI37" s="54"/>
      <c r="AJ37" s="50"/>
      <c r="AK37" s="21"/>
      <c r="AL37" s="18"/>
      <c r="AM37" s="18"/>
      <c r="AN37" s="22"/>
      <c r="AO37" s="23"/>
      <c r="AP37" s="109"/>
      <c r="AQ37" s="109"/>
      <c r="AR37" s="109"/>
      <c r="AS37" s="109"/>
      <c r="AT37" s="109"/>
      <c r="AU37" s="109"/>
    </row>
    <row r="38" spans="1:50" x14ac:dyDescent="0.25">
      <c r="A38" s="48"/>
      <c r="B38" s="53"/>
      <c r="C38" s="53"/>
      <c r="D38" s="53"/>
      <c r="E38" s="45">
        <v>0</v>
      </c>
      <c r="F38" s="81"/>
      <c r="G38" s="53"/>
      <c r="H38" s="53"/>
      <c r="I38" s="44">
        <v>0</v>
      </c>
      <c r="J38" s="52"/>
      <c r="K38" s="52"/>
      <c r="L38" s="52"/>
      <c r="M38" s="53"/>
      <c r="N38" s="52"/>
      <c r="O38" s="52"/>
      <c r="P38" s="60"/>
      <c r="Q38" s="24"/>
      <c r="R38" s="46" t="s">
        <v>76</v>
      </c>
      <c r="S38" s="46"/>
      <c r="T38" s="21"/>
      <c r="U38" s="22"/>
      <c r="V38" s="22"/>
      <c r="W38" s="22"/>
      <c r="X38" s="22"/>
      <c r="Y38" s="112"/>
      <c r="Z38" s="112"/>
      <c r="AA38" s="112"/>
      <c r="AB38" s="112"/>
      <c r="AC38" s="112"/>
      <c r="AD38" s="112"/>
      <c r="AE38" s="48"/>
      <c r="AF38" s="50"/>
      <c r="AG38" s="48"/>
      <c r="AH38" s="50"/>
      <c r="AI38" s="54"/>
      <c r="AJ38" s="50"/>
      <c r="AK38" s="21"/>
      <c r="AL38" s="18"/>
      <c r="AM38" s="18"/>
      <c r="AN38" s="22"/>
      <c r="AO38" s="23"/>
      <c r="AP38" s="109"/>
      <c r="AQ38" s="109"/>
      <c r="AR38" s="109"/>
      <c r="AS38" s="109"/>
      <c r="AT38" s="109"/>
      <c r="AU38" s="109"/>
    </row>
    <row r="39" spans="1:50" ht="118.5" customHeight="1" x14ac:dyDescent="0.25">
      <c r="A39" s="48" t="s">
        <v>119</v>
      </c>
      <c r="B39" s="57" t="s">
        <v>223</v>
      </c>
      <c r="C39" s="48" t="s">
        <v>38</v>
      </c>
      <c r="D39" s="48" t="s">
        <v>38</v>
      </c>
      <c r="E39" s="47" t="s">
        <v>120</v>
      </c>
      <c r="F39" s="56" t="s">
        <v>121</v>
      </c>
      <c r="G39" s="58" t="s">
        <v>122</v>
      </c>
      <c r="H39" s="48" t="s">
        <v>80</v>
      </c>
      <c r="I39" s="47" t="s">
        <v>123</v>
      </c>
      <c r="J39" s="50">
        <v>5</v>
      </c>
      <c r="K39" s="55" t="s">
        <v>89</v>
      </c>
      <c r="L39" s="49">
        <v>40</v>
      </c>
      <c r="M39" s="48">
        <v>13</v>
      </c>
      <c r="N39" s="55" t="s">
        <v>46</v>
      </c>
      <c r="O39" s="49">
        <v>100</v>
      </c>
      <c r="P39" s="54" t="s">
        <v>47</v>
      </c>
      <c r="Q39" s="24" t="s">
        <v>463</v>
      </c>
      <c r="R39" s="46" t="s">
        <v>124</v>
      </c>
      <c r="S39" s="46" t="s">
        <v>467</v>
      </c>
      <c r="T39" s="21" t="s">
        <v>72</v>
      </c>
      <c r="U39" s="22" t="s">
        <v>51</v>
      </c>
      <c r="V39" s="22" t="s">
        <v>35</v>
      </c>
      <c r="W39" s="22" t="s">
        <v>52</v>
      </c>
      <c r="X39" s="22" t="s">
        <v>53</v>
      </c>
      <c r="Y39" s="112" t="s">
        <v>461</v>
      </c>
      <c r="Z39" s="112" t="s">
        <v>347</v>
      </c>
      <c r="AA39" s="112" t="s">
        <v>462</v>
      </c>
      <c r="AB39" s="112" t="s">
        <v>347</v>
      </c>
      <c r="AC39" s="112" t="s">
        <v>578</v>
      </c>
      <c r="AD39" s="112" t="s">
        <v>347</v>
      </c>
      <c r="AE39" s="48" t="s">
        <v>89</v>
      </c>
      <c r="AF39" s="49">
        <v>26</v>
      </c>
      <c r="AG39" s="59" t="s">
        <v>46</v>
      </c>
      <c r="AH39" s="49">
        <v>100</v>
      </c>
      <c r="AI39" s="54" t="s">
        <v>47</v>
      </c>
      <c r="AJ39" s="50" t="s">
        <v>56</v>
      </c>
      <c r="AK39" s="21" t="s">
        <v>464</v>
      </c>
      <c r="AL39" s="18" t="s">
        <v>125</v>
      </c>
      <c r="AM39" s="18" t="s">
        <v>126</v>
      </c>
      <c r="AN39" s="22" t="s">
        <v>127</v>
      </c>
      <c r="AO39" s="23">
        <v>44926</v>
      </c>
      <c r="AP39" s="108" t="s">
        <v>465</v>
      </c>
      <c r="AQ39" s="109" t="s">
        <v>351</v>
      </c>
      <c r="AR39" s="108" t="s">
        <v>466</v>
      </c>
      <c r="AS39" s="109" t="s">
        <v>352</v>
      </c>
      <c r="AT39" s="110" t="s">
        <v>551</v>
      </c>
      <c r="AU39" s="111" t="s">
        <v>511</v>
      </c>
    </row>
    <row r="40" spans="1:50" x14ac:dyDescent="0.25">
      <c r="A40" s="48"/>
      <c r="B40" s="57"/>
      <c r="C40" s="48"/>
      <c r="D40" s="48"/>
      <c r="E40" s="47" t="s">
        <v>128</v>
      </c>
      <c r="F40" s="56"/>
      <c r="G40" s="58"/>
      <c r="H40" s="48"/>
      <c r="I40" s="47" t="s">
        <v>129</v>
      </c>
      <c r="J40" s="50"/>
      <c r="K40" s="50"/>
      <c r="L40" s="50"/>
      <c r="M40" s="48"/>
      <c r="N40" s="50"/>
      <c r="O40" s="50"/>
      <c r="P40" s="54"/>
      <c r="Q40" s="24"/>
      <c r="R40" s="46" t="s">
        <v>76</v>
      </c>
      <c r="S40" s="46"/>
      <c r="T40" s="21"/>
      <c r="U40" s="22"/>
      <c r="V40" s="22"/>
      <c r="W40" s="22"/>
      <c r="X40" s="22"/>
      <c r="Y40" s="112"/>
      <c r="Z40" s="112"/>
      <c r="AA40" s="112"/>
      <c r="AB40" s="112"/>
      <c r="AC40" s="112"/>
      <c r="AD40" s="112"/>
      <c r="AE40" s="48"/>
      <c r="AF40" s="50"/>
      <c r="AG40" s="48"/>
      <c r="AH40" s="50"/>
      <c r="AI40" s="54"/>
      <c r="AJ40" s="50"/>
      <c r="AK40" s="21"/>
      <c r="AL40" s="18"/>
      <c r="AM40" s="18"/>
      <c r="AN40" s="22"/>
      <c r="AO40" s="25"/>
      <c r="AP40" s="109"/>
      <c r="AQ40" s="109"/>
      <c r="AR40" s="109"/>
      <c r="AS40" s="109"/>
      <c r="AT40" s="109"/>
      <c r="AU40" s="109"/>
    </row>
    <row r="41" spans="1:50" x14ac:dyDescent="0.25">
      <c r="A41" s="48"/>
      <c r="B41" s="57"/>
      <c r="C41" s="48"/>
      <c r="D41" s="48"/>
      <c r="E41" s="47"/>
      <c r="F41" s="56"/>
      <c r="G41" s="58"/>
      <c r="H41" s="48"/>
      <c r="I41" s="47"/>
      <c r="J41" s="50"/>
      <c r="K41" s="50"/>
      <c r="L41" s="50"/>
      <c r="M41" s="48"/>
      <c r="N41" s="50"/>
      <c r="O41" s="50"/>
      <c r="P41" s="54"/>
      <c r="Q41" s="24"/>
      <c r="R41" s="46" t="s">
        <v>76</v>
      </c>
      <c r="S41" s="46"/>
      <c r="T41" s="21"/>
      <c r="U41" s="22"/>
      <c r="V41" s="22"/>
      <c r="W41" s="22"/>
      <c r="X41" s="22"/>
      <c r="Y41" s="112"/>
      <c r="Z41" s="112"/>
      <c r="AA41" s="112"/>
      <c r="AB41" s="112"/>
      <c r="AC41" s="112"/>
      <c r="AD41" s="112"/>
      <c r="AE41" s="48"/>
      <c r="AF41" s="50"/>
      <c r="AG41" s="48"/>
      <c r="AH41" s="50"/>
      <c r="AI41" s="54"/>
      <c r="AJ41" s="50"/>
      <c r="AK41" s="21"/>
      <c r="AL41" s="18"/>
      <c r="AM41" s="18"/>
      <c r="AN41" s="22"/>
      <c r="AO41" s="25"/>
      <c r="AP41" s="109"/>
      <c r="AQ41" s="109"/>
      <c r="AR41" s="109"/>
      <c r="AS41" s="109"/>
      <c r="AT41" s="109"/>
      <c r="AU41" s="109"/>
    </row>
    <row r="42" spans="1:50" x14ac:dyDescent="0.25">
      <c r="A42" s="48"/>
      <c r="B42" s="57"/>
      <c r="C42" s="48"/>
      <c r="D42" s="48"/>
      <c r="E42" s="47"/>
      <c r="F42" s="56"/>
      <c r="G42" s="58"/>
      <c r="H42" s="48"/>
      <c r="I42" s="47"/>
      <c r="J42" s="50"/>
      <c r="K42" s="50"/>
      <c r="L42" s="50"/>
      <c r="M42" s="48"/>
      <c r="N42" s="50"/>
      <c r="O42" s="50"/>
      <c r="P42" s="54"/>
      <c r="Q42" s="24"/>
      <c r="R42" s="46" t="s">
        <v>76</v>
      </c>
      <c r="S42" s="46"/>
      <c r="T42" s="21"/>
      <c r="U42" s="22"/>
      <c r="V42" s="22"/>
      <c r="W42" s="22"/>
      <c r="X42" s="22"/>
      <c r="Y42" s="112"/>
      <c r="Z42" s="112"/>
      <c r="AA42" s="112"/>
      <c r="AB42" s="112"/>
      <c r="AC42" s="112"/>
      <c r="AD42" s="112"/>
      <c r="AE42" s="48"/>
      <c r="AF42" s="50"/>
      <c r="AG42" s="48"/>
      <c r="AH42" s="50"/>
      <c r="AI42" s="54"/>
      <c r="AJ42" s="50"/>
      <c r="AK42" s="21"/>
      <c r="AL42" s="18"/>
      <c r="AM42" s="18"/>
      <c r="AN42" s="22"/>
      <c r="AO42" s="25"/>
      <c r="AP42" s="109"/>
      <c r="AQ42" s="109"/>
      <c r="AR42" s="109"/>
      <c r="AS42" s="109"/>
      <c r="AT42" s="109"/>
      <c r="AU42" s="109"/>
    </row>
    <row r="43" spans="1:50" x14ac:dyDescent="0.25">
      <c r="A43" s="48"/>
      <c r="B43" s="57"/>
      <c r="C43" s="48"/>
      <c r="D43" s="48"/>
      <c r="E43" s="47"/>
      <c r="F43" s="56"/>
      <c r="G43" s="58"/>
      <c r="H43" s="48"/>
      <c r="I43" s="47"/>
      <c r="J43" s="50"/>
      <c r="K43" s="50"/>
      <c r="L43" s="50"/>
      <c r="M43" s="48"/>
      <c r="N43" s="50"/>
      <c r="O43" s="50"/>
      <c r="P43" s="54"/>
      <c r="Q43" s="24"/>
      <c r="R43" s="46" t="s">
        <v>76</v>
      </c>
      <c r="S43" s="46"/>
      <c r="T43" s="21"/>
      <c r="U43" s="22"/>
      <c r="V43" s="22"/>
      <c r="W43" s="22"/>
      <c r="X43" s="22"/>
      <c r="Y43" s="112"/>
      <c r="Z43" s="112"/>
      <c r="AA43" s="112"/>
      <c r="AB43" s="112"/>
      <c r="AC43" s="112"/>
      <c r="AD43" s="112"/>
      <c r="AE43" s="48"/>
      <c r="AF43" s="50"/>
      <c r="AG43" s="48"/>
      <c r="AH43" s="50"/>
      <c r="AI43" s="54"/>
      <c r="AJ43" s="50"/>
      <c r="AK43" s="21"/>
      <c r="AL43" s="18"/>
      <c r="AM43" s="18"/>
      <c r="AN43" s="22"/>
      <c r="AO43" s="25"/>
      <c r="AP43" s="109"/>
      <c r="AQ43" s="109"/>
      <c r="AR43" s="109"/>
      <c r="AS43" s="109"/>
      <c r="AT43" s="109"/>
      <c r="AU43" s="109"/>
    </row>
    <row r="44" spans="1:50" ht="196.5" customHeight="1" x14ac:dyDescent="0.25">
      <c r="A44" s="48" t="s">
        <v>130</v>
      </c>
      <c r="B44" s="57" t="s">
        <v>224</v>
      </c>
      <c r="C44" s="48" t="s">
        <v>38</v>
      </c>
      <c r="D44" s="48" t="s">
        <v>38</v>
      </c>
      <c r="E44" s="47" t="s">
        <v>131</v>
      </c>
      <c r="F44" s="56" t="s">
        <v>132</v>
      </c>
      <c r="G44" s="58" t="s">
        <v>133</v>
      </c>
      <c r="H44" s="48" t="s">
        <v>80</v>
      </c>
      <c r="I44" s="47" t="s">
        <v>112</v>
      </c>
      <c r="J44" s="50">
        <v>5</v>
      </c>
      <c r="K44" s="55" t="s">
        <v>89</v>
      </c>
      <c r="L44" s="49">
        <v>40</v>
      </c>
      <c r="M44" s="48">
        <v>7</v>
      </c>
      <c r="N44" s="55" t="s">
        <v>54</v>
      </c>
      <c r="O44" s="49">
        <v>80</v>
      </c>
      <c r="P44" s="54" t="s">
        <v>55</v>
      </c>
      <c r="Q44" s="19" t="s">
        <v>134</v>
      </c>
      <c r="R44" s="46" t="s">
        <v>135</v>
      </c>
      <c r="S44" s="46" t="s">
        <v>458</v>
      </c>
      <c r="T44" s="21" t="s">
        <v>72</v>
      </c>
      <c r="U44" s="22" t="s">
        <v>51</v>
      </c>
      <c r="V44" s="22" t="s">
        <v>35</v>
      </c>
      <c r="W44" s="22" t="s">
        <v>113</v>
      </c>
      <c r="X44" s="22" t="s">
        <v>53</v>
      </c>
      <c r="Y44" s="112"/>
      <c r="Z44" s="112" t="s">
        <v>347</v>
      </c>
      <c r="AA44" s="112" t="s">
        <v>459</v>
      </c>
      <c r="AB44" s="112" t="s">
        <v>347</v>
      </c>
      <c r="AC44" s="114" t="s">
        <v>579</v>
      </c>
      <c r="AD44" s="112" t="s">
        <v>347</v>
      </c>
      <c r="AE44" s="48" t="s">
        <v>89</v>
      </c>
      <c r="AF44" s="49">
        <v>26</v>
      </c>
      <c r="AG44" s="48" t="s">
        <v>54</v>
      </c>
      <c r="AH44" s="49">
        <v>80</v>
      </c>
      <c r="AI44" s="54" t="s">
        <v>55</v>
      </c>
      <c r="AJ44" s="50" t="s">
        <v>56</v>
      </c>
      <c r="AK44" s="21" t="s">
        <v>457</v>
      </c>
      <c r="AL44" s="18" t="s">
        <v>136</v>
      </c>
      <c r="AM44" s="18" t="s">
        <v>137</v>
      </c>
      <c r="AN44" s="22" t="s">
        <v>138</v>
      </c>
      <c r="AO44" s="23">
        <v>44926</v>
      </c>
      <c r="AP44" s="109"/>
      <c r="AQ44" s="108" t="s">
        <v>351</v>
      </c>
      <c r="AR44" s="108" t="s">
        <v>460</v>
      </c>
      <c r="AS44" s="108" t="s">
        <v>352</v>
      </c>
      <c r="AT44" s="115" t="s">
        <v>552</v>
      </c>
      <c r="AU44" s="108" t="s">
        <v>511</v>
      </c>
    </row>
    <row r="45" spans="1:50" x14ac:dyDescent="0.25">
      <c r="A45" s="48"/>
      <c r="B45" s="57"/>
      <c r="C45" s="48"/>
      <c r="D45" s="48"/>
      <c r="E45" s="47" t="s">
        <v>139</v>
      </c>
      <c r="F45" s="56"/>
      <c r="G45" s="58"/>
      <c r="H45" s="48"/>
      <c r="I45" s="47" t="s">
        <v>129</v>
      </c>
      <c r="J45" s="50"/>
      <c r="K45" s="50"/>
      <c r="L45" s="50"/>
      <c r="M45" s="48"/>
      <c r="N45" s="50"/>
      <c r="O45" s="50"/>
      <c r="P45" s="54"/>
      <c r="Q45" s="24"/>
      <c r="R45" s="46" t="s">
        <v>76</v>
      </c>
      <c r="S45" s="46"/>
      <c r="T45" s="21"/>
      <c r="U45" s="22"/>
      <c r="V45" s="22"/>
      <c r="W45" s="22"/>
      <c r="X45" s="22"/>
      <c r="Y45" s="112"/>
      <c r="Z45" s="112"/>
      <c r="AA45" s="112"/>
      <c r="AB45" s="112"/>
      <c r="AC45" s="112"/>
      <c r="AD45" s="112"/>
      <c r="AE45" s="48"/>
      <c r="AF45" s="50"/>
      <c r="AG45" s="48"/>
      <c r="AH45" s="50"/>
      <c r="AI45" s="54"/>
      <c r="AJ45" s="50"/>
      <c r="AK45" s="21"/>
      <c r="AL45" s="18"/>
      <c r="AM45" s="18"/>
      <c r="AN45" s="22"/>
      <c r="AO45" s="25"/>
      <c r="AP45" s="109"/>
      <c r="AQ45" s="109"/>
      <c r="AR45" s="109"/>
      <c r="AS45" s="109"/>
      <c r="AT45" s="109"/>
      <c r="AU45" s="109"/>
    </row>
    <row r="46" spans="1:50" x14ac:dyDescent="0.25">
      <c r="A46" s="48"/>
      <c r="B46" s="57"/>
      <c r="C46" s="48"/>
      <c r="D46" s="48"/>
      <c r="E46" s="47" t="s">
        <v>140</v>
      </c>
      <c r="F46" s="56"/>
      <c r="G46" s="58"/>
      <c r="H46" s="48"/>
      <c r="I46" s="47"/>
      <c r="J46" s="50"/>
      <c r="K46" s="50"/>
      <c r="L46" s="50"/>
      <c r="M46" s="48"/>
      <c r="N46" s="50"/>
      <c r="O46" s="50"/>
      <c r="P46" s="54"/>
      <c r="Q46" s="24"/>
      <c r="R46" s="46" t="s">
        <v>76</v>
      </c>
      <c r="S46" s="46"/>
      <c r="T46" s="21"/>
      <c r="U46" s="22"/>
      <c r="V46" s="22"/>
      <c r="W46" s="22"/>
      <c r="X46" s="22"/>
      <c r="Y46" s="112"/>
      <c r="Z46" s="112"/>
      <c r="AA46" s="112"/>
      <c r="AB46" s="112"/>
      <c r="AC46" s="112"/>
      <c r="AD46" s="112"/>
      <c r="AE46" s="48"/>
      <c r="AF46" s="50"/>
      <c r="AG46" s="48"/>
      <c r="AH46" s="50"/>
      <c r="AI46" s="54"/>
      <c r="AJ46" s="50"/>
      <c r="AK46" s="21"/>
      <c r="AL46" s="18"/>
      <c r="AM46" s="18"/>
      <c r="AN46" s="22"/>
      <c r="AO46" s="25"/>
      <c r="AP46" s="109"/>
      <c r="AQ46" s="109"/>
      <c r="AR46" s="109"/>
      <c r="AS46" s="109"/>
      <c r="AT46" s="109"/>
      <c r="AU46" s="109"/>
    </row>
    <row r="47" spans="1:50" x14ac:dyDescent="0.25">
      <c r="A47" s="48"/>
      <c r="B47" s="57"/>
      <c r="C47" s="48"/>
      <c r="D47" s="48"/>
      <c r="E47" s="47"/>
      <c r="F47" s="56"/>
      <c r="G47" s="58"/>
      <c r="H47" s="48"/>
      <c r="I47" s="47"/>
      <c r="J47" s="50"/>
      <c r="K47" s="50"/>
      <c r="L47" s="50"/>
      <c r="M47" s="48"/>
      <c r="N47" s="50"/>
      <c r="O47" s="50"/>
      <c r="P47" s="54"/>
      <c r="Q47" s="24"/>
      <c r="R47" s="46" t="s">
        <v>76</v>
      </c>
      <c r="S47" s="46"/>
      <c r="T47" s="21"/>
      <c r="U47" s="22"/>
      <c r="V47" s="22"/>
      <c r="W47" s="22"/>
      <c r="X47" s="22"/>
      <c r="Y47" s="112"/>
      <c r="Z47" s="112"/>
      <c r="AA47" s="112"/>
      <c r="AB47" s="112"/>
      <c r="AC47" s="112"/>
      <c r="AD47" s="112"/>
      <c r="AE47" s="48"/>
      <c r="AF47" s="50"/>
      <c r="AG47" s="48"/>
      <c r="AH47" s="50"/>
      <c r="AI47" s="54"/>
      <c r="AJ47" s="50"/>
      <c r="AK47" s="21"/>
      <c r="AL47" s="18"/>
      <c r="AM47" s="18"/>
      <c r="AN47" s="22"/>
      <c r="AO47" s="25"/>
      <c r="AP47" s="109"/>
      <c r="AQ47" s="109"/>
      <c r="AR47" s="109"/>
      <c r="AS47" s="109"/>
      <c r="AT47" s="109"/>
      <c r="AU47" s="109"/>
    </row>
    <row r="48" spans="1:50" x14ac:dyDescent="0.25">
      <c r="A48" s="48"/>
      <c r="B48" s="57"/>
      <c r="C48" s="48"/>
      <c r="D48" s="48"/>
      <c r="E48" s="47"/>
      <c r="F48" s="56"/>
      <c r="G48" s="58"/>
      <c r="H48" s="48"/>
      <c r="I48" s="47"/>
      <c r="J48" s="50"/>
      <c r="K48" s="50"/>
      <c r="L48" s="50"/>
      <c r="M48" s="48"/>
      <c r="N48" s="50"/>
      <c r="O48" s="50"/>
      <c r="P48" s="54"/>
      <c r="Q48" s="24"/>
      <c r="R48" s="46" t="s">
        <v>76</v>
      </c>
      <c r="S48" s="46"/>
      <c r="T48" s="21"/>
      <c r="U48" s="22"/>
      <c r="V48" s="22"/>
      <c r="W48" s="22"/>
      <c r="X48" s="22"/>
      <c r="Y48" s="112"/>
      <c r="Z48" s="112"/>
      <c r="AA48" s="112"/>
      <c r="AB48" s="112"/>
      <c r="AC48" s="112"/>
      <c r="AD48" s="112"/>
      <c r="AE48" s="48"/>
      <c r="AF48" s="50"/>
      <c r="AG48" s="48"/>
      <c r="AH48" s="50"/>
      <c r="AI48" s="54"/>
      <c r="AJ48" s="50"/>
      <c r="AK48" s="21"/>
      <c r="AL48" s="18"/>
      <c r="AM48" s="18"/>
      <c r="AN48" s="22"/>
      <c r="AO48" s="25"/>
      <c r="AP48" s="109"/>
      <c r="AQ48" s="109"/>
      <c r="AR48" s="109"/>
      <c r="AS48" s="109"/>
      <c r="AT48" s="109"/>
      <c r="AU48" s="109"/>
    </row>
    <row r="49" spans="1:47" ht="258" customHeight="1" x14ac:dyDescent="0.25">
      <c r="A49" s="48" t="s">
        <v>141</v>
      </c>
      <c r="B49" s="57" t="s">
        <v>225</v>
      </c>
      <c r="C49" s="48" t="s">
        <v>38</v>
      </c>
      <c r="D49" s="48" t="s">
        <v>38</v>
      </c>
      <c r="E49" s="47" t="s">
        <v>142</v>
      </c>
      <c r="F49" s="56" t="s">
        <v>143</v>
      </c>
      <c r="G49" s="58" t="s">
        <v>144</v>
      </c>
      <c r="H49" s="48" t="s">
        <v>80</v>
      </c>
      <c r="I49" s="47" t="s">
        <v>112</v>
      </c>
      <c r="J49" s="50">
        <v>50001</v>
      </c>
      <c r="K49" s="55" t="s">
        <v>107</v>
      </c>
      <c r="L49" s="49">
        <v>100</v>
      </c>
      <c r="M49" s="48">
        <v>15</v>
      </c>
      <c r="N49" s="55" t="s">
        <v>46</v>
      </c>
      <c r="O49" s="49">
        <v>100</v>
      </c>
      <c r="P49" s="54" t="s">
        <v>47</v>
      </c>
      <c r="Q49" s="19" t="s">
        <v>145</v>
      </c>
      <c r="R49" s="46" t="s">
        <v>146</v>
      </c>
      <c r="S49" s="46" t="s">
        <v>474</v>
      </c>
      <c r="T49" s="21" t="s">
        <v>72</v>
      </c>
      <c r="U49" s="22" t="s">
        <v>51</v>
      </c>
      <c r="V49" s="22" t="s">
        <v>35</v>
      </c>
      <c r="W49" s="22" t="s">
        <v>52</v>
      </c>
      <c r="X49" s="22" t="s">
        <v>53</v>
      </c>
      <c r="Y49" s="112" t="s">
        <v>475</v>
      </c>
      <c r="Z49" s="112" t="s">
        <v>347</v>
      </c>
      <c r="AA49" s="112" t="s">
        <v>476</v>
      </c>
      <c r="AB49" s="112" t="s">
        <v>347</v>
      </c>
      <c r="AC49" s="114" t="s">
        <v>580</v>
      </c>
      <c r="AD49" s="112" t="s">
        <v>412</v>
      </c>
      <c r="AE49" s="48" t="s">
        <v>71</v>
      </c>
      <c r="AF49" s="49">
        <v>65</v>
      </c>
      <c r="AG49" s="48" t="s">
        <v>46</v>
      </c>
      <c r="AH49" s="49">
        <v>100</v>
      </c>
      <c r="AI49" s="54" t="s">
        <v>47</v>
      </c>
      <c r="AJ49" s="50" t="s">
        <v>56</v>
      </c>
      <c r="AK49" s="21" t="s">
        <v>473</v>
      </c>
      <c r="AL49" s="18" t="s">
        <v>147</v>
      </c>
      <c r="AM49" s="18" t="s">
        <v>148</v>
      </c>
      <c r="AN49" s="22" t="s">
        <v>149</v>
      </c>
      <c r="AO49" s="23">
        <v>44926</v>
      </c>
      <c r="AP49" s="108" t="s">
        <v>477</v>
      </c>
      <c r="AQ49" s="109" t="s">
        <v>351</v>
      </c>
      <c r="AR49" s="108" t="s">
        <v>478</v>
      </c>
      <c r="AS49" s="109" t="s">
        <v>352</v>
      </c>
      <c r="AT49" s="115" t="s">
        <v>553</v>
      </c>
      <c r="AU49" s="108" t="s">
        <v>511</v>
      </c>
    </row>
    <row r="50" spans="1:47" ht="63.75" x14ac:dyDescent="0.25">
      <c r="A50" s="48"/>
      <c r="B50" s="57"/>
      <c r="C50" s="48"/>
      <c r="D50" s="48"/>
      <c r="E50" s="47" t="s">
        <v>150</v>
      </c>
      <c r="F50" s="56"/>
      <c r="G50" s="58"/>
      <c r="H50" s="48"/>
      <c r="I50" s="47" t="s">
        <v>114</v>
      </c>
      <c r="J50" s="50"/>
      <c r="K50" s="50"/>
      <c r="L50" s="50"/>
      <c r="M50" s="48"/>
      <c r="N50" s="50"/>
      <c r="O50" s="50"/>
      <c r="P50" s="54"/>
      <c r="Q50" s="24"/>
      <c r="R50" s="46" t="s">
        <v>76</v>
      </c>
      <c r="S50" s="46"/>
      <c r="T50" s="21"/>
      <c r="U50" s="22"/>
      <c r="V50" s="22"/>
      <c r="W50" s="22"/>
      <c r="X50" s="22"/>
      <c r="Y50" s="112"/>
      <c r="Z50" s="112"/>
      <c r="AA50" s="112"/>
      <c r="AB50" s="112"/>
      <c r="AC50" s="112"/>
      <c r="AD50" s="112"/>
      <c r="AE50" s="48"/>
      <c r="AF50" s="50"/>
      <c r="AG50" s="48"/>
      <c r="AH50" s="50"/>
      <c r="AI50" s="54"/>
      <c r="AJ50" s="50"/>
      <c r="AK50" s="21"/>
      <c r="AL50" s="18" t="s">
        <v>151</v>
      </c>
      <c r="AM50" s="18" t="s">
        <v>152</v>
      </c>
      <c r="AN50" s="22" t="s">
        <v>153</v>
      </c>
      <c r="AO50" s="23">
        <v>44926</v>
      </c>
      <c r="AP50" s="109"/>
      <c r="AQ50" s="109"/>
      <c r="AR50" s="108" t="s">
        <v>479</v>
      </c>
      <c r="AS50" s="109" t="s">
        <v>456</v>
      </c>
      <c r="AT50" s="115" t="s">
        <v>554</v>
      </c>
      <c r="AU50" s="108" t="s">
        <v>512</v>
      </c>
    </row>
    <row r="51" spans="1:47" ht="24" x14ac:dyDescent="0.25">
      <c r="A51" s="48"/>
      <c r="B51" s="57"/>
      <c r="C51" s="48"/>
      <c r="D51" s="48"/>
      <c r="E51" s="47" t="s">
        <v>154</v>
      </c>
      <c r="F51" s="56"/>
      <c r="G51" s="58"/>
      <c r="H51" s="48"/>
      <c r="I51" s="47" t="s">
        <v>155</v>
      </c>
      <c r="J51" s="50"/>
      <c r="K51" s="50"/>
      <c r="L51" s="50"/>
      <c r="M51" s="48"/>
      <c r="N51" s="50"/>
      <c r="O51" s="50"/>
      <c r="P51" s="54"/>
      <c r="Q51" s="24"/>
      <c r="R51" s="46" t="s">
        <v>76</v>
      </c>
      <c r="S51" s="46"/>
      <c r="T51" s="21"/>
      <c r="U51" s="22"/>
      <c r="V51" s="22"/>
      <c r="W51" s="22"/>
      <c r="X51" s="22"/>
      <c r="Y51" s="112"/>
      <c r="Z51" s="112"/>
      <c r="AA51" s="112"/>
      <c r="AB51" s="112"/>
      <c r="AC51" s="112"/>
      <c r="AD51" s="112"/>
      <c r="AE51" s="48"/>
      <c r="AF51" s="50"/>
      <c r="AG51" s="48"/>
      <c r="AH51" s="50"/>
      <c r="AI51" s="54"/>
      <c r="AJ51" s="50"/>
      <c r="AK51" s="21"/>
      <c r="AL51" s="18"/>
      <c r="AM51" s="18"/>
      <c r="AN51" s="22"/>
      <c r="AO51" s="25"/>
      <c r="AP51" s="109"/>
      <c r="AQ51" s="109"/>
      <c r="AR51" s="109"/>
      <c r="AS51" s="109"/>
      <c r="AT51" s="109"/>
      <c r="AU51" s="109"/>
    </row>
    <row r="52" spans="1:47" x14ac:dyDescent="0.25">
      <c r="A52" s="48"/>
      <c r="B52" s="57"/>
      <c r="C52" s="48"/>
      <c r="D52" s="48"/>
      <c r="E52" s="47"/>
      <c r="F52" s="56"/>
      <c r="G52" s="58"/>
      <c r="H52" s="48"/>
      <c r="I52" s="47"/>
      <c r="J52" s="50"/>
      <c r="K52" s="50"/>
      <c r="L52" s="50"/>
      <c r="M52" s="48"/>
      <c r="N52" s="50"/>
      <c r="O52" s="50"/>
      <c r="P52" s="54"/>
      <c r="Q52" s="24"/>
      <c r="R52" s="46" t="s">
        <v>76</v>
      </c>
      <c r="S52" s="46"/>
      <c r="T52" s="21"/>
      <c r="U52" s="22"/>
      <c r="V52" s="22"/>
      <c r="W52" s="22"/>
      <c r="X52" s="22"/>
      <c r="Y52" s="112"/>
      <c r="Z52" s="112"/>
      <c r="AA52" s="112"/>
      <c r="AB52" s="112"/>
      <c r="AC52" s="112"/>
      <c r="AD52" s="112"/>
      <c r="AE52" s="48"/>
      <c r="AF52" s="50"/>
      <c r="AG52" s="48"/>
      <c r="AH52" s="50"/>
      <c r="AI52" s="54"/>
      <c r="AJ52" s="50"/>
      <c r="AK52" s="21"/>
      <c r="AL52" s="18"/>
      <c r="AM52" s="18"/>
      <c r="AN52" s="22"/>
      <c r="AO52" s="25"/>
      <c r="AP52" s="109"/>
      <c r="AQ52" s="109"/>
      <c r="AR52" s="109"/>
      <c r="AS52" s="109"/>
      <c r="AT52" s="109"/>
      <c r="AU52" s="109"/>
    </row>
    <row r="53" spans="1:47" x14ac:dyDescent="0.25">
      <c r="A53" s="48"/>
      <c r="B53" s="57"/>
      <c r="C53" s="48"/>
      <c r="D53" s="48"/>
      <c r="E53" s="47"/>
      <c r="F53" s="56"/>
      <c r="G53" s="58"/>
      <c r="H53" s="48"/>
      <c r="I53" s="47"/>
      <c r="J53" s="50"/>
      <c r="K53" s="50"/>
      <c r="L53" s="50"/>
      <c r="M53" s="48"/>
      <c r="N53" s="50"/>
      <c r="O53" s="50"/>
      <c r="P53" s="54"/>
      <c r="Q53" s="24"/>
      <c r="R53" s="46" t="s">
        <v>76</v>
      </c>
      <c r="S53" s="46"/>
      <c r="T53" s="21"/>
      <c r="U53" s="22"/>
      <c r="V53" s="22"/>
      <c r="W53" s="22"/>
      <c r="X53" s="22"/>
      <c r="Y53" s="112"/>
      <c r="Z53" s="112"/>
      <c r="AA53" s="112"/>
      <c r="AB53" s="112"/>
      <c r="AC53" s="112"/>
      <c r="AD53" s="112"/>
      <c r="AE53" s="48"/>
      <c r="AF53" s="50"/>
      <c r="AG53" s="48"/>
      <c r="AH53" s="50"/>
      <c r="AI53" s="54"/>
      <c r="AJ53" s="50"/>
      <c r="AK53" s="21"/>
      <c r="AL53" s="18"/>
      <c r="AM53" s="18"/>
      <c r="AN53" s="22"/>
      <c r="AO53" s="25"/>
      <c r="AP53" s="109"/>
      <c r="AQ53" s="109"/>
      <c r="AR53" s="109"/>
      <c r="AS53" s="109"/>
      <c r="AT53" s="109"/>
      <c r="AU53" s="109"/>
    </row>
    <row r="54" spans="1:47" ht="142.5" customHeight="1" x14ac:dyDescent="0.25">
      <c r="A54" s="48" t="s">
        <v>156</v>
      </c>
      <c r="B54" s="57" t="s">
        <v>157</v>
      </c>
      <c r="C54" s="48" t="s">
        <v>38</v>
      </c>
      <c r="D54" s="48" t="s">
        <v>38</v>
      </c>
      <c r="E54" s="47" t="s">
        <v>158</v>
      </c>
      <c r="F54" s="56" t="s">
        <v>159</v>
      </c>
      <c r="G54" s="58" t="s">
        <v>157</v>
      </c>
      <c r="H54" s="48" t="s">
        <v>160</v>
      </c>
      <c r="I54" s="47" t="s">
        <v>112</v>
      </c>
      <c r="J54" s="50">
        <v>25</v>
      </c>
      <c r="K54" s="55" t="s">
        <v>45</v>
      </c>
      <c r="L54" s="49">
        <v>60</v>
      </c>
      <c r="M54" s="48">
        <v>16</v>
      </c>
      <c r="N54" s="55" t="s">
        <v>46</v>
      </c>
      <c r="O54" s="49">
        <v>100</v>
      </c>
      <c r="P54" s="54" t="s">
        <v>47</v>
      </c>
      <c r="Q54" s="19" t="s">
        <v>161</v>
      </c>
      <c r="R54" s="44" t="s">
        <v>486</v>
      </c>
      <c r="S54" s="46" t="s">
        <v>491</v>
      </c>
      <c r="T54" s="21" t="s">
        <v>72</v>
      </c>
      <c r="U54" s="22" t="s">
        <v>116</v>
      </c>
      <c r="V54" s="22" t="s">
        <v>52</v>
      </c>
      <c r="W54" s="22" t="s">
        <v>52</v>
      </c>
      <c r="X54" s="22" t="s">
        <v>53</v>
      </c>
      <c r="Y54" s="112" t="s">
        <v>492</v>
      </c>
      <c r="Z54" s="112" t="s">
        <v>340</v>
      </c>
      <c r="AA54" s="112" t="s">
        <v>493</v>
      </c>
      <c r="AB54" s="112" t="s">
        <v>456</v>
      </c>
      <c r="AC54" s="114" t="s">
        <v>531</v>
      </c>
      <c r="AD54" s="112" t="s">
        <v>456</v>
      </c>
      <c r="AE54" s="48" t="s">
        <v>162</v>
      </c>
      <c r="AF54" s="49">
        <v>9.75</v>
      </c>
      <c r="AG54" s="48" t="s">
        <v>46</v>
      </c>
      <c r="AH54" s="49">
        <v>100</v>
      </c>
      <c r="AI54" s="54" t="s">
        <v>47</v>
      </c>
      <c r="AJ54" s="50" t="s">
        <v>56</v>
      </c>
      <c r="AK54" s="21" t="s">
        <v>490</v>
      </c>
      <c r="AL54" s="18" t="s">
        <v>163</v>
      </c>
      <c r="AM54" s="18" t="s">
        <v>164</v>
      </c>
      <c r="AN54" s="22" t="s">
        <v>165</v>
      </c>
      <c r="AO54" s="23">
        <v>44926</v>
      </c>
      <c r="AP54" s="108" t="s">
        <v>495</v>
      </c>
      <c r="AQ54" s="109" t="s">
        <v>340</v>
      </c>
      <c r="AR54" s="108" t="s">
        <v>494</v>
      </c>
      <c r="AS54" s="109" t="s">
        <v>340</v>
      </c>
      <c r="AT54" s="113" t="s">
        <v>530</v>
      </c>
      <c r="AU54" s="116" t="s">
        <v>418</v>
      </c>
    </row>
    <row r="55" spans="1:47" ht="126" customHeight="1" x14ac:dyDescent="0.25">
      <c r="A55" s="48"/>
      <c r="B55" s="57"/>
      <c r="C55" s="48"/>
      <c r="D55" s="48"/>
      <c r="E55" s="47" t="s">
        <v>166</v>
      </c>
      <c r="F55" s="56"/>
      <c r="G55" s="58"/>
      <c r="H55" s="48"/>
      <c r="I55" s="47" t="s">
        <v>114</v>
      </c>
      <c r="J55" s="50"/>
      <c r="K55" s="50"/>
      <c r="L55" s="50"/>
      <c r="M55" s="48"/>
      <c r="N55" s="50"/>
      <c r="O55" s="50"/>
      <c r="P55" s="54"/>
      <c r="Q55" s="19" t="s">
        <v>167</v>
      </c>
      <c r="R55" s="46" t="s">
        <v>489</v>
      </c>
      <c r="S55" s="46" t="s">
        <v>491</v>
      </c>
      <c r="T55" s="21" t="s">
        <v>72</v>
      </c>
      <c r="U55" s="22" t="s">
        <v>116</v>
      </c>
      <c r="V55" s="22" t="s">
        <v>52</v>
      </c>
      <c r="W55" s="22" t="s">
        <v>52</v>
      </c>
      <c r="X55" s="22" t="s">
        <v>53</v>
      </c>
      <c r="Y55" s="112" t="s">
        <v>492</v>
      </c>
      <c r="Z55" s="112" t="s">
        <v>340</v>
      </c>
      <c r="AA55" s="112" t="s">
        <v>493</v>
      </c>
      <c r="AB55" s="112" t="s">
        <v>456</v>
      </c>
      <c r="AC55" s="114" t="s">
        <v>581</v>
      </c>
      <c r="AD55" s="112" t="s">
        <v>456</v>
      </c>
      <c r="AE55" s="48"/>
      <c r="AF55" s="50"/>
      <c r="AG55" s="48"/>
      <c r="AH55" s="50"/>
      <c r="AI55" s="54"/>
      <c r="AJ55" s="50"/>
      <c r="AK55" s="21"/>
      <c r="AL55" s="18"/>
      <c r="AM55" s="18"/>
      <c r="AN55" s="22"/>
      <c r="AO55" s="25"/>
      <c r="AP55" s="109"/>
      <c r="AQ55" s="109"/>
      <c r="AR55" s="109"/>
      <c r="AS55" s="109"/>
      <c r="AT55" s="109"/>
      <c r="AU55" s="109"/>
    </row>
    <row r="56" spans="1:47" ht="145.5" customHeight="1" x14ac:dyDescent="0.25">
      <c r="A56" s="48"/>
      <c r="B56" s="57"/>
      <c r="C56" s="48"/>
      <c r="D56" s="48"/>
      <c r="E56" s="47" t="s">
        <v>168</v>
      </c>
      <c r="F56" s="56"/>
      <c r="G56" s="58"/>
      <c r="H56" s="48"/>
      <c r="I56" s="47" t="s">
        <v>155</v>
      </c>
      <c r="J56" s="50"/>
      <c r="K56" s="50"/>
      <c r="L56" s="50"/>
      <c r="M56" s="48"/>
      <c r="N56" s="50"/>
      <c r="O56" s="50"/>
      <c r="P56" s="54"/>
      <c r="Q56" s="19" t="s">
        <v>169</v>
      </c>
      <c r="R56" s="44" t="s">
        <v>487</v>
      </c>
      <c r="S56" s="46" t="s">
        <v>491</v>
      </c>
      <c r="T56" s="21" t="s">
        <v>72</v>
      </c>
      <c r="U56" s="22" t="s">
        <v>51</v>
      </c>
      <c r="V56" s="22" t="s">
        <v>52</v>
      </c>
      <c r="W56" s="22" t="s">
        <v>52</v>
      </c>
      <c r="X56" s="22" t="s">
        <v>53</v>
      </c>
      <c r="Y56" s="112" t="s">
        <v>492</v>
      </c>
      <c r="Z56" s="112" t="s">
        <v>340</v>
      </c>
      <c r="AA56" s="112" t="s">
        <v>493</v>
      </c>
      <c r="AB56" s="112" t="s">
        <v>456</v>
      </c>
      <c r="AC56" s="114" t="s">
        <v>582</v>
      </c>
      <c r="AD56" s="112" t="s">
        <v>456</v>
      </c>
      <c r="AE56" s="48"/>
      <c r="AF56" s="50"/>
      <c r="AG56" s="48"/>
      <c r="AH56" s="50"/>
      <c r="AI56" s="54"/>
      <c r="AJ56" s="50"/>
      <c r="AK56" s="21"/>
      <c r="AL56" s="18"/>
      <c r="AM56" s="18"/>
      <c r="AN56" s="22"/>
      <c r="AO56" s="25"/>
      <c r="AP56" s="109"/>
      <c r="AQ56" s="109"/>
      <c r="AR56" s="109"/>
      <c r="AS56" s="109"/>
      <c r="AT56" s="109"/>
      <c r="AU56" s="109"/>
    </row>
    <row r="57" spans="1:47" ht="161.25" customHeight="1" x14ac:dyDescent="0.25">
      <c r="A57" s="48"/>
      <c r="B57" s="57"/>
      <c r="C57" s="48"/>
      <c r="D57" s="48"/>
      <c r="E57" s="47" t="s">
        <v>170</v>
      </c>
      <c r="F57" s="56"/>
      <c r="G57" s="58"/>
      <c r="H57" s="48"/>
      <c r="I57" s="47"/>
      <c r="J57" s="50"/>
      <c r="K57" s="50"/>
      <c r="L57" s="50"/>
      <c r="M57" s="48"/>
      <c r="N57" s="50"/>
      <c r="O57" s="50"/>
      <c r="P57" s="54"/>
      <c r="Q57" s="19" t="s">
        <v>171</v>
      </c>
      <c r="R57" s="44" t="s">
        <v>488</v>
      </c>
      <c r="S57" s="46" t="s">
        <v>491</v>
      </c>
      <c r="T57" s="21" t="s">
        <v>72</v>
      </c>
      <c r="U57" s="22" t="s">
        <v>116</v>
      </c>
      <c r="V57" s="22" t="s">
        <v>52</v>
      </c>
      <c r="W57" s="22" t="s">
        <v>52</v>
      </c>
      <c r="X57" s="22" t="s">
        <v>53</v>
      </c>
      <c r="Y57" s="112" t="s">
        <v>492</v>
      </c>
      <c r="Z57" s="112" t="s">
        <v>340</v>
      </c>
      <c r="AA57" s="112" t="s">
        <v>493</v>
      </c>
      <c r="AB57" s="112" t="s">
        <v>456</v>
      </c>
      <c r="AC57" s="114" t="s">
        <v>583</v>
      </c>
      <c r="AD57" s="112" t="s">
        <v>456</v>
      </c>
      <c r="AE57" s="48"/>
      <c r="AF57" s="50"/>
      <c r="AG57" s="48"/>
      <c r="AH57" s="50"/>
      <c r="AI57" s="54"/>
      <c r="AJ57" s="50"/>
      <c r="AK57" s="21"/>
      <c r="AL57" s="18"/>
      <c r="AM57" s="18"/>
      <c r="AN57" s="22"/>
      <c r="AO57" s="25"/>
      <c r="AP57" s="109"/>
      <c r="AQ57" s="109"/>
      <c r="AR57" s="109"/>
      <c r="AS57" s="109"/>
      <c r="AT57" s="109"/>
      <c r="AU57" s="109"/>
    </row>
    <row r="58" spans="1:47" x14ac:dyDescent="0.25">
      <c r="A58" s="48"/>
      <c r="B58" s="57"/>
      <c r="C58" s="48"/>
      <c r="D58" s="48"/>
      <c r="E58" s="47"/>
      <c r="F58" s="56"/>
      <c r="G58" s="58"/>
      <c r="H58" s="48"/>
      <c r="I58" s="47"/>
      <c r="J58" s="50"/>
      <c r="K58" s="50"/>
      <c r="L58" s="50"/>
      <c r="M58" s="48"/>
      <c r="N58" s="50"/>
      <c r="O58" s="50"/>
      <c r="P58" s="54"/>
      <c r="Q58" s="24"/>
      <c r="R58" s="46" t="s">
        <v>76</v>
      </c>
      <c r="S58" s="46"/>
      <c r="T58" s="21"/>
      <c r="U58" s="22"/>
      <c r="V58" s="22"/>
      <c r="W58" s="22"/>
      <c r="X58" s="22"/>
      <c r="Y58" s="112"/>
      <c r="Z58" s="112"/>
      <c r="AA58" s="112"/>
      <c r="AB58" s="112"/>
      <c r="AC58" s="112"/>
      <c r="AD58" s="112"/>
      <c r="AE58" s="48"/>
      <c r="AF58" s="50"/>
      <c r="AG58" s="48"/>
      <c r="AH58" s="50"/>
      <c r="AI58" s="54"/>
      <c r="AJ58" s="50"/>
      <c r="AK58" s="21"/>
      <c r="AL58" s="18"/>
      <c r="AM58" s="18"/>
      <c r="AN58" s="22"/>
      <c r="AO58" s="25"/>
      <c r="AP58" s="109"/>
      <c r="AQ58" s="109"/>
      <c r="AR58" s="109"/>
      <c r="AS58" s="109"/>
      <c r="AT58" s="109"/>
      <c r="AU58" s="109"/>
    </row>
    <row r="59" spans="1:47" ht="111" customHeight="1" x14ac:dyDescent="0.25">
      <c r="A59" s="48" t="s">
        <v>172</v>
      </c>
      <c r="B59" s="57" t="s">
        <v>226</v>
      </c>
      <c r="C59" s="48" t="s">
        <v>38</v>
      </c>
      <c r="D59" s="48" t="s">
        <v>38</v>
      </c>
      <c r="E59" s="47" t="s">
        <v>173</v>
      </c>
      <c r="F59" s="56" t="s">
        <v>174</v>
      </c>
      <c r="G59" s="58" t="s">
        <v>175</v>
      </c>
      <c r="H59" s="48" t="s">
        <v>80</v>
      </c>
      <c r="I59" s="47" t="s">
        <v>176</v>
      </c>
      <c r="J59" s="50">
        <v>24</v>
      </c>
      <c r="K59" s="55" t="s">
        <v>89</v>
      </c>
      <c r="L59" s="49">
        <v>40</v>
      </c>
      <c r="M59" s="48">
        <v>8</v>
      </c>
      <c r="N59" s="55" t="s">
        <v>54</v>
      </c>
      <c r="O59" s="49">
        <v>80</v>
      </c>
      <c r="P59" s="54" t="s">
        <v>55</v>
      </c>
      <c r="Q59" s="19" t="s">
        <v>177</v>
      </c>
      <c r="R59" s="46" t="s">
        <v>178</v>
      </c>
      <c r="S59" s="46" t="s">
        <v>481</v>
      </c>
      <c r="T59" s="21" t="s">
        <v>72</v>
      </c>
      <c r="U59" s="22" t="s">
        <v>51</v>
      </c>
      <c r="V59" s="22" t="s">
        <v>35</v>
      </c>
      <c r="W59" s="22" t="s">
        <v>52</v>
      </c>
      <c r="X59" s="22" t="s">
        <v>53</v>
      </c>
      <c r="Y59" s="112" t="s">
        <v>482</v>
      </c>
      <c r="Z59" s="112" t="s">
        <v>347</v>
      </c>
      <c r="AA59" s="112" t="s">
        <v>483</v>
      </c>
      <c r="AB59" s="112" t="s">
        <v>347</v>
      </c>
      <c r="AC59" s="112" t="s">
        <v>584</v>
      </c>
      <c r="AD59" s="112" t="s">
        <v>347</v>
      </c>
      <c r="AE59" s="48" t="s">
        <v>89</v>
      </c>
      <c r="AF59" s="49">
        <v>26</v>
      </c>
      <c r="AG59" s="48" t="s">
        <v>54</v>
      </c>
      <c r="AH59" s="49">
        <v>80</v>
      </c>
      <c r="AI59" s="54" t="s">
        <v>55</v>
      </c>
      <c r="AJ59" s="50" t="s">
        <v>56</v>
      </c>
      <c r="AK59" s="21" t="s">
        <v>480</v>
      </c>
      <c r="AL59" s="18" t="s">
        <v>179</v>
      </c>
      <c r="AM59" s="18" t="s">
        <v>180</v>
      </c>
      <c r="AN59" s="22" t="s">
        <v>181</v>
      </c>
      <c r="AO59" s="23">
        <v>44926</v>
      </c>
      <c r="AP59" s="108" t="s">
        <v>484</v>
      </c>
      <c r="AQ59" s="109" t="s">
        <v>351</v>
      </c>
      <c r="AR59" s="108" t="s">
        <v>485</v>
      </c>
      <c r="AS59" s="109" t="s">
        <v>352</v>
      </c>
      <c r="AT59" s="110" t="s">
        <v>555</v>
      </c>
      <c r="AU59" s="111" t="s">
        <v>511</v>
      </c>
    </row>
    <row r="60" spans="1:47" x14ac:dyDescent="0.25">
      <c r="A60" s="48"/>
      <c r="B60" s="57"/>
      <c r="C60" s="48"/>
      <c r="D60" s="48"/>
      <c r="E60" s="47"/>
      <c r="F60" s="56"/>
      <c r="G60" s="58"/>
      <c r="H60" s="48"/>
      <c r="I60" s="47"/>
      <c r="J60" s="50"/>
      <c r="K60" s="50"/>
      <c r="L60" s="50"/>
      <c r="M60" s="48"/>
      <c r="N60" s="50"/>
      <c r="O60" s="50"/>
      <c r="P60" s="54"/>
      <c r="Q60" s="24"/>
      <c r="R60" s="46" t="s">
        <v>76</v>
      </c>
      <c r="S60" s="46"/>
      <c r="T60" s="21"/>
      <c r="U60" s="22"/>
      <c r="V60" s="22"/>
      <c r="W60" s="22"/>
      <c r="X60" s="22"/>
      <c r="Y60" s="112"/>
      <c r="Z60" s="112"/>
      <c r="AA60" s="112"/>
      <c r="AB60" s="112"/>
      <c r="AC60" s="112"/>
      <c r="AD60" s="112"/>
      <c r="AE60" s="48"/>
      <c r="AF60" s="50"/>
      <c r="AG60" s="48"/>
      <c r="AH60" s="50"/>
      <c r="AI60" s="54"/>
      <c r="AJ60" s="50"/>
      <c r="AK60" s="21"/>
      <c r="AL60" s="18"/>
      <c r="AM60" s="18"/>
      <c r="AN60" s="22"/>
      <c r="AO60" s="23"/>
      <c r="AP60" s="109"/>
      <c r="AQ60" s="109"/>
      <c r="AR60" s="109"/>
      <c r="AS60" s="109"/>
      <c r="AT60" s="109"/>
      <c r="AU60" s="109"/>
    </row>
    <row r="61" spans="1:47" x14ac:dyDescent="0.25">
      <c r="A61" s="48"/>
      <c r="B61" s="57"/>
      <c r="C61" s="48"/>
      <c r="D61" s="48"/>
      <c r="E61" s="47"/>
      <c r="F61" s="56"/>
      <c r="G61" s="58"/>
      <c r="H61" s="48"/>
      <c r="I61" s="47"/>
      <c r="J61" s="50"/>
      <c r="K61" s="50"/>
      <c r="L61" s="50"/>
      <c r="M61" s="48"/>
      <c r="N61" s="50"/>
      <c r="O61" s="50"/>
      <c r="P61" s="54"/>
      <c r="Q61" s="24"/>
      <c r="R61" s="46" t="s">
        <v>76</v>
      </c>
      <c r="S61" s="46"/>
      <c r="T61" s="21"/>
      <c r="U61" s="22"/>
      <c r="V61" s="22"/>
      <c r="W61" s="22"/>
      <c r="X61" s="22"/>
      <c r="Y61" s="112"/>
      <c r="Z61" s="112"/>
      <c r="AA61" s="112"/>
      <c r="AB61" s="112"/>
      <c r="AC61" s="112"/>
      <c r="AD61" s="112"/>
      <c r="AE61" s="48"/>
      <c r="AF61" s="50"/>
      <c r="AG61" s="48"/>
      <c r="AH61" s="50"/>
      <c r="AI61" s="54"/>
      <c r="AJ61" s="50"/>
      <c r="AK61" s="21"/>
      <c r="AL61" s="18"/>
      <c r="AM61" s="18"/>
      <c r="AN61" s="22"/>
      <c r="AO61" s="23"/>
      <c r="AP61" s="109"/>
      <c r="AQ61" s="109"/>
      <c r="AR61" s="109"/>
      <c r="AS61" s="109"/>
      <c r="AT61" s="109"/>
      <c r="AU61" s="109"/>
    </row>
    <row r="62" spans="1:47" x14ac:dyDescent="0.25">
      <c r="A62" s="48"/>
      <c r="B62" s="57"/>
      <c r="C62" s="48"/>
      <c r="D62" s="48"/>
      <c r="E62" s="47"/>
      <c r="F62" s="56"/>
      <c r="G62" s="58"/>
      <c r="H62" s="48"/>
      <c r="I62" s="47"/>
      <c r="J62" s="50"/>
      <c r="K62" s="50"/>
      <c r="L62" s="50"/>
      <c r="M62" s="48"/>
      <c r="N62" s="50"/>
      <c r="O62" s="50"/>
      <c r="P62" s="54"/>
      <c r="Q62" s="24"/>
      <c r="R62" s="46" t="s">
        <v>76</v>
      </c>
      <c r="S62" s="46"/>
      <c r="T62" s="21"/>
      <c r="U62" s="22"/>
      <c r="V62" s="22"/>
      <c r="W62" s="22"/>
      <c r="X62" s="22"/>
      <c r="Y62" s="112"/>
      <c r="Z62" s="112"/>
      <c r="AA62" s="112"/>
      <c r="AB62" s="112"/>
      <c r="AC62" s="112"/>
      <c r="AD62" s="112"/>
      <c r="AE62" s="48"/>
      <c r="AF62" s="50"/>
      <c r="AG62" s="48"/>
      <c r="AH62" s="50"/>
      <c r="AI62" s="54"/>
      <c r="AJ62" s="50"/>
      <c r="AK62" s="21"/>
      <c r="AL62" s="18"/>
      <c r="AM62" s="18"/>
      <c r="AN62" s="22"/>
      <c r="AO62" s="23"/>
      <c r="AP62" s="109"/>
      <c r="AQ62" s="109"/>
      <c r="AR62" s="109"/>
      <c r="AS62" s="109"/>
      <c r="AT62" s="109"/>
      <c r="AU62" s="109"/>
    </row>
    <row r="63" spans="1:47" x14ac:dyDescent="0.25">
      <c r="A63" s="48"/>
      <c r="B63" s="57"/>
      <c r="C63" s="48"/>
      <c r="D63" s="48"/>
      <c r="E63" s="47"/>
      <c r="F63" s="56"/>
      <c r="G63" s="58"/>
      <c r="H63" s="48"/>
      <c r="I63" s="47"/>
      <c r="J63" s="50"/>
      <c r="K63" s="50"/>
      <c r="L63" s="50"/>
      <c r="M63" s="48"/>
      <c r="N63" s="50"/>
      <c r="O63" s="50"/>
      <c r="P63" s="54"/>
      <c r="Q63" s="24"/>
      <c r="R63" s="46" t="s">
        <v>76</v>
      </c>
      <c r="S63" s="46"/>
      <c r="T63" s="21"/>
      <c r="U63" s="22"/>
      <c r="V63" s="22"/>
      <c r="W63" s="22"/>
      <c r="X63" s="22"/>
      <c r="Y63" s="112"/>
      <c r="Z63" s="112"/>
      <c r="AA63" s="112"/>
      <c r="AB63" s="112"/>
      <c r="AC63" s="112"/>
      <c r="AD63" s="112"/>
      <c r="AE63" s="48"/>
      <c r="AF63" s="50"/>
      <c r="AG63" s="48"/>
      <c r="AH63" s="50"/>
      <c r="AI63" s="54"/>
      <c r="AJ63" s="50"/>
      <c r="AK63" s="21"/>
      <c r="AL63" s="18"/>
      <c r="AM63" s="18"/>
      <c r="AN63" s="22"/>
      <c r="AO63" s="23"/>
      <c r="AP63" s="109"/>
      <c r="AQ63" s="109"/>
      <c r="AR63" s="109"/>
      <c r="AS63" s="109"/>
      <c r="AT63" s="109"/>
      <c r="AU63" s="109"/>
    </row>
    <row r="64" spans="1:47" ht="148.5" customHeight="1" x14ac:dyDescent="0.25">
      <c r="A64" s="48" t="str">
        <f>[2]Inicio!$D$34</f>
        <v>Gestión Contractual</v>
      </c>
      <c r="B64" s="57" t="s">
        <v>187</v>
      </c>
      <c r="C64" s="48" t="s">
        <v>38</v>
      </c>
      <c r="D64" s="48" t="s">
        <v>38</v>
      </c>
      <c r="E64" s="47" t="s">
        <v>240</v>
      </c>
      <c r="F64" s="56" t="s">
        <v>182</v>
      </c>
      <c r="G64" s="58" t="s">
        <v>243</v>
      </c>
      <c r="H64" s="48" t="s">
        <v>80</v>
      </c>
      <c r="I64" s="47" t="s">
        <v>245</v>
      </c>
      <c r="J64" s="50">
        <v>1000</v>
      </c>
      <c r="K64" s="55" t="s">
        <v>71</v>
      </c>
      <c r="L64" s="49">
        <v>80</v>
      </c>
      <c r="M64" s="48">
        <v>12</v>
      </c>
      <c r="N64" s="55" t="s">
        <v>46</v>
      </c>
      <c r="O64" s="59">
        <v>100</v>
      </c>
      <c r="P64" s="54" t="s">
        <v>47</v>
      </c>
      <c r="Q64" s="19" t="s">
        <v>183</v>
      </c>
      <c r="R64" s="46" t="s">
        <v>255</v>
      </c>
      <c r="S64" s="46" t="s">
        <v>450</v>
      </c>
      <c r="T64" s="21" t="s">
        <v>72</v>
      </c>
      <c r="U64" s="22" t="s">
        <v>51</v>
      </c>
      <c r="V64" s="22" t="s">
        <v>35</v>
      </c>
      <c r="W64" s="22" t="s">
        <v>113</v>
      </c>
      <c r="X64" s="22" t="s">
        <v>53</v>
      </c>
      <c r="Y64" s="112" t="s">
        <v>525</v>
      </c>
      <c r="Z64" s="112" t="s">
        <v>347</v>
      </c>
      <c r="AA64" s="114" t="s">
        <v>453</v>
      </c>
      <c r="AB64" s="112" t="s">
        <v>347</v>
      </c>
      <c r="AC64" s="112" t="s">
        <v>585</v>
      </c>
      <c r="AD64" s="112" t="s">
        <v>347</v>
      </c>
      <c r="AE64" s="48" t="s">
        <v>45</v>
      </c>
      <c r="AF64" s="49">
        <v>52</v>
      </c>
      <c r="AG64" s="48" t="s">
        <v>46</v>
      </c>
      <c r="AH64" s="49">
        <v>100</v>
      </c>
      <c r="AI64" s="54" t="s">
        <v>47</v>
      </c>
      <c r="AJ64" s="50" t="s">
        <v>56</v>
      </c>
      <c r="AK64" s="21"/>
      <c r="AL64" s="18"/>
      <c r="AM64" s="18"/>
      <c r="AN64" s="22"/>
      <c r="AO64" s="22"/>
      <c r="AP64" s="109"/>
      <c r="AQ64" s="109"/>
      <c r="AR64" s="108" t="s">
        <v>454</v>
      </c>
      <c r="AS64" s="109" t="s">
        <v>340</v>
      </c>
      <c r="AT64" s="110" t="s">
        <v>556</v>
      </c>
      <c r="AU64" s="111" t="s">
        <v>526</v>
      </c>
    </row>
    <row r="65" spans="1:47" x14ac:dyDescent="0.25">
      <c r="A65" s="48"/>
      <c r="B65" s="57"/>
      <c r="C65" s="48"/>
      <c r="D65" s="48"/>
      <c r="E65" s="47"/>
      <c r="F65" s="56"/>
      <c r="G65" s="58"/>
      <c r="H65" s="48"/>
      <c r="I65" s="47"/>
      <c r="J65" s="50"/>
      <c r="K65" s="50"/>
      <c r="L65" s="50"/>
      <c r="M65" s="48"/>
      <c r="N65" s="50"/>
      <c r="O65" s="48"/>
      <c r="P65" s="54"/>
      <c r="Q65" s="19"/>
      <c r="R65" s="46"/>
      <c r="S65" s="46"/>
      <c r="T65" s="21"/>
      <c r="U65" s="22"/>
      <c r="V65" s="22"/>
      <c r="W65" s="22"/>
      <c r="X65" s="22"/>
      <c r="Y65" s="112"/>
      <c r="Z65" s="112"/>
      <c r="AA65" s="112"/>
      <c r="AB65" s="112"/>
      <c r="AC65" s="112"/>
      <c r="AD65" s="112"/>
      <c r="AE65" s="48"/>
      <c r="AF65" s="50"/>
      <c r="AG65" s="48"/>
      <c r="AH65" s="50"/>
      <c r="AI65" s="54"/>
      <c r="AJ65" s="50"/>
      <c r="AK65" s="21"/>
      <c r="AL65" s="18"/>
      <c r="AM65" s="18"/>
      <c r="AN65" s="22"/>
      <c r="AO65" s="22"/>
      <c r="AP65" s="109"/>
      <c r="AQ65" s="109"/>
      <c r="AR65" s="109"/>
      <c r="AS65" s="109"/>
      <c r="AT65" s="109"/>
      <c r="AU65" s="109"/>
    </row>
    <row r="66" spans="1:47" x14ac:dyDescent="0.25">
      <c r="A66" s="48"/>
      <c r="B66" s="57"/>
      <c r="C66" s="48"/>
      <c r="D66" s="48"/>
      <c r="E66" s="47"/>
      <c r="F66" s="56"/>
      <c r="G66" s="58"/>
      <c r="H66" s="48"/>
      <c r="I66" s="47"/>
      <c r="J66" s="50"/>
      <c r="K66" s="50"/>
      <c r="L66" s="50"/>
      <c r="M66" s="48"/>
      <c r="N66" s="50"/>
      <c r="O66" s="48"/>
      <c r="P66" s="54"/>
      <c r="Q66" s="19"/>
      <c r="R66" s="46"/>
      <c r="S66" s="46"/>
      <c r="T66" s="21"/>
      <c r="U66" s="22"/>
      <c r="V66" s="22"/>
      <c r="W66" s="22"/>
      <c r="X66" s="22"/>
      <c r="Y66" s="112"/>
      <c r="Z66" s="112"/>
      <c r="AA66" s="112"/>
      <c r="AB66" s="112"/>
      <c r="AC66" s="112"/>
      <c r="AD66" s="112"/>
      <c r="AE66" s="48"/>
      <c r="AF66" s="50"/>
      <c r="AG66" s="48"/>
      <c r="AH66" s="50"/>
      <c r="AI66" s="54"/>
      <c r="AJ66" s="50"/>
      <c r="AK66" s="21"/>
      <c r="AL66" s="18"/>
      <c r="AM66" s="18"/>
      <c r="AN66" s="22"/>
      <c r="AO66" s="22"/>
      <c r="AP66" s="109"/>
      <c r="AQ66" s="109"/>
      <c r="AR66" s="109"/>
      <c r="AS66" s="109"/>
      <c r="AT66" s="109"/>
      <c r="AU66" s="109"/>
    </row>
    <row r="67" spans="1:47" x14ac:dyDescent="0.25">
      <c r="A67" s="48"/>
      <c r="B67" s="57"/>
      <c r="C67" s="48"/>
      <c r="D67" s="48"/>
      <c r="E67" s="47"/>
      <c r="F67" s="56"/>
      <c r="G67" s="58"/>
      <c r="H67" s="48"/>
      <c r="I67" s="47"/>
      <c r="J67" s="50"/>
      <c r="K67" s="50"/>
      <c r="L67" s="50"/>
      <c r="M67" s="48"/>
      <c r="N67" s="50"/>
      <c r="O67" s="48"/>
      <c r="P67" s="54"/>
      <c r="Q67" s="19"/>
      <c r="R67" s="46"/>
      <c r="S67" s="46"/>
      <c r="T67" s="21"/>
      <c r="U67" s="22"/>
      <c r="V67" s="22"/>
      <c r="W67" s="22"/>
      <c r="X67" s="22"/>
      <c r="Y67" s="112"/>
      <c r="Z67" s="112"/>
      <c r="AA67" s="112"/>
      <c r="AB67" s="112"/>
      <c r="AC67" s="112"/>
      <c r="AD67" s="112"/>
      <c r="AE67" s="48"/>
      <c r="AF67" s="50"/>
      <c r="AG67" s="48"/>
      <c r="AH67" s="50"/>
      <c r="AI67" s="54"/>
      <c r="AJ67" s="50"/>
      <c r="AK67" s="21"/>
      <c r="AL67" s="18"/>
      <c r="AM67" s="18"/>
      <c r="AN67" s="22"/>
      <c r="AO67" s="22"/>
      <c r="AP67" s="109"/>
      <c r="AQ67" s="109"/>
      <c r="AR67" s="109"/>
      <c r="AS67" s="109"/>
      <c r="AT67" s="109"/>
      <c r="AU67" s="109"/>
    </row>
    <row r="68" spans="1:47" x14ac:dyDescent="0.25">
      <c r="A68" s="48"/>
      <c r="B68" s="57"/>
      <c r="C68" s="48"/>
      <c r="D68" s="48"/>
      <c r="E68" s="47"/>
      <c r="F68" s="56"/>
      <c r="G68" s="58"/>
      <c r="H68" s="48"/>
      <c r="I68" s="47"/>
      <c r="J68" s="50"/>
      <c r="K68" s="50"/>
      <c r="L68" s="50"/>
      <c r="M68" s="48"/>
      <c r="N68" s="50"/>
      <c r="O68" s="48"/>
      <c r="P68" s="54"/>
      <c r="Q68" s="19"/>
      <c r="R68" s="46"/>
      <c r="S68" s="46"/>
      <c r="T68" s="21"/>
      <c r="U68" s="22"/>
      <c r="V68" s="22"/>
      <c r="W68" s="22"/>
      <c r="X68" s="22"/>
      <c r="Y68" s="112"/>
      <c r="Z68" s="112"/>
      <c r="AA68" s="112"/>
      <c r="AB68" s="112"/>
      <c r="AC68" s="112"/>
      <c r="AD68" s="112"/>
      <c r="AE68" s="48"/>
      <c r="AF68" s="50"/>
      <c r="AG68" s="48"/>
      <c r="AH68" s="50"/>
      <c r="AI68" s="54"/>
      <c r="AJ68" s="50"/>
      <c r="AK68" s="21"/>
      <c r="AL68" s="18"/>
      <c r="AM68" s="18"/>
      <c r="AN68" s="22"/>
      <c r="AO68" s="22"/>
      <c r="AP68" s="109"/>
      <c r="AQ68" s="109"/>
      <c r="AR68" s="109"/>
      <c r="AS68" s="109"/>
      <c r="AT68" s="109"/>
      <c r="AU68" s="109"/>
    </row>
    <row r="69" spans="1:47" ht="141" customHeight="1" x14ac:dyDescent="0.25">
      <c r="A69" s="48" t="str">
        <f>[2]Inicio!$D$34</f>
        <v>Gestión Contractual</v>
      </c>
      <c r="B69" s="57" t="s">
        <v>188</v>
      </c>
      <c r="C69" s="48" t="s">
        <v>38</v>
      </c>
      <c r="D69" s="48" t="s">
        <v>38</v>
      </c>
      <c r="E69" s="47" t="s">
        <v>241</v>
      </c>
      <c r="F69" s="56" t="s">
        <v>184</v>
      </c>
      <c r="G69" s="58" t="s">
        <v>244</v>
      </c>
      <c r="H69" s="48" t="s">
        <v>80</v>
      </c>
      <c r="I69" s="47" t="s">
        <v>245</v>
      </c>
      <c r="J69" s="50">
        <v>1000</v>
      </c>
      <c r="K69" s="55" t="s">
        <v>71</v>
      </c>
      <c r="L69" s="49">
        <v>80</v>
      </c>
      <c r="M69" s="48">
        <v>10</v>
      </c>
      <c r="N69" s="55" t="s">
        <v>54</v>
      </c>
      <c r="O69" s="59">
        <v>80</v>
      </c>
      <c r="P69" s="54" t="s">
        <v>55</v>
      </c>
      <c r="Q69" s="19" t="s">
        <v>185</v>
      </c>
      <c r="R69" s="46" t="s">
        <v>256</v>
      </c>
      <c r="S69" s="46" t="s">
        <v>451</v>
      </c>
      <c r="T69" s="21" t="s">
        <v>72</v>
      </c>
      <c r="U69" s="22" t="s">
        <v>51</v>
      </c>
      <c r="V69" s="22" t="s">
        <v>35</v>
      </c>
      <c r="W69" s="22" t="s">
        <v>113</v>
      </c>
      <c r="X69" s="22" t="s">
        <v>53</v>
      </c>
      <c r="Y69" s="112"/>
      <c r="Z69" s="112" t="s">
        <v>347</v>
      </c>
      <c r="AA69" s="112" t="s">
        <v>453</v>
      </c>
      <c r="AB69" s="112" t="s">
        <v>347</v>
      </c>
      <c r="AC69" s="112" t="s">
        <v>586</v>
      </c>
      <c r="AD69" s="112" t="s">
        <v>347</v>
      </c>
      <c r="AE69" s="48" t="s">
        <v>89</v>
      </c>
      <c r="AF69" s="49">
        <v>33.799999999999997</v>
      </c>
      <c r="AG69" s="48" t="s">
        <v>54</v>
      </c>
      <c r="AH69" s="49">
        <v>80</v>
      </c>
      <c r="AI69" s="54" t="s">
        <v>55</v>
      </c>
      <c r="AJ69" s="50" t="s">
        <v>56</v>
      </c>
      <c r="AK69" s="28" t="s">
        <v>449</v>
      </c>
      <c r="AL69" s="18" t="s">
        <v>258</v>
      </c>
      <c r="AM69" s="18" t="s">
        <v>259</v>
      </c>
      <c r="AN69" s="22" t="s">
        <v>260</v>
      </c>
      <c r="AO69" s="23">
        <v>44926</v>
      </c>
      <c r="AP69" s="109" t="s">
        <v>527</v>
      </c>
      <c r="AQ69" s="109"/>
      <c r="AR69" s="109"/>
      <c r="AS69" s="109"/>
      <c r="AT69" s="110" t="s">
        <v>557</v>
      </c>
      <c r="AU69" s="111" t="s">
        <v>512</v>
      </c>
    </row>
    <row r="70" spans="1:47" ht="109.5" customHeight="1" x14ac:dyDescent="0.25">
      <c r="A70" s="48"/>
      <c r="B70" s="57"/>
      <c r="C70" s="48"/>
      <c r="D70" s="48"/>
      <c r="E70" s="47" t="s">
        <v>242</v>
      </c>
      <c r="F70" s="56"/>
      <c r="G70" s="58"/>
      <c r="H70" s="48"/>
      <c r="I70" s="47"/>
      <c r="J70" s="50"/>
      <c r="K70" s="50"/>
      <c r="L70" s="50"/>
      <c r="M70" s="48"/>
      <c r="N70" s="50"/>
      <c r="O70" s="48"/>
      <c r="P70" s="54"/>
      <c r="Q70" s="19" t="s">
        <v>186</v>
      </c>
      <c r="R70" s="46" t="s">
        <v>257</v>
      </c>
      <c r="S70" s="46" t="s">
        <v>452</v>
      </c>
      <c r="T70" s="21" t="s">
        <v>72</v>
      </c>
      <c r="U70" s="22" t="s">
        <v>51</v>
      </c>
      <c r="V70" s="22" t="s">
        <v>35</v>
      </c>
      <c r="W70" s="22" t="s">
        <v>113</v>
      </c>
      <c r="X70" s="22" t="s">
        <v>53</v>
      </c>
      <c r="Y70" s="112"/>
      <c r="Z70" s="112"/>
      <c r="AA70" s="112" t="s">
        <v>455</v>
      </c>
      <c r="AB70" s="112" t="s">
        <v>456</v>
      </c>
      <c r="AC70" s="112" t="s">
        <v>587</v>
      </c>
      <c r="AD70" s="112" t="s">
        <v>456</v>
      </c>
      <c r="AE70" s="48"/>
      <c r="AF70" s="50"/>
      <c r="AG70" s="48"/>
      <c r="AH70" s="50"/>
      <c r="AI70" s="54"/>
      <c r="AJ70" s="50"/>
      <c r="AK70" s="21"/>
      <c r="AL70" s="18"/>
      <c r="AM70" s="18"/>
      <c r="AN70" s="22"/>
      <c r="AO70" s="22"/>
      <c r="AP70" s="109"/>
      <c r="AQ70" s="109"/>
      <c r="AR70" s="109"/>
      <c r="AS70" s="109"/>
      <c r="AT70" s="109"/>
      <c r="AU70" s="109"/>
    </row>
    <row r="71" spans="1:47" x14ac:dyDescent="0.25">
      <c r="A71" s="48"/>
      <c r="B71" s="57"/>
      <c r="C71" s="48"/>
      <c r="D71" s="48"/>
      <c r="E71" s="47"/>
      <c r="F71" s="56"/>
      <c r="G71" s="58"/>
      <c r="H71" s="48"/>
      <c r="I71" s="47"/>
      <c r="J71" s="50"/>
      <c r="K71" s="50"/>
      <c r="L71" s="50"/>
      <c r="M71" s="48"/>
      <c r="N71" s="50"/>
      <c r="O71" s="48"/>
      <c r="P71" s="54"/>
      <c r="Q71" s="24"/>
      <c r="R71" s="46"/>
      <c r="S71" s="46"/>
      <c r="T71" s="21"/>
      <c r="U71" s="22"/>
      <c r="V71" s="22"/>
      <c r="W71" s="22"/>
      <c r="X71" s="22"/>
      <c r="Y71" s="112"/>
      <c r="Z71" s="112"/>
      <c r="AA71" s="112"/>
      <c r="AB71" s="112"/>
      <c r="AC71" s="112"/>
      <c r="AD71" s="112"/>
      <c r="AE71" s="48"/>
      <c r="AF71" s="50"/>
      <c r="AG71" s="48"/>
      <c r="AH71" s="50"/>
      <c r="AI71" s="54"/>
      <c r="AJ71" s="50"/>
      <c r="AK71" s="21"/>
      <c r="AL71" s="18"/>
      <c r="AM71" s="18"/>
      <c r="AN71" s="22"/>
      <c r="AO71" s="22"/>
      <c r="AP71" s="109"/>
      <c r="AQ71" s="109"/>
      <c r="AR71" s="109"/>
      <c r="AS71" s="109"/>
      <c r="AT71" s="109"/>
      <c r="AU71" s="109"/>
    </row>
    <row r="72" spans="1:47" x14ac:dyDescent="0.25">
      <c r="A72" s="48"/>
      <c r="B72" s="57"/>
      <c r="C72" s="48"/>
      <c r="D72" s="48"/>
      <c r="E72" s="47"/>
      <c r="F72" s="56"/>
      <c r="G72" s="58"/>
      <c r="H72" s="48"/>
      <c r="I72" s="47"/>
      <c r="J72" s="50"/>
      <c r="K72" s="50"/>
      <c r="L72" s="50"/>
      <c r="M72" s="48"/>
      <c r="N72" s="50"/>
      <c r="O72" s="48"/>
      <c r="P72" s="54"/>
      <c r="Q72" s="24"/>
      <c r="R72" s="46"/>
      <c r="S72" s="46"/>
      <c r="T72" s="21"/>
      <c r="U72" s="22"/>
      <c r="V72" s="22"/>
      <c r="W72" s="22"/>
      <c r="X72" s="22"/>
      <c r="Y72" s="112"/>
      <c r="Z72" s="112"/>
      <c r="AA72" s="112"/>
      <c r="AB72" s="112"/>
      <c r="AC72" s="112"/>
      <c r="AD72" s="112"/>
      <c r="AE72" s="48"/>
      <c r="AF72" s="50"/>
      <c r="AG72" s="48"/>
      <c r="AH72" s="50"/>
      <c r="AI72" s="54"/>
      <c r="AJ72" s="50"/>
      <c r="AK72" s="21"/>
      <c r="AL72" s="18"/>
      <c r="AM72" s="18"/>
      <c r="AN72" s="22"/>
      <c r="AO72" s="22"/>
      <c r="AP72" s="109"/>
      <c r="AQ72" s="109"/>
      <c r="AR72" s="109"/>
      <c r="AS72" s="109"/>
      <c r="AT72" s="109"/>
      <c r="AU72" s="109"/>
    </row>
    <row r="73" spans="1:47" x14ac:dyDescent="0.25">
      <c r="A73" s="48"/>
      <c r="B73" s="57"/>
      <c r="C73" s="48"/>
      <c r="D73" s="48"/>
      <c r="E73" s="47"/>
      <c r="F73" s="56"/>
      <c r="G73" s="58"/>
      <c r="H73" s="48"/>
      <c r="I73" s="47"/>
      <c r="J73" s="50"/>
      <c r="K73" s="50"/>
      <c r="L73" s="50"/>
      <c r="M73" s="48"/>
      <c r="N73" s="50"/>
      <c r="O73" s="48"/>
      <c r="P73" s="54"/>
      <c r="Q73" s="24"/>
      <c r="R73" s="46"/>
      <c r="S73" s="46"/>
      <c r="T73" s="21"/>
      <c r="U73" s="22"/>
      <c r="V73" s="22"/>
      <c r="W73" s="22"/>
      <c r="X73" s="22"/>
      <c r="Y73" s="112"/>
      <c r="Z73" s="112"/>
      <c r="AA73" s="112"/>
      <c r="AB73" s="112"/>
      <c r="AC73" s="112"/>
      <c r="AD73" s="112"/>
      <c r="AE73" s="48"/>
      <c r="AF73" s="50"/>
      <c r="AG73" s="48"/>
      <c r="AH73" s="50"/>
      <c r="AI73" s="54"/>
      <c r="AJ73" s="50"/>
      <c r="AK73" s="21"/>
      <c r="AL73" s="18"/>
      <c r="AM73" s="18"/>
      <c r="AN73" s="22"/>
      <c r="AO73" s="22"/>
      <c r="AP73" s="109"/>
      <c r="AQ73" s="109"/>
      <c r="AR73" s="109"/>
      <c r="AS73" s="109"/>
      <c r="AT73" s="109"/>
      <c r="AU73" s="109"/>
    </row>
    <row r="74" spans="1:47" ht="155.25" customHeight="1" x14ac:dyDescent="0.25">
      <c r="A74" s="48" t="s">
        <v>189</v>
      </c>
      <c r="B74" s="57" t="s">
        <v>227</v>
      </c>
      <c r="C74" s="48" t="s">
        <v>38</v>
      </c>
      <c r="D74" s="48" t="s">
        <v>38</v>
      </c>
      <c r="E74" s="47" t="s">
        <v>190</v>
      </c>
      <c r="F74" s="56" t="s">
        <v>191</v>
      </c>
      <c r="G74" s="58" t="s">
        <v>192</v>
      </c>
      <c r="H74" s="48" t="s">
        <v>80</v>
      </c>
      <c r="I74" s="47" t="s">
        <v>193</v>
      </c>
      <c r="J74" s="50">
        <v>24</v>
      </c>
      <c r="K74" s="55" t="s">
        <v>89</v>
      </c>
      <c r="L74" s="49">
        <v>40</v>
      </c>
      <c r="M74" s="48">
        <v>5</v>
      </c>
      <c r="N74" s="55" t="s">
        <v>115</v>
      </c>
      <c r="O74" s="49">
        <v>60</v>
      </c>
      <c r="P74" s="54" t="s">
        <v>194</v>
      </c>
      <c r="Q74" s="19" t="s">
        <v>195</v>
      </c>
      <c r="R74" s="46" t="s">
        <v>196</v>
      </c>
      <c r="S74" s="46" t="s">
        <v>497</v>
      </c>
      <c r="T74" s="21" t="s">
        <v>72</v>
      </c>
      <c r="U74" s="22" t="s">
        <v>51</v>
      </c>
      <c r="V74" s="22" t="s">
        <v>117</v>
      </c>
      <c r="W74" s="22" t="s">
        <v>113</v>
      </c>
      <c r="X74" s="22" t="s">
        <v>53</v>
      </c>
      <c r="Y74" s="112" t="s">
        <v>498</v>
      </c>
      <c r="Z74" s="112" t="s">
        <v>347</v>
      </c>
      <c r="AA74" s="114" t="s">
        <v>499</v>
      </c>
      <c r="AB74" s="112" t="s">
        <v>347</v>
      </c>
      <c r="AC74" s="114" t="s">
        <v>588</v>
      </c>
      <c r="AD74" s="112" t="s">
        <v>412</v>
      </c>
      <c r="AE74" s="48" t="s">
        <v>89</v>
      </c>
      <c r="AF74" s="49">
        <v>26</v>
      </c>
      <c r="AG74" s="48" t="s">
        <v>115</v>
      </c>
      <c r="AH74" s="49">
        <v>60</v>
      </c>
      <c r="AI74" s="54" t="s">
        <v>194</v>
      </c>
      <c r="AJ74" s="50" t="s">
        <v>56</v>
      </c>
      <c r="AK74" s="28" t="s">
        <v>496</v>
      </c>
      <c r="AL74" s="18" t="s">
        <v>261</v>
      </c>
      <c r="AM74" s="18" t="s">
        <v>197</v>
      </c>
      <c r="AN74" s="22" t="s">
        <v>198</v>
      </c>
      <c r="AO74" s="23">
        <v>44926</v>
      </c>
      <c r="AP74" s="117" t="s">
        <v>500</v>
      </c>
      <c r="AQ74" s="109" t="s">
        <v>340</v>
      </c>
      <c r="AR74" s="108" t="s">
        <v>501</v>
      </c>
      <c r="AS74" s="109" t="s">
        <v>340</v>
      </c>
      <c r="AT74" s="110" t="s">
        <v>558</v>
      </c>
      <c r="AU74" s="111" t="s">
        <v>418</v>
      </c>
    </row>
    <row r="75" spans="1:47" ht="21.75" customHeight="1" x14ac:dyDescent="0.25">
      <c r="A75" s="48"/>
      <c r="B75" s="57"/>
      <c r="C75" s="48"/>
      <c r="D75" s="48"/>
      <c r="E75" s="47"/>
      <c r="F75" s="56"/>
      <c r="G75" s="58"/>
      <c r="H75" s="48"/>
      <c r="I75" s="47" t="s">
        <v>199</v>
      </c>
      <c r="J75" s="50"/>
      <c r="K75" s="50"/>
      <c r="L75" s="50"/>
      <c r="M75" s="48"/>
      <c r="N75" s="50"/>
      <c r="O75" s="50"/>
      <c r="P75" s="54"/>
      <c r="Q75" s="24"/>
      <c r="R75" s="46" t="s">
        <v>76</v>
      </c>
      <c r="S75" s="46"/>
      <c r="T75" s="21"/>
      <c r="U75" s="22"/>
      <c r="V75" s="22"/>
      <c r="W75" s="22"/>
      <c r="X75" s="22"/>
      <c r="Y75" s="112"/>
      <c r="Z75" s="112"/>
      <c r="AA75" s="112"/>
      <c r="AB75" s="112"/>
      <c r="AC75" s="112"/>
      <c r="AD75" s="112"/>
      <c r="AE75" s="48"/>
      <c r="AF75" s="50"/>
      <c r="AG75" s="48"/>
      <c r="AH75" s="50"/>
      <c r="AI75" s="54"/>
      <c r="AJ75" s="50"/>
      <c r="AK75" s="21"/>
      <c r="AL75" s="18"/>
      <c r="AM75" s="18"/>
      <c r="AN75" s="22"/>
      <c r="AO75" s="25"/>
      <c r="AP75" s="109"/>
      <c r="AQ75" s="109"/>
      <c r="AR75" s="109"/>
      <c r="AS75" s="109"/>
      <c r="AT75" s="109"/>
      <c r="AU75" s="109"/>
    </row>
    <row r="76" spans="1:47" x14ac:dyDescent="0.25">
      <c r="A76" s="48"/>
      <c r="B76" s="57"/>
      <c r="C76" s="48"/>
      <c r="D76" s="48"/>
      <c r="E76" s="47"/>
      <c r="F76" s="56"/>
      <c r="G76" s="58"/>
      <c r="H76" s="48"/>
      <c r="I76" s="47"/>
      <c r="J76" s="50"/>
      <c r="K76" s="50"/>
      <c r="L76" s="50"/>
      <c r="M76" s="48"/>
      <c r="N76" s="50"/>
      <c r="O76" s="50"/>
      <c r="P76" s="54"/>
      <c r="Q76" s="24"/>
      <c r="R76" s="46" t="s">
        <v>76</v>
      </c>
      <c r="S76" s="46"/>
      <c r="T76" s="21"/>
      <c r="U76" s="22"/>
      <c r="V76" s="22"/>
      <c r="W76" s="22"/>
      <c r="X76" s="22"/>
      <c r="Y76" s="112"/>
      <c r="Z76" s="112"/>
      <c r="AA76" s="112"/>
      <c r="AB76" s="112"/>
      <c r="AC76" s="112"/>
      <c r="AD76" s="112"/>
      <c r="AE76" s="48"/>
      <c r="AF76" s="50"/>
      <c r="AG76" s="48"/>
      <c r="AH76" s="50"/>
      <c r="AI76" s="54"/>
      <c r="AJ76" s="50"/>
      <c r="AK76" s="21"/>
      <c r="AL76" s="18"/>
      <c r="AM76" s="18"/>
      <c r="AN76" s="22"/>
      <c r="AO76" s="25"/>
      <c r="AP76" s="109"/>
      <c r="AQ76" s="109"/>
      <c r="AR76" s="109"/>
      <c r="AS76" s="109"/>
      <c r="AT76" s="109"/>
      <c r="AU76" s="109"/>
    </row>
    <row r="77" spans="1:47" x14ac:dyDescent="0.25">
      <c r="A77" s="48"/>
      <c r="B77" s="57"/>
      <c r="C77" s="48"/>
      <c r="D77" s="48"/>
      <c r="E77" s="47"/>
      <c r="F77" s="56"/>
      <c r="G77" s="58"/>
      <c r="H77" s="48"/>
      <c r="I77" s="47"/>
      <c r="J77" s="50"/>
      <c r="K77" s="50"/>
      <c r="L77" s="50"/>
      <c r="M77" s="48"/>
      <c r="N77" s="50"/>
      <c r="O77" s="50"/>
      <c r="P77" s="54"/>
      <c r="Q77" s="24"/>
      <c r="R77" s="46" t="s">
        <v>76</v>
      </c>
      <c r="S77" s="46"/>
      <c r="T77" s="21"/>
      <c r="U77" s="22"/>
      <c r="V77" s="22"/>
      <c r="W77" s="22"/>
      <c r="X77" s="22"/>
      <c r="Y77" s="112"/>
      <c r="Z77" s="112"/>
      <c r="AA77" s="112"/>
      <c r="AB77" s="112"/>
      <c r="AC77" s="112"/>
      <c r="AD77" s="112"/>
      <c r="AE77" s="48"/>
      <c r="AF77" s="50"/>
      <c r="AG77" s="48"/>
      <c r="AH77" s="50"/>
      <c r="AI77" s="54"/>
      <c r="AJ77" s="50"/>
      <c r="AK77" s="21"/>
      <c r="AL77" s="18"/>
      <c r="AM77" s="18"/>
      <c r="AN77" s="22"/>
      <c r="AO77" s="25"/>
      <c r="AP77" s="109"/>
      <c r="AQ77" s="109"/>
      <c r="AR77" s="109"/>
      <c r="AS77" s="109"/>
      <c r="AT77" s="109"/>
      <c r="AU77" s="109"/>
    </row>
    <row r="78" spans="1:47" x14ac:dyDescent="0.25">
      <c r="A78" s="48"/>
      <c r="B78" s="57"/>
      <c r="C78" s="48"/>
      <c r="D78" s="48"/>
      <c r="E78" s="47"/>
      <c r="F78" s="56"/>
      <c r="G78" s="58"/>
      <c r="H78" s="48"/>
      <c r="I78" s="47"/>
      <c r="J78" s="50"/>
      <c r="K78" s="50"/>
      <c r="L78" s="50"/>
      <c r="M78" s="48"/>
      <c r="N78" s="50"/>
      <c r="O78" s="50"/>
      <c r="P78" s="54"/>
      <c r="Q78" s="24"/>
      <c r="R78" s="46" t="s">
        <v>76</v>
      </c>
      <c r="S78" s="46"/>
      <c r="T78" s="21"/>
      <c r="U78" s="22"/>
      <c r="V78" s="22"/>
      <c r="W78" s="22"/>
      <c r="X78" s="22"/>
      <c r="Y78" s="112"/>
      <c r="Z78" s="112"/>
      <c r="AA78" s="112"/>
      <c r="AB78" s="112"/>
      <c r="AC78" s="112"/>
      <c r="AD78" s="112"/>
      <c r="AE78" s="48"/>
      <c r="AF78" s="50"/>
      <c r="AG78" s="48"/>
      <c r="AH78" s="50"/>
      <c r="AI78" s="54"/>
      <c r="AJ78" s="50"/>
      <c r="AK78" s="21"/>
      <c r="AL78" s="18"/>
      <c r="AM78" s="18"/>
      <c r="AN78" s="22"/>
      <c r="AO78" s="25"/>
      <c r="AP78" s="109"/>
      <c r="AQ78" s="109"/>
      <c r="AR78" s="109"/>
      <c r="AS78" s="109"/>
      <c r="AT78" s="109"/>
      <c r="AU78" s="109"/>
    </row>
    <row r="79" spans="1:47" ht="159.75" customHeight="1" x14ac:dyDescent="0.25">
      <c r="A79" s="48" t="s">
        <v>189</v>
      </c>
      <c r="B79" s="57" t="s">
        <v>227</v>
      </c>
      <c r="C79" s="48" t="s">
        <v>38</v>
      </c>
      <c r="D79" s="48" t="s">
        <v>38</v>
      </c>
      <c r="E79" s="47" t="s">
        <v>200</v>
      </c>
      <c r="F79" s="56" t="s">
        <v>201</v>
      </c>
      <c r="G79" s="58" t="s">
        <v>202</v>
      </c>
      <c r="H79" s="48" t="s">
        <v>80</v>
      </c>
      <c r="I79" s="47" t="s">
        <v>193</v>
      </c>
      <c r="J79" s="50">
        <v>24</v>
      </c>
      <c r="K79" s="55" t="s">
        <v>89</v>
      </c>
      <c r="L79" s="49">
        <v>40</v>
      </c>
      <c r="M79" s="48">
        <v>5</v>
      </c>
      <c r="N79" s="55" t="s">
        <v>115</v>
      </c>
      <c r="O79" s="49">
        <v>60</v>
      </c>
      <c r="P79" s="54" t="s">
        <v>194</v>
      </c>
      <c r="Q79" s="19" t="s">
        <v>203</v>
      </c>
      <c r="R79" s="46" t="s">
        <v>204</v>
      </c>
      <c r="S79" s="105" t="s">
        <v>502</v>
      </c>
      <c r="T79" s="21" t="s">
        <v>72</v>
      </c>
      <c r="U79" s="22" t="s">
        <v>51</v>
      </c>
      <c r="V79" s="22" t="s">
        <v>117</v>
      </c>
      <c r="W79" s="22" t="s">
        <v>113</v>
      </c>
      <c r="X79" s="22" t="s">
        <v>53</v>
      </c>
      <c r="Y79" s="112" t="s">
        <v>503</v>
      </c>
      <c r="Z79" s="112" t="s">
        <v>347</v>
      </c>
      <c r="AA79" s="112" t="s">
        <v>504</v>
      </c>
      <c r="AB79" s="112" t="s">
        <v>347</v>
      </c>
      <c r="AC79" s="114" t="s">
        <v>589</v>
      </c>
      <c r="AD79" s="112" t="s">
        <v>347</v>
      </c>
      <c r="AE79" s="48" t="s">
        <v>89</v>
      </c>
      <c r="AF79" s="49">
        <v>26</v>
      </c>
      <c r="AG79" s="48" t="s">
        <v>115</v>
      </c>
      <c r="AH79" s="49">
        <v>60</v>
      </c>
      <c r="AI79" s="54" t="s">
        <v>194</v>
      </c>
      <c r="AJ79" s="50" t="s">
        <v>56</v>
      </c>
      <c r="AK79" s="21"/>
      <c r="AL79" s="18"/>
      <c r="AM79" s="18"/>
      <c r="AN79" s="22"/>
      <c r="AO79" s="25"/>
      <c r="AP79" s="109"/>
      <c r="AQ79" s="109"/>
      <c r="AR79" s="108" t="s">
        <v>454</v>
      </c>
      <c r="AS79" s="109" t="s">
        <v>340</v>
      </c>
      <c r="AT79" s="110" t="s">
        <v>556</v>
      </c>
      <c r="AU79" s="111" t="s">
        <v>526</v>
      </c>
    </row>
    <row r="80" spans="1:47" ht="15" customHeight="1" x14ac:dyDescent="0.25">
      <c r="A80" s="48"/>
      <c r="B80" s="57"/>
      <c r="C80" s="48"/>
      <c r="D80" s="48"/>
      <c r="E80" s="47"/>
      <c r="F80" s="56"/>
      <c r="G80" s="58"/>
      <c r="H80" s="48"/>
      <c r="I80" s="47" t="s">
        <v>199</v>
      </c>
      <c r="J80" s="50"/>
      <c r="K80" s="50"/>
      <c r="L80" s="50"/>
      <c r="M80" s="48"/>
      <c r="N80" s="50"/>
      <c r="O80" s="50"/>
      <c r="P80" s="54"/>
      <c r="Q80" s="24"/>
      <c r="R80" s="46" t="s">
        <v>76</v>
      </c>
      <c r="S80" s="106"/>
      <c r="T80" s="21"/>
      <c r="U80" s="22"/>
      <c r="V80" s="22"/>
      <c r="W80" s="22"/>
      <c r="X80" s="22"/>
      <c r="Y80" s="112"/>
      <c r="Z80" s="112"/>
      <c r="AA80" s="112"/>
      <c r="AB80" s="112"/>
      <c r="AC80" s="112"/>
      <c r="AD80" s="112"/>
      <c r="AE80" s="48"/>
      <c r="AF80" s="50"/>
      <c r="AG80" s="48"/>
      <c r="AH80" s="50"/>
      <c r="AI80" s="54"/>
      <c r="AJ80" s="50"/>
      <c r="AK80" s="21"/>
      <c r="AL80" s="18"/>
      <c r="AM80" s="18"/>
      <c r="AN80" s="22"/>
      <c r="AO80" s="25"/>
      <c r="AP80" s="109"/>
      <c r="AQ80" s="109"/>
      <c r="AR80" s="109"/>
      <c r="AS80" s="109"/>
      <c r="AT80" s="109"/>
      <c r="AU80" s="109"/>
    </row>
    <row r="81" spans="1:47" x14ac:dyDescent="0.25">
      <c r="A81" s="48"/>
      <c r="B81" s="57"/>
      <c r="C81" s="48"/>
      <c r="D81" s="48"/>
      <c r="E81" s="47"/>
      <c r="F81" s="56"/>
      <c r="G81" s="58"/>
      <c r="H81" s="48"/>
      <c r="I81" s="47"/>
      <c r="J81" s="50"/>
      <c r="K81" s="50"/>
      <c r="L81" s="50"/>
      <c r="M81" s="48"/>
      <c r="N81" s="50"/>
      <c r="O81" s="50"/>
      <c r="P81" s="54"/>
      <c r="Q81" s="24"/>
      <c r="R81" s="46" t="s">
        <v>76</v>
      </c>
      <c r="S81" s="46"/>
      <c r="T81" s="21"/>
      <c r="U81" s="22"/>
      <c r="V81" s="22"/>
      <c r="W81" s="22"/>
      <c r="X81" s="22"/>
      <c r="Y81" s="112"/>
      <c r="Z81" s="112"/>
      <c r="AA81" s="112"/>
      <c r="AB81" s="112"/>
      <c r="AC81" s="112"/>
      <c r="AD81" s="112"/>
      <c r="AE81" s="48"/>
      <c r="AF81" s="50"/>
      <c r="AG81" s="48"/>
      <c r="AH81" s="50"/>
      <c r="AI81" s="54"/>
      <c r="AJ81" s="50"/>
      <c r="AK81" s="21"/>
      <c r="AL81" s="18"/>
      <c r="AM81" s="18"/>
      <c r="AN81" s="22"/>
      <c r="AO81" s="25"/>
      <c r="AP81" s="109"/>
      <c r="AQ81" s="109"/>
      <c r="AR81" s="109"/>
      <c r="AS81" s="109"/>
      <c r="AT81" s="109"/>
      <c r="AU81" s="109"/>
    </row>
    <row r="82" spans="1:47" x14ac:dyDescent="0.25">
      <c r="A82" s="48"/>
      <c r="B82" s="57"/>
      <c r="C82" s="48"/>
      <c r="D82" s="48"/>
      <c r="E82" s="47"/>
      <c r="F82" s="56"/>
      <c r="G82" s="58"/>
      <c r="H82" s="48"/>
      <c r="I82" s="47"/>
      <c r="J82" s="50"/>
      <c r="K82" s="50"/>
      <c r="L82" s="50"/>
      <c r="M82" s="48"/>
      <c r="N82" s="50"/>
      <c r="O82" s="50"/>
      <c r="P82" s="54"/>
      <c r="Q82" s="24"/>
      <c r="R82" s="46" t="s">
        <v>76</v>
      </c>
      <c r="S82" s="46"/>
      <c r="T82" s="21"/>
      <c r="U82" s="22"/>
      <c r="V82" s="22"/>
      <c r="W82" s="22"/>
      <c r="X82" s="22"/>
      <c r="Y82" s="112"/>
      <c r="Z82" s="112"/>
      <c r="AA82" s="112"/>
      <c r="AB82" s="112"/>
      <c r="AC82" s="112"/>
      <c r="AD82" s="112"/>
      <c r="AE82" s="48"/>
      <c r="AF82" s="50"/>
      <c r="AG82" s="48"/>
      <c r="AH82" s="50"/>
      <c r="AI82" s="54"/>
      <c r="AJ82" s="50"/>
      <c r="AK82" s="21"/>
      <c r="AL82" s="18"/>
      <c r="AM82" s="18"/>
      <c r="AN82" s="22"/>
      <c r="AO82" s="25"/>
      <c r="AP82" s="109"/>
      <c r="AQ82" s="109"/>
      <c r="AR82" s="109"/>
      <c r="AS82" s="109"/>
      <c r="AT82" s="109"/>
      <c r="AU82" s="109"/>
    </row>
    <row r="83" spans="1:47" x14ac:dyDescent="0.25">
      <c r="A83" s="48"/>
      <c r="B83" s="57"/>
      <c r="C83" s="48"/>
      <c r="D83" s="48"/>
      <c r="E83" s="47"/>
      <c r="F83" s="56"/>
      <c r="G83" s="58"/>
      <c r="H83" s="48"/>
      <c r="I83" s="47"/>
      <c r="J83" s="50"/>
      <c r="K83" s="50"/>
      <c r="L83" s="50"/>
      <c r="M83" s="48"/>
      <c r="N83" s="50"/>
      <c r="O83" s="50"/>
      <c r="P83" s="54"/>
      <c r="Q83" s="24"/>
      <c r="R83" s="46" t="s">
        <v>76</v>
      </c>
      <c r="S83" s="46"/>
      <c r="T83" s="21"/>
      <c r="U83" s="22"/>
      <c r="V83" s="22"/>
      <c r="W83" s="22"/>
      <c r="X83" s="22"/>
      <c r="Y83" s="112"/>
      <c r="Z83" s="112"/>
      <c r="AA83" s="112"/>
      <c r="AB83" s="112"/>
      <c r="AC83" s="112"/>
      <c r="AD83" s="112"/>
      <c r="AE83" s="48"/>
      <c r="AF83" s="50"/>
      <c r="AG83" s="48"/>
      <c r="AH83" s="50"/>
      <c r="AI83" s="54"/>
      <c r="AJ83" s="50"/>
      <c r="AK83" s="21"/>
      <c r="AL83" s="18"/>
      <c r="AM83" s="18"/>
      <c r="AN83" s="22"/>
      <c r="AO83" s="25"/>
      <c r="AP83" s="109"/>
      <c r="AQ83" s="109"/>
      <c r="AR83" s="109"/>
      <c r="AS83" s="109"/>
      <c r="AT83" s="109"/>
      <c r="AU83" s="109"/>
    </row>
    <row r="84" spans="1:47" ht="100.5" customHeight="1" x14ac:dyDescent="0.25">
      <c r="A84" s="48" t="s">
        <v>205</v>
      </c>
      <c r="B84" s="57" t="s">
        <v>228</v>
      </c>
      <c r="C84" s="48" t="s">
        <v>38</v>
      </c>
      <c r="D84" s="48" t="s">
        <v>38</v>
      </c>
      <c r="E84" s="47" t="s">
        <v>98</v>
      </c>
      <c r="F84" s="56" t="s">
        <v>206</v>
      </c>
      <c r="G84" s="58" t="s">
        <v>207</v>
      </c>
      <c r="H84" s="48" t="s">
        <v>80</v>
      </c>
      <c r="I84" s="47" t="s">
        <v>208</v>
      </c>
      <c r="J84" s="50">
        <v>62</v>
      </c>
      <c r="K84" s="55" t="s">
        <v>45</v>
      </c>
      <c r="L84" s="49">
        <v>60</v>
      </c>
      <c r="M84" s="48">
        <v>11</v>
      </c>
      <c r="N84" s="55" t="s">
        <v>54</v>
      </c>
      <c r="O84" s="49">
        <v>80</v>
      </c>
      <c r="P84" s="54" t="s">
        <v>55</v>
      </c>
      <c r="Q84" s="19" t="s">
        <v>209</v>
      </c>
      <c r="R84" s="46" t="s">
        <v>210</v>
      </c>
      <c r="S84" s="46"/>
      <c r="T84" s="21" t="s">
        <v>72</v>
      </c>
      <c r="U84" s="22" t="s">
        <v>51</v>
      </c>
      <c r="V84" s="22" t="s">
        <v>35</v>
      </c>
      <c r="W84" s="22" t="s">
        <v>52</v>
      </c>
      <c r="X84" s="22" t="s">
        <v>53</v>
      </c>
      <c r="Y84" s="112" t="s">
        <v>513</v>
      </c>
      <c r="Z84" s="112" t="s">
        <v>347</v>
      </c>
      <c r="AA84" s="112" t="s">
        <v>516</v>
      </c>
      <c r="AB84" s="112" t="s">
        <v>347</v>
      </c>
      <c r="AC84" s="112" t="s">
        <v>590</v>
      </c>
      <c r="AD84" s="112" t="s">
        <v>347</v>
      </c>
      <c r="AE84" s="48" t="s">
        <v>162</v>
      </c>
      <c r="AF84" s="49">
        <v>10.710374999999999</v>
      </c>
      <c r="AG84" s="48" t="s">
        <v>54</v>
      </c>
      <c r="AH84" s="49">
        <v>80</v>
      </c>
      <c r="AI84" s="54" t="s">
        <v>55</v>
      </c>
      <c r="AJ84" s="50" t="s">
        <v>56</v>
      </c>
      <c r="AK84" s="21"/>
      <c r="AL84" s="18" t="s">
        <v>211</v>
      </c>
      <c r="AM84" s="18" t="s">
        <v>212</v>
      </c>
      <c r="AN84" s="22" t="s">
        <v>213</v>
      </c>
      <c r="AO84" s="23">
        <v>44926</v>
      </c>
      <c r="AP84" s="109" t="s">
        <v>521</v>
      </c>
      <c r="AQ84" s="109" t="s">
        <v>418</v>
      </c>
      <c r="AR84" s="108" t="s">
        <v>522</v>
      </c>
      <c r="AS84" s="109" t="s">
        <v>418</v>
      </c>
      <c r="AT84" s="108" t="s">
        <v>559</v>
      </c>
      <c r="AU84" s="109" t="s">
        <v>418</v>
      </c>
    </row>
    <row r="85" spans="1:47" ht="76.5" x14ac:dyDescent="0.25">
      <c r="A85" s="48"/>
      <c r="B85" s="57"/>
      <c r="C85" s="48"/>
      <c r="D85" s="48"/>
      <c r="E85" s="47" t="s">
        <v>214</v>
      </c>
      <c r="F85" s="56"/>
      <c r="G85" s="58"/>
      <c r="H85" s="48"/>
      <c r="I85" s="47"/>
      <c r="J85" s="50"/>
      <c r="K85" s="50"/>
      <c r="L85" s="50"/>
      <c r="M85" s="48"/>
      <c r="N85" s="50"/>
      <c r="O85" s="50"/>
      <c r="P85" s="54"/>
      <c r="Q85" s="19" t="s">
        <v>215</v>
      </c>
      <c r="R85" s="46" t="s">
        <v>216</v>
      </c>
      <c r="S85" s="46"/>
      <c r="T85" s="21" t="s">
        <v>72</v>
      </c>
      <c r="U85" s="22" t="s">
        <v>51</v>
      </c>
      <c r="V85" s="22" t="s">
        <v>35</v>
      </c>
      <c r="W85" s="22" t="s">
        <v>52</v>
      </c>
      <c r="X85" s="22" t="s">
        <v>53</v>
      </c>
      <c r="Y85" s="112" t="s">
        <v>514</v>
      </c>
      <c r="Z85" s="112" t="s">
        <v>347</v>
      </c>
      <c r="AA85" s="112" t="s">
        <v>517</v>
      </c>
      <c r="AB85" s="112" t="s">
        <v>347</v>
      </c>
      <c r="AC85" s="112" t="s">
        <v>591</v>
      </c>
      <c r="AD85" s="112" t="s">
        <v>347</v>
      </c>
      <c r="AE85" s="48"/>
      <c r="AF85" s="50"/>
      <c r="AG85" s="48"/>
      <c r="AH85" s="50"/>
      <c r="AI85" s="54"/>
      <c r="AJ85" s="50"/>
      <c r="AK85" s="21"/>
      <c r="AL85" s="18"/>
      <c r="AM85" s="18"/>
      <c r="AN85" s="22"/>
      <c r="AO85" s="23"/>
      <c r="AP85" s="109"/>
      <c r="AQ85" s="109"/>
      <c r="AR85" s="109"/>
      <c r="AS85" s="109"/>
      <c r="AT85" s="109"/>
      <c r="AU85" s="109"/>
    </row>
    <row r="86" spans="1:47" ht="89.25" x14ac:dyDescent="0.25">
      <c r="A86" s="48"/>
      <c r="B86" s="57"/>
      <c r="C86" s="48"/>
      <c r="D86" s="48"/>
      <c r="E86" s="47" t="s">
        <v>118</v>
      </c>
      <c r="F86" s="56"/>
      <c r="G86" s="58"/>
      <c r="H86" s="48"/>
      <c r="I86" s="47"/>
      <c r="J86" s="50"/>
      <c r="K86" s="50"/>
      <c r="L86" s="50"/>
      <c r="M86" s="48"/>
      <c r="N86" s="50"/>
      <c r="O86" s="50"/>
      <c r="P86" s="54"/>
      <c r="Q86" s="19" t="s">
        <v>217</v>
      </c>
      <c r="R86" s="46" t="s">
        <v>218</v>
      </c>
      <c r="S86" s="46"/>
      <c r="T86" s="21" t="s">
        <v>72</v>
      </c>
      <c r="U86" s="22" t="s">
        <v>51</v>
      </c>
      <c r="V86" s="22" t="s">
        <v>35</v>
      </c>
      <c r="W86" s="22" t="s">
        <v>52</v>
      </c>
      <c r="X86" s="22" t="s">
        <v>53</v>
      </c>
      <c r="Y86" s="112" t="s">
        <v>515</v>
      </c>
      <c r="Z86" s="112" t="s">
        <v>347</v>
      </c>
      <c r="AA86" s="112" t="s">
        <v>518</v>
      </c>
      <c r="AB86" s="112" t="s">
        <v>340</v>
      </c>
      <c r="AC86" s="112" t="s">
        <v>520</v>
      </c>
      <c r="AD86" s="112" t="s">
        <v>340</v>
      </c>
      <c r="AE86" s="48"/>
      <c r="AF86" s="50"/>
      <c r="AG86" s="48"/>
      <c r="AH86" s="50"/>
      <c r="AI86" s="54"/>
      <c r="AJ86" s="50"/>
      <c r="AK86" s="21"/>
      <c r="AL86" s="18"/>
      <c r="AM86" s="18"/>
      <c r="AN86" s="22"/>
      <c r="AO86" s="23"/>
      <c r="AP86" s="109"/>
      <c r="AQ86" s="109"/>
      <c r="AR86" s="109"/>
      <c r="AS86" s="109"/>
      <c r="AT86" s="109"/>
      <c r="AU86" s="109"/>
    </row>
    <row r="87" spans="1:47" ht="89.25" x14ac:dyDescent="0.25">
      <c r="A87" s="48"/>
      <c r="B87" s="57"/>
      <c r="C87" s="48"/>
      <c r="D87" s="48"/>
      <c r="E87" s="47" t="s">
        <v>93</v>
      </c>
      <c r="F87" s="56"/>
      <c r="G87" s="58"/>
      <c r="H87" s="48"/>
      <c r="I87" s="47"/>
      <c r="J87" s="50"/>
      <c r="K87" s="50"/>
      <c r="L87" s="50"/>
      <c r="M87" s="48"/>
      <c r="N87" s="50"/>
      <c r="O87" s="50"/>
      <c r="P87" s="54"/>
      <c r="Q87" s="19" t="s">
        <v>219</v>
      </c>
      <c r="R87" s="46" t="s">
        <v>220</v>
      </c>
      <c r="S87" s="46"/>
      <c r="T87" s="21" t="s">
        <v>72</v>
      </c>
      <c r="U87" s="22" t="s">
        <v>51</v>
      </c>
      <c r="V87" s="22" t="s">
        <v>35</v>
      </c>
      <c r="W87" s="22" t="s">
        <v>52</v>
      </c>
      <c r="X87" s="22" t="s">
        <v>53</v>
      </c>
      <c r="Y87" s="112" t="s">
        <v>515</v>
      </c>
      <c r="Z87" s="112" t="s">
        <v>347</v>
      </c>
      <c r="AA87" s="112" t="s">
        <v>519</v>
      </c>
      <c r="AB87" s="112" t="s">
        <v>340</v>
      </c>
      <c r="AC87" s="112" t="s">
        <v>520</v>
      </c>
      <c r="AD87" s="112" t="s">
        <v>340</v>
      </c>
      <c r="AE87" s="48"/>
      <c r="AF87" s="50"/>
      <c r="AG87" s="48"/>
      <c r="AH87" s="50"/>
      <c r="AI87" s="54"/>
      <c r="AJ87" s="50"/>
      <c r="AK87" s="21"/>
      <c r="AL87" s="18"/>
      <c r="AM87" s="18"/>
      <c r="AN87" s="22"/>
      <c r="AO87" s="23"/>
      <c r="AP87" s="109"/>
      <c r="AQ87" s="109"/>
      <c r="AR87" s="109"/>
      <c r="AS87" s="109"/>
      <c r="AT87" s="109"/>
      <c r="AU87" s="109"/>
    </row>
    <row r="88" spans="1:47" x14ac:dyDescent="0.25">
      <c r="A88" s="48"/>
      <c r="B88" s="57"/>
      <c r="C88" s="48"/>
      <c r="D88" s="48"/>
      <c r="E88" s="27"/>
      <c r="F88" s="56"/>
      <c r="G88" s="58"/>
      <c r="H88" s="48"/>
      <c r="I88" s="27"/>
      <c r="J88" s="50"/>
      <c r="K88" s="50"/>
      <c r="L88" s="50"/>
      <c r="M88" s="48"/>
      <c r="N88" s="50"/>
      <c r="O88" s="50"/>
      <c r="P88" s="54"/>
      <c r="Q88" s="24"/>
      <c r="R88" s="46" t="s">
        <v>76</v>
      </c>
      <c r="S88" s="46"/>
      <c r="T88" s="21"/>
      <c r="U88" s="22"/>
      <c r="V88" s="22"/>
      <c r="W88" s="22"/>
      <c r="X88" s="22"/>
      <c r="Y88" s="112"/>
      <c r="Z88" s="112"/>
      <c r="AA88" s="112"/>
      <c r="AB88" s="112"/>
      <c r="AC88" s="112"/>
      <c r="AD88" s="112"/>
      <c r="AE88" s="48"/>
      <c r="AF88" s="50"/>
      <c r="AG88" s="48"/>
      <c r="AH88" s="50"/>
      <c r="AI88" s="54"/>
      <c r="AJ88" s="50"/>
      <c r="AK88" s="21"/>
      <c r="AL88" s="18"/>
      <c r="AM88" s="18"/>
      <c r="AN88" s="22"/>
      <c r="AO88" s="23"/>
      <c r="AP88" s="109"/>
      <c r="AQ88" s="109"/>
      <c r="AR88" s="109"/>
      <c r="AS88" s="109"/>
      <c r="AT88" s="109"/>
      <c r="AU88" s="109"/>
    </row>
    <row r="89" spans="1:47" s="12" customFormat="1" ht="165.75" customHeight="1" x14ac:dyDescent="0.2">
      <c r="A89" s="48" t="s">
        <v>262</v>
      </c>
      <c r="B89" s="57" t="s">
        <v>263</v>
      </c>
      <c r="C89" s="57" t="s">
        <v>264</v>
      </c>
      <c r="D89" s="57" t="s">
        <v>263</v>
      </c>
      <c r="E89" s="20" t="s">
        <v>265</v>
      </c>
      <c r="F89" s="56" t="s">
        <v>266</v>
      </c>
      <c r="G89" s="57" t="s">
        <v>267</v>
      </c>
      <c r="H89" s="48" t="s">
        <v>44</v>
      </c>
      <c r="I89" s="46" t="s">
        <v>268</v>
      </c>
      <c r="J89" s="50">
        <v>1253</v>
      </c>
      <c r="K89" s="55" t="s">
        <v>71</v>
      </c>
      <c r="L89" s="49">
        <v>80</v>
      </c>
      <c r="M89" s="48">
        <v>2</v>
      </c>
      <c r="N89" s="55" t="s">
        <v>115</v>
      </c>
      <c r="O89" s="49">
        <v>60</v>
      </c>
      <c r="P89" s="80" t="s">
        <v>55</v>
      </c>
      <c r="Q89" s="19" t="s">
        <v>269</v>
      </c>
      <c r="R89" s="44" t="s">
        <v>425</v>
      </c>
      <c r="S89" s="107" t="s">
        <v>427</v>
      </c>
      <c r="T89" s="21" t="s">
        <v>50</v>
      </c>
      <c r="U89" s="22" t="s">
        <v>116</v>
      </c>
      <c r="V89" s="22" t="s">
        <v>117</v>
      </c>
      <c r="W89" s="22" t="s">
        <v>52</v>
      </c>
      <c r="X89" s="22" t="s">
        <v>53</v>
      </c>
      <c r="Y89" s="112" t="s">
        <v>428</v>
      </c>
      <c r="Z89" s="112" t="s">
        <v>347</v>
      </c>
      <c r="AA89" s="112" t="s">
        <v>429</v>
      </c>
      <c r="AB89" s="112" t="s">
        <v>347</v>
      </c>
      <c r="AC89" s="112" t="s">
        <v>592</v>
      </c>
      <c r="AD89" s="112" t="s">
        <v>347</v>
      </c>
      <c r="AE89" s="48" t="s">
        <v>71</v>
      </c>
      <c r="AF89" s="49">
        <v>80</v>
      </c>
      <c r="AG89" s="48" t="s">
        <v>115</v>
      </c>
      <c r="AH89" s="49">
        <v>39</v>
      </c>
      <c r="AI89" s="80" t="s">
        <v>55</v>
      </c>
      <c r="AJ89" s="50" t="s">
        <v>56</v>
      </c>
      <c r="AK89" s="28" t="s">
        <v>426</v>
      </c>
      <c r="AL89" s="18" t="s">
        <v>270</v>
      </c>
      <c r="AM89" s="18" t="s">
        <v>271</v>
      </c>
      <c r="AN89" s="22" t="s">
        <v>272</v>
      </c>
      <c r="AO89" s="23">
        <v>44926</v>
      </c>
      <c r="AP89" s="108" t="s">
        <v>430</v>
      </c>
      <c r="AQ89" s="109" t="s">
        <v>352</v>
      </c>
      <c r="AR89" s="108" t="s">
        <v>431</v>
      </c>
      <c r="AS89" s="109" t="s">
        <v>352</v>
      </c>
      <c r="AT89" s="108" t="s">
        <v>560</v>
      </c>
      <c r="AU89" s="109" t="s">
        <v>510</v>
      </c>
    </row>
    <row r="90" spans="1:47" s="12" customFormat="1" ht="12.75" x14ac:dyDescent="0.2">
      <c r="A90" s="48"/>
      <c r="B90" s="57"/>
      <c r="C90" s="57"/>
      <c r="D90" s="57"/>
      <c r="E90" s="20"/>
      <c r="F90" s="56"/>
      <c r="G90" s="57"/>
      <c r="H90" s="48"/>
      <c r="I90" s="46"/>
      <c r="J90" s="50"/>
      <c r="K90" s="50"/>
      <c r="L90" s="50"/>
      <c r="M90" s="48"/>
      <c r="N90" s="50"/>
      <c r="O90" s="50"/>
      <c r="P90" s="80"/>
      <c r="Q90" s="29"/>
      <c r="R90" s="46" t="s">
        <v>76</v>
      </c>
      <c r="S90" s="46"/>
      <c r="T90" s="21"/>
      <c r="U90" s="22"/>
      <c r="V90" s="22"/>
      <c r="W90" s="22"/>
      <c r="X90" s="22"/>
      <c r="Y90" s="112"/>
      <c r="Z90" s="112"/>
      <c r="AA90" s="112"/>
      <c r="AB90" s="112"/>
      <c r="AC90" s="112"/>
      <c r="AD90" s="112"/>
      <c r="AE90" s="48"/>
      <c r="AF90" s="50"/>
      <c r="AG90" s="48"/>
      <c r="AH90" s="50"/>
      <c r="AI90" s="80"/>
      <c r="AJ90" s="50"/>
      <c r="AK90" s="21"/>
      <c r="AL90" s="18"/>
      <c r="AM90" s="18"/>
      <c r="AN90" s="22"/>
      <c r="AO90" s="23"/>
      <c r="AP90" s="109"/>
      <c r="AQ90" s="109"/>
      <c r="AR90" s="109"/>
      <c r="AS90" s="109"/>
      <c r="AT90" s="109"/>
      <c r="AU90" s="109"/>
    </row>
    <row r="91" spans="1:47" s="12" customFormat="1" ht="12.75" x14ac:dyDescent="0.2">
      <c r="A91" s="48"/>
      <c r="B91" s="57"/>
      <c r="C91" s="57"/>
      <c r="D91" s="57"/>
      <c r="E91" s="20"/>
      <c r="F91" s="56"/>
      <c r="G91" s="57"/>
      <c r="H91" s="48"/>
      <c r="I91" s="46"/>
      <c r="J91" s="50"/>
      <c r="K91" s="50"/>
      <c r="L91" s="50"/>
      <c r="M91" s="48"/>
      <c r="N91" s="50"/>
      <c r="O91" s="50"/>
      <c r="P91" s="80"/>
      <c r="Q91" s="29"/>
      <c r="R91" s="46" t="s">
        <v>76</v>
      </c>
      <c r="S91" s="46"/>
      <c r="T91" s="21"/>
      <c r="U91" s="22"/>
      <c r="V91" s="22"/>
      <c r="W91" s="22"/>
      <c r="X91" s="22"/>
      <c r="Y91" s="112"/>
      <c r="Z91" s="112"/>
      <c r="AA91" s="112"/>
      <c r="AB91" s="112"/>
      <c r="AC91" s="112"/>
      <c r="AD91" s="112"/>
      <c r="AE91" s="48"/>
      <c r="AF91" s="50"/>
      <c r="AG91" s="48"/>
      <c r="AH91" s="50"/>
      <c r="AI91" s="80"/>
      <c r="AJ91" s="50"/>
      <c r="AK91" s="21"/>
      <c r="AL91" s="18"/>
      <c r="AM91" s="18"/>
      <c r="AN91" s="22"/>
      <c r="AO91" s="23"/>
      <c r="AP91" s="109"/>
      <c r="AQ91" s="109"/>
      <c r="AR91" s="109"/>
      <c r="AS91" s="109"/>
      <c r="AT91" s="109"/>
      <c r="AU91" s="109"/>
    </row>
    <row r="92" spans="1:47" s="12" customFormat="1" ht="12.75" x14ac:dyDescent="0.2">
      <c r="A92" s="48"/>
      <c r="B92" s="57"/>
      <c r="C92" s="57"/>
      <c r="D92" s="57"/>
      <c r="E92" s="20"/>
      <c r="F92" s="56"/>
      <c r="G92" s="57"/>
      <c r="H92" s="48"/>
      <c r="I92" s="46"/>
      <c r="J92" s="50"/>
      <c r="K92" s="50"/>
      <c r="L92" s="50"/>
      <c r="M92" s="48"/>
      <c r="N92" s="50"/>
      <c r="O92" s="50"/>
      <c r="P92" s="80"/>
      <c r="Q92" s="29"/>
      <c r="R92" s="46" t="s">
        <v>76</v>
      </c>
      <c r="S92" s="46"/>
      <c r="T92" s="21"/>
      <c r="U92" s="22"/>
      <c r="V92" s="22"/>
      <c r="W92" s="22"/>
      <c r="X92" s="22"/>
      <c r="Y92" s="112"/>
      <c r="Z92" s="112"/>
      <c r="AA92" s="112"/>
      <c r="AB92" s="112"/>
      <c r="AC92" s="112"/>
      <c r="AD92" s="112"/>
      <c r="AE92" s="48"/>
      <c r="AF92" s="50"/>
      <c r="AG92" s="48"/>
      <c r="AH92" s="50"/>
      <c r="AI92" s="80"/>
      <c r="AJ92" s="50"/>
      <c r="AK92" s="21"/>
      <c r="AL92" s="18"/>
      <c r="AM92" s="18"/>
      <c r="AN92" s="22"/>
      <c r="AO92" s="23"/>
      <c r="AP92" s="109"/>
      <c r="AQ92" s="109"/>
      <c r="AR92" s="109"/>
      <c r="AS92" s="109"/>
      <c r="AT92" s="109"/>
      <c r="AU92" s="109"/>
    </row>
    <row r="93" spans="1:47" s="12" customFormat="1" ht="12.75" x14ac:dyDescent="0.2">
      <c r="A93" s="48"/>
      <c r="B93" s="57"/>
      <c r="C93" s="57"/>
      <c r="D93" s="57"/>
      <c r="E93" s="20"/>
      <c r="F93" s="56"/>
      <c r="G93" s="57"/>
      <c r="H93" s="48"/>
      <c r="I93" s="46"/>
      <c r="J93" s="50"/>
      <c r="K93" s="50"/>
      <c r="L93" s="50"/>
      <c r="M93" s="48"/>
      <c r="N93" s="50"/>
      <c r="O93" s="50"/>
      <c r="P93" s="80"/>
      <c r="Q93" s="29"/>
      <c r="R93" s="46" t="s">
        <v>76</v>
      </c>
      <c r="S93" s="46"/>
      <c r="T93" s="21"/>
      <c r="U93" s="22"/>
      <c r="V93" s="22"/>
      <c r="W93" s="22"/>
      <c r="X93" s="22"/>
      <c r="Y93" s="112"/>
      <c r="Z93" s="112"/>
      <c r="AA93" s="112"/>
      <c r="AB93" s="112"/>
      <c r="AC93" s="112"/>
      <c r="AD93" s="112"/>
      <c r="AE93" s="48"/>
      <c r="AF93" s="50"/>
      <c r="AG93" s="48"/>
      <c r="AH93" s="50"/>
      <c r="AI93" s="80"/>
      <c r="AJ93" s="50"/>
      <c r="AK93" s="21"/>
      <c r="AL93" s="18"/>
      <c r="AM93" s="18"/>
      <c r="AN93" s="22"/>
      <c r="AO93" s="23"/>
      <c r="AP93" s="109"/>
      <c r="AQ93" s="109"/>
      <c r="AR93" s="109"/>
      <c r="AS93" s="109"/>
      <c r="AT93" s="109"/>
      <c r="AU93" s="109"/>
    </row>
    <row r="94" spans="1:47" s="12" customFormat="1" ht="168.75" customHeight="1" x14ac:dyDescent="0.2">
      <c r="A94" s="48" t="s">
        <v>273</v>
      </c>
      <c r="B94" s="53" t="s">
        <v>38</v>
      </c>
      <c r="C94" s="53" t="s">
        <v>274</v>
      </c>
      <c r="D94" s="53" t="s">
        <v>407</v>
      </c>
      <c r="E94" s="45" t="s">
        <v>275</v>
      </c>
      <c r="F94" s="81" t="s">
        <v>276</v>
      </c>
      <c r="G94" s="53" t="s">
        <v>277</v>
      </c>
      <c r="H94" s="53" t="s">
        <v>80</v>
      </c>
      <c r="I94" s="43" t="s">
        <v>278</v>
      </c>
      <c r="J94" s="52">
        <v>25</v>
      </c>
      <c r="K94" s="52" t="s">
        <v>45</v>
      </c>
      <c r="L94" s="52">
        <v>60</v>
      </c>
      <c r="M94" s="53">
        <v>8</v>
      </c>
      <c r="N94" s="52" t="s">
        <v>54</v>
      </c>
      <c r="O94" s="52">
        <v>80</v>
      </c>
      <c r="P94" s="51" t="s">
        <v>55</v>
      </c>
      <c r="Q94" s="19" t="s">
        <v>304</v>
      </c>
      <c r="R94" s="46" t="s">
        <v>279</v>
      </c>
      <c r="S94" s="46" t="s">
        <v>410</v>
      </c>
      <c r="T94" s="21" t="s">
        <v>72</v>
      </c>
      <c r="U94" s="22" t="s">
        <v>51</v>
      </c>
      <c r="V94" s="22" t="s">
        <v>35</v>
      </c>
      <c r="W94" s="22" t="s">
        <v>52</v>
      </c>
      <c r="X94" s="22" t="s">
        <v>53</v>
      </c>
      <c r="Y94" s="112" t="s">
        <v>409</v>
      </c>
      <c r="Z94" s="112" t="s">
        <v>347</v>
      </c>
      <c r="AA94" s="112" t="s">
        <v>411</v>
      </c>
      <c r="AB94" s="112" t="s">
        <v>412</v>
      </c>
      <c r="AC94" s="112" t="s">
        <v>593</v>
      </c>
      <c r="AD94" s="112" t="s">
        <v>347</v>
      </c>
      <c r="AE94" s="48" t="s">
        <v>89</v>
      </c>
      <c r="AF94" s="49">
        <v>39</v>
      </c>
      <c r="AG94" s="48" t="s">
        <v>54</v>
      </c>
      <c r="AH94" s="49">
        <v>80</v>
      </c>
      <c r="AI94" s="80" t="s">
        <v>55</v>
      </c>
      <c r="AJ94" s="50" t="s">
        <v>56</v>
      </c>
      <c r="AK94" s="21"/>
      <c r="AL94" s="18" t="s">
        <v>280</v>
      </c>
      <c r="AM94" s="18" t="s">
        <v>281</v>
      </c>
      <c r="AN94" s="22" t="s">
        <v>282</v>
      </c>
      <c r="AO94" s="23">
        <v>44926</v>
      </c>
      <c r="AP94" s="108" t="s">
        <v>532</v>
      </c>
      <c r="AQ94" s="109" t="s">
        <v>347</v>
      </c>
      <c r="AR94" s="108" t="s">
        <v>561</v>
      </c>
      <c r="AS94" s="109"/>
      <c r="AT94" s="115" t="s">
        <v>562</v>
      </c>
      <c r="AU94" s="109" t="s">
        <v>511</v>
      </c>
    </row>
    <row r="95" spans="1:47" s="12" customFormat="1" ht="24" x14ac:dyDescent="0.2">
      <c r="A95" s="48"/>
      <c r="B95" s="53"/>
      <c r="C95" s="53"/>
      <c r="D95" s="53"/>
      <c r="E95" s="45">
        <v>0</v>
      </c>
      <c r="F95" s="81"/>
      <c r="G95" s="53"/>
      <c r="H95" s="53"/>
      <c r="I95" s="43" t="s">
        <v>408</v>
      </c>
      <c r="J95" s="52"/>
      <c r="K95" s="52"/>
      <c r="L95" s="52"/>
      <c r="M95" s="53"/>
      <c r="N95" s="52"/>
      <c r="O95" s="52"/>
      <c r="P95" s="51"/>
      <c r="Q95" s="29"/>
      <c r="R95" s="46" t="s">
        <v>76</v>
      </c>
      <c r="S95" s="46"/>
      <c r="T95" s="21"/>
      <c r="U95" s="22"/>
      <c r="V95" s="22"/>
      <c r="W95" s="22"/>
      <c r="X95" s="22"/>
      <c r="Y95" s="112"/>
      <c r="Z95" s="112"/>
      <c r="AA95" s="112"/>
      <c r="AB95" s="112"/>
      <c r="AC95" s="112"/>
      <c r="AD95" s="112"/>
      <c r="AE95" s="48"/>
      <c r="AF95" s="50"/>
      <c r="AG95" s="48"/>
      <c r="AH95" s="50"/>
      <c r="AI95" s="80"/>
      <c r="AJ95" s="50"/>
      <c r="AK95" s="21"/>
      <c r="AL95" s="18"/>
      <c r="AM95" s="18"/>
      <c r="AN95" s="22"/>
      <c r="AO95" s="30"/>
      <c r="AP95" s="109"/>
      <c r="AQ95" s="109"/>
      <c r="AR95" s="109"/>
      <c r="AS95" s="109"/>
      <c r="AT95" s="109"/>
      <c r="AU95" s="109"/>
    </row>
    <row r="96" spans="1:47" s="12" customFormat="1" ht="12.75" x14ac:dyDescent="0.2">
      <c r="A96" s="48"/>
      <c r="B96" s="53"/>
      <c r="C96" s="53"/>
      <c r="D96" s="53"/>
      <c r="E96" s="45">
        <v>0</v>
      </c>
      <c r="F96" s="81"/>
      <c r="G96" s="53"/>
      <c r="H96" s="53"/>
      <c r="I96" s="43" t="s">
        <v>283</v>
      </c>
      <c r="J96" s="52"/>
      <c r="K96" s="52"/>
      <c r="L96" s="52"/>
      <c r="M96" s="53"/>
      <c r="N96" s="52"/>
      <c r="O96" s="52"/>
      <c r="P96" s="51"/>
      <c r="Q96" s="29"/>
      <c r="R96" s="46" t="s">
        <v>76</v>
      </c>
      <c r="S96" s="46"/>
      <c r="T96" s="21"/>
      <c r="U96" s="22"/>
      <c r="V96" s="22"/>
      <c r="W96" s="22"/>
      <c r="X96" s="22"/>
      <c r="Y96" s="112"/>
      <c r="Z96" s="112"/>
      <c r="AA96" s="112"/>
      <c r="AB96" s="112"/>
      <c r="AC96" s="112"/>
      <c r="AD96" s="112"/>
      <c r="AE96" s="48"/>
      <c r="AF96" s="50"/>
      <c r="AG96" s="48"/>
      <c r="AH96" s="50"/>
      <c r="AI96" s="80"/>
      <c r="AJ96" s="50"/>
      <c r="AK96" s="21"/>
      <c r="AL96" s="18"/>
      <c r="AM96" s="18"/>
      <c r="AN96" s="22"/>
      <c r="AO96" s="30"/>
      <c r="AP96" s="109"/>
      <c r="AQ96" s="109"/>
      <c r="AR96" s="109"/>
      <c r="AS96" s="109"/>
      <c r="AT96" s="109"/>
      <c r="AU96" s="109"/>
    </row>
    <row r="97" spans="1:47" s="12" customFormat="1" ht="12.75" x14ac:dyDescent="0.2">
      <c r="A97" s="48"/>
      <c r="B97" s="53"/>
      <c r="C97" s="53"/>
      <c r="D97" s="53"/>
      <c r="E97" s="45">
        <v>0</v>
      </c>
      <c r="F97" s="81"/>
      <c r="G97" s="53"/>
      <c r="H97" s="53"/>
      <c r="I97" s="43">
        <v>0</v>
      </c>
      <c r="J97" s="52"/>
      <c r="K97" s="52"/>
      <c r="L97" s="52"/>
      <c r="M97" s="53"/>
      <c r="N97" s="52"/>
      <c r="O97" s="52"/>
      <c r="P97" s="51"/>
      <c r="Q97" s="29"/>
      <c r="R97" s="46" t="s">
        <v>76</v>
      </c>
      <c r="S97" s="46"/>
      <c r="T97" s="21"/>
      <c r="U97" s="22"/>
      <c r="V97" s="22"/>
      <c r="W97" s="22"/>
      <c r="X97" s="22"/>
      <c r="Y97" s="112"/>
      <c r="Z97" s="112"/>
      <c r="AA97" s="112"/>
      <c r="AB97" s="112"/>
      <c r="AC97" s="112"/>
      <c r="AD97" s="112"/>
      <c r="AE97" s="48"/>
      <c r="AF97" s="50"/>
      <c r="AG97" s="48"/>
      <c r="AH97" s="50"/>
      <c r="AI97" s="80"/>
      <c r="AJ97" s="50"/>
      <c r="AK97" s="21"/>
      <c r="AL97" s="18"/>
      <c r="AM97" s="18"/>
      <c r="AN97" s="22"/>
      <c r="AO97" s="30"/>
      <c r="AP97" s="109"/>
      <c r="AQ97" s="109"/>
      <c r="AR97" s="109"/>
      <c r="AS97" s="109"/>
      <c r="AT97" s="109"/>
      <c r="AU97" s="109"/>
    </row>
    <row r="98" spans="1:47" s="12" customFormat="1" ht="12.75" x14ac:dyDescent="0.2">
      <c r="A98" s="48"/>
      <c r="B98" s="53"/>
      <c r="C98" s="53"/>
      <c r="D98" s="53"/>
      <c r="E98" s="45">
        <v>0</v>
      </c>
      <c r="F98" s="81"/>
      <c r="G98" s="53"/>
      <c r="H98" s="53"/>
      <c r="I98" s="43">
        <v>0</v>
      </c>
      <c r="J98" s="52"/>
      <c r="K98" s="52"/>
      <c r="L98" s="52"/>
      <c r="M98" s="53"/>
      <c r="N98" s="52"/>
      <c r="O98" s="52"/>
      <c r="P98" s="51"/>
      <c r="Q98" s="29"/>
      <c r="R98" s="46" t="s">
        <v>76</v>
      </c>
      <c r="S98" s="46"/>
      <c r="T98" s="21"/>
      <c r="U98" s="22"/>
      <c r="V98" s="22"/>
      <c r="W98" s="22"/>
      <c r="X98" s="22"/>
      <c r="Y98" s="112"/>
      <c r="Z98" s="112"/>
      <c r="AA98" s="112"/>
      <c r="AB98" s="112"/>
      <c r="AC98" s="112"/>
      <c r="AD98" s="112"/>
      <c r="AE98" s="48"/>
      <c r="AF98" s="50"/>
      <c r="AG98" s="48"/>
      <c r="AH98" s="50"/>
      <c r="AI98" s="80"/>
      <c r="AJ98" s="50"/>
      <c r="AK98" s="21"/>
      <c r="AL98" s="18"/>
      <c r="AM98" s="18"/>
      <c r="AN98" s="22"/>
      <c r="AO98" s="30"/>
      <c r="AP98" s="109"/>
      <c r="AQ98" s="109"/>
      <c r="AR98" s="109"/>
      <c r="AS98" s="109"/>
      <c r="AT98" s="109"/>
      <c r="AU98" s="109"/>
    </row>
    <row r="99" spans="1:47" ht="205.5" customHeight="1" x14ac:dyDescent="0.25">
      <c r="A99" s="48" t="s">
        <v>273</v>
      </c>
      <c r="B99" s="57" t="s">
        <v>284</v>
      </c>
      <c r="C99" s="48" t="s">
        <v>38</v>
      </c>
      <c r="D99" s="48" t="s">
        <v>38</v>
      </c>
      <c r="E99" s="20" t="s">
        <v>63</v>
      </c>
      <c r="F99" s="56" t="s">
        <v>285</v>
      </c>
      <c r="G99" s="57" t="s">
        <v>286</v>
      </c>
      <c r="H99" s="48" t="s">
        <v>80</v>
      </c>
      <c r="I99" s="27" t="s">
        <v>287</v>
      </c>
      <c r="J99" s="50">
        <v>501</v>
      </c>
      <c r="K99" s="55" t="s">
        <v>71</v>
      </c>
      <c r="L99" s="49">
        <v>80</v>
      </c>
      <c r="M99" s="48">
        <v>9</v>
      </c>
      <c r="N99" s="55" t="s">
        <v>54</v>
      </c>
      <c r="O99" s="49">
        <v>80</v>
      </c>
      <c r="P99" s="80" t="s">
        <v>55</v>
      </c>
      <c r="Q99" s="19" t="s">
        <v>303</v>
      </c>
      <c r="R99" s="46" t="s">
        <v>288</v>
      </c>
      <c r="S99" s="46" t="s">
        <v>415</v>
      </c>
      <c r="T99" s="21" t="s">
        <v>72</v>
      </c>
      <c r="U99" s="22" t="s">
        <v>51</v>
      </c>
      <c r="V99" s="22" t="s">
        <v>35</v>
      </c>
      <c r="W99" s="22" t="s">
        <v>52</v>
      </c>
      <c r="X99" s="22" t="s">
        <v>53</v>
      </c>
      <c r="Y99" s="112" t="s">
        <v>413</v>
      </c>
      <c r="Z99" s="112" t="s">
        <v>347</v>
      </c>
      <c r="AA99" s="112" t="s">
        <v>414</v>
      </c>
      <c r="AB99" s="112" t="s">
        <v>347</v>
      </c>
      <c r="AC99" s="112" t="s">
        <v>594</v>
      </c>
      <c r="AD99" s="112" t="s">
        <v>347</v>
      </c>
      <c r="AE99" s="48" t="s">
        <v>45</v>
      </c>
      <c r="AF99" s="49">
        <v>52</v>
      </c>
      <c r="AG99" s="48" t="s">
        <v>54</v>
      </c>
      <c r="AH99" s="49">
        <v>80</v>
      </c>
      <c r="AI99" s="80" t="s">
        <v>55</v>
      </c>
      <c r="AJ99" s="50" t="s">
        <v>56</v>
      </c>
      <c r="AK99" s="21"/>
      <c r="AL99" s="18" t="s">
        <v>289</v>
      </c>
      <c r="AM99" s="18" t="s">
        <v>281</v>
      </c>
      <c r="AN99" s="22" t="s">
        <v>290</v>
      </c>
      <c r="AO99" s="23">
        <v>44926</v>
      </c>
      <c r="AP99" s="108" t="s">
        <v>416</v>
      </c>
      <c r="AQ99" s="109" t="s">
        <v>347</v>
      </c>
      <c r="AR99" s="108" t="s">
        <v>417</v>
      </c>
      <c r="AS99" s="109" t="s">
        <v>418</v>
      </c>
      <c r="AT99" s="108" t="s">
        <v>563</v>
      </c>
      <c r="AU99" s="109" t="s">
        <v>418</v>
      </c>
    </row>
    <row r="100" spans="1:47" ht="24" x14ac:dyDescent="0.25">
      <c r="A100" s="48"/>
      <c r="B100" s="57"/>
      <c r="C100" s="48"/>
      <c r="D100" s="48"/>
      <c r="E100" s="20"/>
      <c r="F100" s="56"/>
      <c r="G100" s="57"/>
      <c r="H100" s="48"/>
      <c r="I100" s="27" t="s">
        <v>291</v>
      </c>
      <c r="J100" s="50"/>
      <c r="K100" s="50"/>
      <c r="L100" s="50"/>
      <c r="M100" s="48"/>
      <c r="N100" s="50"/>
      <c r="O100" s="50"/>
      <c r="P100" s="80"/>
      <c r="Q100" s="29"/>
      <c r="R100" s="46" t="s">
        <v>292</v>
      </c>
      <c r="S100" s="46"/>
      <c r="T100" s="21"/>
      <c r="U100" s="22"/>
      <c r="V100" s="22"/>
      <c r="W100" s="22"/>
      <c r="X100" s="22"/>
      <c r="Y100" s="112"/>
      <c r="Z100" s="112"/>
      <c r="AA100" s="112"/>
      <c r="AB100" s="112"/>
      <c r="AC100" s="112"/>
      <c r="AD100" s="112"/>
      <c r="AE100" s="48"/>
      <c r="AF100" s="50"/>
      <c r="AG100" s="48"/>
      <c r="AH100" s="50"/>
      <c r="AI100" s="80"/>
      <c r="AJ100" s="50"/>
      <c r="AK100" s="21"/>
      <c r="AL100" s="18"/>
      <c r="AM100" s="18"/>
      <c r="AN100" s="22"/>
      <c r="AO100" s="22"/>
      <c r="AP100" s="109"/>
      <c r="AQ100" s="109"/>
      <c r="AR100" s="109"/>
      <c r="AS100" s="109"/>
      <c r="AT100" s="109"/>
      <c r="AU100" s="109"/>
    </row>
    <row r="101" spans="1:47" x14ac:dyDescent="0.25">
      <c r="A101" s="48"/>
      <c r="B101" s="57"/>
      <c r="C101" s="48"/>
      <c r="D101" s="48"/>
      <c r="E101" s="20"/>
      <c r="F101" s="56"/>
      <c r="G101" s="57"/>
      <c r="H101" s="48"/>
      <c r="I101" s="27" t="s">
        <v>283</v>
      </c>
      <c r="J101" s="50"/>
      <c r="K101" s="50"/>
      <c r="L101" s="50"/>
      <c r="M101" s="48"/>
      <c r="N101" s="50"/>
      <c r="O101" s="50"/>
      <c r="P101" s="80"/>
      <c r="Q101" s="29"/>
      <c r="R101" s="46" t="s">
        <v>292</v>
      </c>
      <c r="S101" s="46"/>
      <c r="T101" s="21"/>
      <c r="U101" s="22"/>
      <c r="V101" s="22"/>
      <c r="W101" s="22"/>
      <c r="X101" s="22"/>
      <c r="Y101" s="112"/>
      <c r="Z101" s="112"/>
      <c r="AA101" s="112"/>
      <c r="AB101" s="112"/>
      <c r="AC101" s="112"/>
      <c r="AD101" s="112"/>
      <c r="AE101" s="48"/>
      <c r="AF101" s="50"/>
      <c r="AG101" s="48"/>
      <c r="AH101" s="50"/>
      <c r="AI101" s="80"/>
      <c r="AJ101" s="50"/>
      <c r="AK101" s="21"/>
      <c r="AL101" s="18"/>
      <c r="AM101" s="18"/>
      <c r="AN101" s="22"/>
      <c r="AO101" s="22"/>
      <c r="AP101" s="109"/>
      <c r="AQ101" s="109"/>
      <c r="AR101" s="109"/>
      <c r="AS101" s="109"/>
      <c r="AT101" s="109"/>
      <c r="AU101" s="109"/>
    </row>
    <row r="102" spans="1:47" x14ac:dyDescent="0.25">
      <c r="A102" s="48"/>
      <c r="B102" s="57"/>
      <c r="C102" s="48"/>
      <c r="D102" s="48"/>
      <c r="E102" s="20"/>
      <c r="F102" s="56"/>
      <c r="G102" s="57"/>
      <c r="H102" s="48"/>
      <c r="I102" s="27"/>
      <c r="J102" s="50"/>
      <c r="K102" s="50"/>
      <c r="L102" s="50"/>
      <c r="M102" s="48"/>
      <c r="N102" s="50"/>
      <c r="O102" s="50"/>
      <c r="P102" s="80"/>
      <c r="Q102" s="29"/>
      <c r="R102" s="46" t="s">
        <v>292</v>
      </c>
      <c r="S102" s="46"/>
      <c r="T102" s="21"/>
      <c r="U102" s="22"/>
      <c r="V102" s="22"/>
      <c r="W102" s="22"/>
      <c r="X102" s="22"/>
      <c r="Y102" s="112"/>
      <c r="Z102" s="112"/>
      <c r="AA102" s="112"/>
      <c r="AB102" s="112"/>
      <c r="AC102" s="112"/>
      <c r="AD102" s="112"/>
      <c r="AE102" s="48"/>
      <c r="AF102" s="50"/>
      <c r="AG102" s="48"/>
      <c r="AH102" s="50"/>
      <c r="AI102" s="80"/>
      <c r="AJ102" s="50"/>
      <c r="AK102" s="21"/>
      <c r="AL102" s="18"/>
      <c r="AM102" s="18"/>
      <c r="AN102" s="22"/>
      <c r="AO102" s="22"/>
      <c r="AP102" s="109"/>
      <c r="AQ102" s="109"/>
      <c r="AR102" s="109"/>
      <c r="AS102" s="109"/>
      <c r="AT102" s="109"/>
      <c r="AU102" s="109"/>
    </row>
    <row r="103" spans="1:47" x14ac:dyDescent="0.25">
      <c r="A103" s="48"/>
      <c r="B103" s="57"/>
      <c r="C103" s="48"/>
      <c r="D103" s="48"/>
      <c r="E103" s="20"/>
      <c r="F103" s="56"/>
      <c r="G103" s="57"/>
      <c r="H103" s="48"/>
      <c r="I103" s="27"/>
      <c r="J103" s="50"/>
      <c r="K103" s="50"/>
      <c r="L103" s="50"/>
      <c r="M103" s="48"/>
      <c r="N103" s="50"/>
      <c r="O103" s="50"/>
      <c r="P103" s="80"/>
      <c r="Q103" s="29"/>
      <c r="R103" s="46" t="s">
        <v>76</v>
      </c>
      <c r="S103" s="46"/>
      <c r="T103" s="21"/>
      <c r="U103" s="22"/>
      <c r="V103" s="22"/>
      <c r="W103" s="22"/>
      <c r="X103" s="22"/>
      <c r="Y103" s="112"/>
      <c r="Z103" s="112"/>
      <c r="AA103" s="112"/>
      <c r="AB103" s="112"/>
      <c r="AC103" s="112"/>
      <c r="AD103" s="112"/>
      <c r="AE103" s="48"/>
      <c r="AF103" s="50"/>
      <c r="AG103" s="48"/>
      <c r="AH103" s="50"/>
      <c r="AI103" s="80"/>
      <c r="AJ103" s="50"/>
      <c r="AK103" s="21"/>
      <c r="AL103" s="18"/>
      <c r="AM103" s="18"/>
      <c r="AN103" s="22"/>
      <c r="AO103" s="22"/>
      <c r="AP103" s="109"/>
      <c r="AQ103" s="109"/>
      <c r="AR103" s="109"/>
      <c r="AS103" s="109"/>
      <c r="AT103" s="109"/>
      <c r="AU103" s="109"/>
    </row>
    <row r="104" spans="1:47" ht="200.25" customHeight="1" x14ac:dyDescent="0.25">
      <c r="A104" s="48" t="s">
        <v>273</v>
      </c>
      <c r="B104" s="57" t="s">
        <v>293</v>
      </c>
      <c r="C104" s="48" t="s">
        <v>38</v>
      </c>
      <c r="D104" s="48" t="s">
        <v>38</v>
      </c>
      <c r="E104" s="20" t="s">
        <v>98</v>
      </c>
      <c r="F104" s="56" t="s">
        <v>294</v>
      </c>
      <c r="G104" s="57" t="s">
        <v>295</v>
      </c>
      <c r="H104" s="48" t="s">
        <v>80</v>
      </c>
      <c r="I104" s="27" t="s">
        <v>278</v>
      </c>
      <c r="J104" s="50">
        <v>501</v>
      </c>
      <c r="K104" s="55" t="s">
        <v>71</v>
      </c>
      <c r="L104" s="49">
        <v>80</v>
      </c>
      <c r="M104" s="48">
        <v>11</v>
      </c>
      <c r="N104" s="55" t="s">
        <v>54</v>
      </c>
      <c r="O104" s="49">
        <v>80</v>
      </c>
      <c r="P104" s="80" t="s">
        <v>55</v>
      </c>
      <c r="Q104" s="19" t="s">
        <v>302</v>
      </c>
      <c r="R104" s="46" t="s">
        <v>296</v>
      </c>
      <c r="S104" s="46" t="s">
        <v>420</v>
      </c>
      <c r="T104" s="21" t="s">
        <v>72</v>
      </c>
      <c r="U104" s="22" t="s">
        <v>51</v>
      </c>
      <c r="V104" s="22" t="s">
        <v>35</v>
      </c>
      <c r="W104" s="22" t="s">
        <v>52</v>
      </c>
      <c r="X104" s="22" t="s">
        <v>53</v>
      </c>
      <c r="Y104" s="112" t="s">
        <v>421</v>
      </c>
      <c r="Z104" s="112" t="s">
        <v>347</v>
      </c>
      <c r="AA104" s="112" t="s">
        <v>422</v>
      </c>
      <c r="AB104" s="112" t="s">
        <v>347</v>
      </c>
      <c r="AC104" s="112" t="s">
        <v>595</v>
      </c>
      <c r="AD104" s="112" t="s">
        <v>347</v>
      </c>
      <c r="AE104" s="48" t="s">
        <v>45</v>
      </c>
      <c r="AF104" s="49">
        <v>52</v>
      </c>
      <c r="AG104" s="48" t="s">
        <v>54</v>
      </c>
      <c r="AH104" s="49">
        <v>80</v>
      </c>
      <c r="AI104" s="80" t="s">
        <v>55</v>
      </c>
      <c r="AJ104" s="50" t="s">
        <v>56</v>
      </c>
      <c r="AK104" s="28" t="s">
        <v>419</v>
      </c>
      <c r="AL104" s="18" t="s">
        <v>297</v>
      </c>
      <c r="AM104" s="18" t="s">
        <v>298</v>
      </c>
      <c r="AN104" s="22" t="s">
        <v>299</v>
      </c>
      <c r="AO104" s="23">
        <v>44926</v>
      </c>
      <c r="AP104" s="108" t="s">
        <v>424</v>
      </c>
      <c r="AQ104" s="109" t="s">
        <v>347</v>
      </c>
      <c r="AR104" s="108" t="s">
        <v>423</v>
      </c>
      <c r="AS104" s="109" t="s">
        <v>352</v>
      </c>
      <c r="AT104" s="108" t="s">
        <v>564</v>
      </c>
      <c r="AU104" s="109" t="s">
        <v>533</v>
      </c>
    </row>
    <row r="105" spans="1:47" ht="24" x14ac:dyDescent="0.25">
      <c r="A105" s="48"/>
      <c r="B105" s="57"/>
      <c r="C105" s="48"/>
      <c r="D105" s="48"/>
      <c r="E105" s="20"/>
      <c r="F105" s="56"/>
      <c r="G105" s="57"/>
      <c r="H105" s="48"/>
      <c r="I105" s="27" t="s">
        <v>291</v>
      </c>
      <c r="J105" s="50"/>
      <c r="K105" s="50"/>
      <c r="L105" s="50"/>
      <c r="M105" s="48"/>
      <c r="N105" s="50"/>
      <c r="O105" s="50"/>
      <c r="P105" s="80"/>
      <c r="Q105" s="29"/>
      <c r="R105" s="46" t="s">
        <v>76</v>
      </c>
      <c r="S105" s="46"/>
      <c r="T105" s="21"/>
      <c r="U105" s="22"/>
      <c r="V105" s="22"/>
      <c r="W105" s="22"/>
      <c r="X105" s="22"/>
      <c r="Y105" s="112"/>
      <c r="Z105" s="112"/>
      <c r="AA105" s="112"/>
      <c r="AB105" s="112"/>
      <c r="AC105" s="112"/>
      <c r="AD105" s="112"/>
      <c r="AE105" s="48"/>
      <c r="AF105" s="50"/>
      <c r="AG105" s="48"/>
      <c r="AH105" s="50"/>
      <c r="AI105" s="80"/>
      <c r="AJ105" s="50"/>
      <c r="AK105" s="21"/>
      <c r="AL105" s="18"/>
      <c r="AM105" s="18"/>
      <c r="AN105" s="22"/>
      <c r="AO105" s="22"/>
      <c r="AP105" s="109"/>
      <c r="AQ105" s="109"/>
      <c r="AR105" s="109"/>
      <c r="AS105" s="109"/>
      <c r="AT105" s="109"/>
      <c r="AU105" s="109"/>
    </row>
    <row r="106" spans="1:47" x14ac:dyDescent="0.25">
      <c r="A106" s="48"/>
      <c r="B106" s="57"/>
      <c r="C106" s="48"/>
      <c r="D106" s="48"/>
      <c r="E106" s="20"/>
      <c r="F106" s="56"/>
      <c r="G106" s="57"/>
      <c r="H106" s="48"/>
      <c r="I106" s="27" t="s">
        <v>300</v>
      </c>
      <c r="J106" s="50"/>
      <c r="K106" s="50"/>
      <c r="L106" s="50"/>
      <c r="M106" s="48"/>
      <c r="N106" s="50"/>
      <c r="O106" s="50"/>
      <c r="P106" s="80"/>
      <c r="Q106" s="29"/>
      <c r="R106" s="46" t="s">
        <v>76</v>
      </c>
      <c r="S106" s="46"/>
      <c r="T106" s="21"/>
      <c r="U106" s="22"/>
      <c r="V106" s="22"/>
      <c r="W106" s="22"/>
      <c r="X106" s="22"/>
      <c r="Y106" s="112"/>
      <c r="Z106" s="112"/>
      <c r="AA106" s="112"/>
      <c r="AB106" s="112"/>
      <c r="AC106" s="112"/>
      <c r="AD106" s="112"/>
      <c r="AE106" s="48"/>
      <c r="AF106" s="50"/>
      <c r="AG106" s="48"/>
      <c r="AH106" s="50"/>
      <c r="AI106" s="80"/>
      <c r="AJ106" s="50"/>
      <c r="AK106" s="21"/>
      <c r="AL106" s="18"/>
      <c r="AM106" s="18"/>
      <c r="AN106" s="22"/>
      <c r="AO106" s="22"/>
      <c r="AP106" s="109"/>
      <c r="AQ106" s="109"/>
      <c r="AR106" s="109"/>
      <c r="AS106" s="109"/>
      <c r="AT106" s="109"/>
      <c r="AU106" s="109"/>
    </row>
    <row r="107" spans="1:47" x14ac:dyDescent="0.25">
      <c r="A107" s="48"/>
      <c r="B107" s="57"/>
      <c r="C107" s="48"/>
      <c r="D107" s="48"/>
      <c r="E107" s="20"/>
      <c r="F107" s="56"/>
      <c r="G107" s="57"/>
      <c r="H107" s="48"/>
      <c r="I107" s="27" t="s">
        <v>301</v>
      </c>
      <c r="J107" s="50"/>
      <c r="K107" s="50"/>
      <c r="L107" s="50"/>
      <c r="M107" s="48"/>
      <c r="N107" s="50"/>
      <c r="O107" s="50"/>
      <c r="P107" s="80"/>
      <c r="Q107" s="29"/>
      <c r="R107" s="46" t="s">
        <v>76</v>
      </c>
      <c r="S107" s="46"/>
      <c r="T107" s="21"/>
      <c r="U107" s="22"/>
      <c r="V107" s="22"/>
      <c r="W107" s="22"/>
      <c r="X107" s="22"/>
      <c r="Y107" s="112"/>
      <c r="Z107" s="112"/>
      <c r="AA107" s="112"/>
      <c r="AB107" s="112"/>
      <c r="AC107" s="112"/>
      <c r="AD107" s="112"/>
      <c r="AE107" s="48"/>
      <c r="AF107" s="50"/>
      <c r="AG107" s="48"/>
      <c r="AH107" s="50"/>
      <c r="AI107" s="80"/>
      <c r="AJ107" s="50"/>
      <c r="AK107" s="21"/>
      <c r="AL107" s="18"/>
      <c r="AM107" s="18"/>
      <c r="AN107" s="22"/>
      <c r="AO107" s="22"/>
      <c r="AP107" s="109"/>
      <c r="AQ107" s="109"/>
      <c r="AR107" s="109"/>
      <c r="AS107" s="109"/>
      <c r="AT107" s="109"/>
      <c r="AU107" s="109"/>
    </row>
    <row r="108" spans="1:47" x14ac:dyDescent="0.25">
      <c r="A108" s="48"/>
      <c r="B108" s="57"/>
      <c r="C108" s="48"/>
      <c r="D108" s="48"/>
      <c r="E108" s="20"/>
      <c r="F108" s="56"/>
      <c r="G108" s="57"/>
      <c r="H108" s="48"/>
      <c r="I108" s="27"/>
      <c r="J108" s="50"/>
      <c r="K108" s="50"/>
      <c r="L108" s="50"/>
      <c r="M108" s="48"/>
      <c r="N108" s="50"/>
      <c r="O108" s="50"/>
      <c r="P108" s="80"/>
      <c r="Q108" s="29"/>
      <c r="R108" s="46" t="s">
        <v>76</v>
      </c>
      <c r="S108" s="46"/>
      <c r="T108" s="21"/>
      <c r="U108" s="22"/>
      <c r="V108" s="22"/>
      <c r="W108" s="22"/>
      <c r="X108" s="22"/>
      <c r="Y108" s="112"/>
      <c r="Z108" s="112"/>
      <c r="AA108" s="112"/>
      <c r="AB108" s="112"/>
      <c r="AC108" s="112"/>
      <c r="AD108" s="112"/>
      <c r="AE108" s="48"/>
      <c r="AF108" s="50"/>
      <c r="AG108" s="48"/>
      <c r="AH108" s="50"/>
      <c r="AI108" s="80"/>
      <c r="AJ108" s="50"/>
      <c r="AK108" s="21"/>
      <c r="AL108" s="18"/>
      <c r="AM108" s="18"/>
      <c r="AN108" s="22"/>
      <c r="AO108" s="22"/>
      <c r="AP108" s="109"/>
      <c r="AQ108" s="109"/>
      <c r="AR108" s="109"/>
      <c r="AS108" s="109"/>
      <c r="AT108" s="109"/>
      <c r="AU108" s="109"/>
    </row>
    <row r="109" spans="1:47" ht="100.5" customHeight="1" x14ac:dyDescent="0.25">
      <c r="A109" s="48" t="s">
        <v>305</v>
      </c>
      <c r="B109" s="53" t="s">
        <v>382</v>
      </c>
      <c r="C109" s="48" t="s">
        <v>38</v>
      </c>
      <c r="D109" s="48" t="s">
        <v>38</v>
      </c>
      <c r="E109" s="45" t="s">
        <v>308</v>
      </c>
      <c r="F109" s="56" t="s">
        <v>306</v>
      </c>
      <c r="G109" s="53" t="s">
        <v>384</v>
      </c>
      <c r="H109" s="53" t="s">
        <v>80</v>
      </c>
      <c r="I109" s="44" t="s">
        <v>112</v>
      </c>
      <c r="J109" s="52">
        <v>289</v>
      </c>
      <c r="K109" s="52" t="s">
        <v>45</v>
      </c>
      <c r="L109" s="52">
        <v>60</v>
      </c>
      <c r="M109" s="53">
        <v>8</v>
      </c>
      <c r="N109" s="52" t="s">
        <v>54</v>
      </c>
      <c r="O109" s="52">
        <v>80</v>
      </c>
      <c r="P109" s="51" t="s">
        <v>55</v>
      </c>
      <c r="Q109" s="19" t="s">
        <v>307</v>
      </c>
      <c r="R109" s="44" t="s">
        <v>386</v>
      </c>
      <c r="S109" s="46" t="s">
        <v>369</v>
      </c>
      <c r="T109" s="14" t="s">
        <v>72</v>
      </c>
      <c r="U109" s="13" t="s">
        <v>51</v>
      </c>
      <c r="V109" s="13" t="s">
        <v>35</v>
      </c>
      <c r="W109" s="13" t="s">
        <v>113</v>
      </c>
      <c r="X109" s="13" t="s">
        <v>53</v>
      </c>
      <c r="Y109" s="112" t="s">
        <v>371</v>
      </c>
      <c r="Z109" s="112" t="s">
        <v>347</v>
      </c>
      <c r="AA109" s="112" t="s">
        <v>373</v>
      </c>
      <c r="AB109" s="112" t="s">
        <v>347</v>
      </c>
      <c r="AC109" s="112" t="s">
        <v>596</v>
      </c>
      <c r="AD109" s="112" t="s">
        <v>347</v>
      </c>
      <c r="AE109" s="53" t="s">
        <v>89</v>
      </c>
      <c r="AF109" s="52">
        <v>25</v>
      </c>
      <c r="AG109" s="53" t="s">
        <v>54</v>
      </c>
      <c r="AH109" s="52">
        <v>80</v>
      </c>
      <c r="AI109" s="51" t="s">
        <v>55</v>
      </c>
      <c r="AJ109" s="52" t="s">
        <v>56</v>
      </c>
      <c r="AK109" s="34" t="s">
        <v>389</v>
      </c>
      <c r="AL109" s="16" t="s">
        <v>375</v>
      </c>
      <c r="AM109" s="16" t="s">
        <v>376</v>
      </c>
      <c r="AN109" s="16" t="s">
        <v>377</v>
      </c>
      <c r="AO109" s="15">
        <v>44925</v>
      </c>
      <c r="AP109" s="105" t="s">
        <v>392</v>
      </c>
      <c r="AQ109" s="105" t="s">
        <v>347</v>
      </c>
      <c r="AR109" s="105" t="s">
        <v>395</v>
      </c>
      <c r="AS109" s="105" t="s">
        <v>352</v>
      </c>
      <c r="AT109" s="108" t="s">
        <v>565</v>
      </c>
      <c r="AU109" s="109" t="s">
        <v>511</v>
      </c>
    </row>
    <row r="110" spans="1:47" ht="101.25" customHeight="1" x14ac:dyDescent="0.25">
      <c r="A110" s="48"/>
      <c r="B110" s="53"/>
      <c r="C110" s="48"/>
      <c r="D110" s="48"/>
      <c r="E110" s="45" t="s">
        <v>383</v>
      </c>
      <c r="F110" s="56"/>
      <c r="G110" s="53"/>
      <c r="H110" s="53"/>
      <c r="I110" s="44" t="s">
        <v>114</v>
      </c>
      <c r="J110" s="52"/>
      <c r="K110" s="52"/>
      <c r="L110" s="52"/>
      <c r="M110" s="53"/>
      <c r="N110" s="52"/>
      <c r="O110" s="52"/>
      <c r="P110" s="51"/>
      <c r="Q110" s="29"/>
      <c r="R110" s="44" t="s">
        <v>387</v>
      </c>
      <c r="S110" s="46" t="s">
        <v>370</v>
      </c>
      <c r="T110" s="14" t="s">
        <v>72</v>
      </c>
      <c r="U110" s="13" t="s">
        <v>51</v>
      </c>
      <c r="V110" s="13" t="s">
        <v>35</v>
      </c>
      <c r="W110" s="13" t="s">
        <v>113</v>
      </c>
      <c r="X110" s="13" t="s">
        <v>53</v>
      </c>
      <c r="Y110" s="112" t="s">
        <v>372</v>
      </c>
      <c r="Z110" s="112" t="s">
        <v>347</v>
      </c>
      <c r="AA110" s="112" t="s">
        <v>374</v>
      </c>
      <c r="AB110" s="112" t="s">
        <v>347</v>
      </c>
      <c r="AC110" s="112" t="s">
        <v>597</v>
      </c>
      <c r="AD110" s="112" t="s">
        <v>347</v>
      </c>
      <c r="AE110" s="53"/>
      <c r="AF110" s="52"/>
      <c r="AG110" s="53"/>
      <c r="AH110" s="52"/>
      <c r="AI110" s="51"/>
      <c r="AJ110" s="52"/>
      <c r="AK110" s="34" t="s">
        <v>390</v>
      </c>
      <c r="AL110" s="16" t="s">
        <v>378</v>
      </c>
      <c r="AM110" s="16" t="s">
        <v>376</v>
      </c>
      <c r="AN110" s="16" t="s">
        <v>379</v>
      </c>
      <c r="AO110" s="15">
        <v>44925</v>
      </c>
      <c r="AP110" s="105" t="s">
        <v>393</v>
      </c>
      <c r="AQ110" s="105" t="s">
        <v>340</v>
      </c>
      <c r="AR110" s="105" t="s">
        <v>396</v>
      </c>
      <c r="AS110" s="105" t="s">
        <v>356</v>
      </c>
      <c r="AT110" s="108" t="s">
        <v>523</v>
      </c>
      <c r="AU110" s="109" t="s">
        <v>418</v>
      </c>
    </row>
    <row r="111" spans="1:47" ht="83.25" customHeight="1" x14ac:dyDescent="0.25">
      <c r="A111" s="48"/>
      <c r="B111" s="53"/>
      <c r="C111" s="48"/>
      <c r="D111" s="48"/>
      <c r="E111" s="45">
        <v>0</v>
      </c>
      <c r="F111" s="56"/>
      <c r="G111" s="53"/>
      <c r="H111" s="53"/>
      <c r="I111" s="44" t="s">
        <v>309</v>
      </c>
      <c r="J111" s="52"/>
      <c r="K111" s="52"/>
      <c r="L111" s="52"/>
      <c r="M111" s="53"/>
      <c r="N111" s="52"/>
      <c r="O111" s="52"/>
      <c r="P111" s="51"/>
      <c r="Q111" s="29"/>
      <c r="R111" s="46" t="s">
        <v>76</v>
      </c>
      <c r="S111" s="46"/>
      <c r="T111" s="21"/>
      <c r="U111" s="22"/>
      <c r="V111" s="22"/>
      <c r="W111" s="22"/>
      <c r="X111" s="22"/>
      <c r="Y111" s="112"/>
      <c r="Z111" s="112"/>
      <c r="AA111" s="112"/>
      <c r="AB111" s="112"/>
      <c r="AC111" s="112"/>
      <c r="AD111" s="112"/>
      <c r="AE111" s="53"/>
      <c r="AF111" s="52"/>
      <c r="AG111" s="53"/>
      <c r="AH111" s="52"/>
      <c r="AI111" s="51"/>
      <c r="AJ111" s="52"/>
      <c r="AK111" s="34" t="s">
        <v>391</v>
      </c>
      <c r="AL111" s="16" t="s">
        <v>380</v>
      </c>
      <c r="AM111" s="16" t="s">
        <v>376</v>
      </c>
      <c r="AN111" s="16" t="s">
        <v>381</v>
      </c>
      <c r="AO111" s="15">
        <v>44925</v>
      </c>
      <c r="AP111" s="105" t="s">
        <v>394</v>
      </c>
      <c r="AQ111" s="105" t="s">
        <v>347</v>
      </c>
      <c r="AR111" s="105" t="s">
        <v>397</v>
      </c>
      <c r="AS111" s="105" t="s">
        <v>352</v>
      </c>
      <c r="AT111" s="108" t="s">
        <v>566</v>
      </c>
      <c r="AU111" s="109" t="s">
        <v>511</v>
      </c>
    </row>
    <row r="112" spans="1:47" ht="35.25" customHeight="1" x14ac:dyDescent="0.25">
      <c r="A112" s="48"/>
      <c r="B112" s="53"/>
      <c r="C112" s="48"/>
      <c r="D112" s="48"/>
      <c r="E112" s="45">
        <v>0</v>
      </c>
      <c r="F112" s="56"/>
      <c r="G112" s="53"/>
      <c r="H112" s="53"/>
      <c r="I112" s="44" t="s">
        <v>385</v>
      </c>
      <c r="J112" s="52"/>
      <c r="K112" s="52"/>
      <c r="L112" s="52"/>
      <c r="M112" s="53"/>
      <c r="N112" s="52"/>
      <c r="O112" s="52"/>
      <c r="P112" s="51"/>
      <c r="Q112" s="29"/>
      <c r="R112" s="46" t="s">
        <v>76</v>
      </c>
      <c r="S112" s="46"/>
      <c r="T112" s="21"/>
      <c r="U112" s="22"/>
      <c r="V112" s="22"/>
      <c r="W112" s="22"/>
      <c r="X112" s="22"/>
      <c r="Y112" s="112"/>
      <c r="Z112" s="112"/>
      <c r="AA112" s="112"/>
      <c r="AB112" s="112"/>
      <c r="AC112" s="112"/>
      <c r="AD112" s="112"/>
      <c r="AE112" s="53"/>
      <c r="AF112" s="52"/>
      <c r="AG112" s="53"/>
      <c r="AH112" s="52"/>
      <c r="AI112" s="51"/>
      <c r="AJ112" s="52"/>
      <c r="AK112" s="36"/>
      <c r="AL112" s="32"/>
      <c r="AM112" s="32"/>
      <c r="AN112" s="32"/>
      <c r="AO112" s="32"/>
      <c r="AP112" s="109"/>
      <c r="AQ112" s="109"/>
      <c r="AR112" s="109"/>
      <c r="AS112" s="109"/>
      <c r="AT112" s="109"/>
      <c r="AU112" s="109"/>
    </row>
    <row r="113" spans="1:47" x14ac:dyDescent="0.25">
      <c r="A113" s="48"/>
      <c r="B113" s="53"/>
      <c r="C113" s="48"/>
      <c r="D113" s="48"/>
      <c r="E113" s="45">
        <v>0</v>
      </c>
      <c r="F113" s="56"/>
      <c r="G113" s="53"/>
      <c r="H113" s="53"/>
      <c r="I113" s="44">
        <v>0</v>
      </c>
      <c r="J113" s="52"/>
      <c r="K113" s="52"/>
      <c r="L113" s="52"/>
      <c r="M113" s="53"/>
      <c r="N113" s="52"/>
      <c r="O113" s="52"/>
      <c r="P113" s="51"/>
      <c r="Q113" s="29"/>
      <c r="R113" s="46" t="s">
        <v>76</v>
      </c>
      <c r="S113" s="46"/>
      <c r="T113" s="21"/>
      <c r="U113" s="22"/>
      <c r="V113" s="22"/>
      <c r="W113" s="22"/>
      <c r="X113" s="22"/>
      <c r="Y113" s="112"/>
      <c r="Z113" s="112"/>
      <c r="AA113" s="112"/>
      <c r="AB113" s="112"/>
      <c r="AC113" s="112"/>
      <c r="AD113" s="112"/>
      <c r="AE113" s="53"/>
      <c r="AF113" s="52"/>
      <c r="AG113" s="53"/>
      <c r="AH113" s="52"/>
      <c r="AI113" s="51"/>
      <c r="AJ113" s="52"/>
      <c r="AK113" s="36"/>
      <c r="AL113" s="32"/>
      <c r="AM113" s="32"/>
      <c r="AN113" s="32"/>
      <c r="AO113" s="32"/>
      <c r="AP113" s="109"/>
      <c r="AQ113" s="109"/>
      <c r="AR113" s="109"/>
      <c r="AS113" s="109"/>
      <c r="AT113" s="109"/>
      <c r="AU113" s="109"/>
    </row>
    <row r="114" spans="1:47" ht="144" customHeight="1" x14ac:dyDescent="0.25">
      <c r="A114" s="48" t="s">
        <v>310</v>
      </c>
      <c r="B114" s="57" t="s">
        <v>311</v>
      </c>
      <c r="C114" s="57" t="s">
        <v>38</v>
      </c>
      <c r="D114" s="57" t="s">
        <v>38</v>
      </c>
      <c r="E114" s="20" t="s">
        <v>98</v>
      </c>
      <c r="F114" s="81" t="s">
        <v>312</v>
      </c>
      <c r="G114" s="57" t="s">
        <v>313</v>
      </c>
      <c r="H114" s="48" t="s">
        <v>80</v>
      </c>
      <c r="I114" s="27" t="s">
        <v>112</v>
      </c>
      <c r="J114" s="52">
        <v>501</v>
      </c>
      <c r="K114" s="52" t="s">
        <v>71</v>
      </c>
      <c r="L114" s="52">
        <v>80</v>
      </c>
      <c r="M114" s="53">
        <v>7</v>
      </c>
      <c r="N114" s="52" t="s">
        <v>54</v>
      </c>
      <c r="O114" s="52">
        <v>80</v>
      </c>
      <c r="P114" s="51" t="s">
        <v>55</v>
      </c>
      <c r="Q114" s="34" t="s">
        <v>314</v>
      </c>
      <c r="R114" s="44" t="s">
        <v>315</v>
      </c>
      <c r="S114" s="44" t="s">
        <v>469</v>
      </c>
      <c r="T114" s="36" t="s">
        <v>72</v>
      </c>
      <c r="U114" s="16" t="s">
        <v>51</v>
      </c>
      <c r="V114" s="16" t="s">
        <v>35</v>
      </c>
      <c r="W114" s="16" t="s">
        <v>113</v>
      </c>
      <c r="X114" s="16" t="s">
        <v>53</v>
      </c>
      <c r="Y114" s="105" t="s">
        <v>470</v>
      </c>
      <c r="Z114" s="105" t="s">
        <v>347</v>
      </c>
      <c r="AA114" s="105" t="s">
        <v>471</v>
      </c>
      <c r="AB114" s="105" t="s">
        <v>347</v>
      </c>
      <c r="AC114" s="105" t="s">
        <v>598</v>
      </c>
      <c r="AD114" s="105" t="s">
        <v>347</v>
      </c>
      <c r="AE114" s="53" t="s">
        <v>45</v>
      </c>
      <c r="AF114" s="52">
        <v>52</v>
      </c>
      <c r="AG114" s="53" t="s">
        <v>54</v>
      </c>
      <c r="AH114" s="52">
        <v>80</v>
      </c>
      <c r="AI114" s="51" t="s">
        <v>55</v>
      </c>
      <c r="AJ114" s="52" t="s">
        <v>56</v>
      </c>
      <c r="AK114" s="36" t="s">
        <v>468</v>
      </c>
      <c r="AL114" s="16" t="s">
        <v>316</v>
      </c>
      <c r="AM114" s="16" t="s">
        <v>317</v>
      </c>
      <c r="AN114" s="16" t="s">
        <v>318</v>
      </c>
      <c r="AO114" s="15">
        <v>44926</v>
      </c>
      <c r="AP114" s="118"/>
      <c r="AQ114" s="109"/>
      <c r="AR114" s="108" t="s">
        <v>472</v>
      </c>
      <c r="AS114" s="105" t="s">
        <v>456</v>
      </c>
      <c r="AT114" s="110" t="s">
        <v>567</v>
      </c>
      <c r="AU114" s="111" t="s">
        <v>512</v>
      </c>
    </row>
    <row r="115" spans="1:47" x14ac:dyDescent="0.25">
      <c r="A115" s="48"/>
      <c r="B115" s="57"/>
      <c r="C115" s="57"/>
      <c r="D115" s="57"/>
      <c r="E115" s="20" t="s">
        <v>118</v>
      </c>
      <c r="F115" s="81"/>
      <c r="G115" s="57"/>
      <c r="H115" s="48"/>
      <c r="I115" s="44">
        <v>0</v>
      </c>
      <c r="J115" s="52"/>
      <c r="K115" s="52"/>
      <c r="L115" s="52"/>
      <c r="M115" s="53"/>
      <c r="N115" s="52"/>
      <c r="O115" s="52"/>
      <c r="P115" s="51"/>
      <c r="Q115" s="34"/>
      <c r="R115" s="44" t="s">
        <v>76</v>
      </c>
      <c r="S115" s="44"/>
      <c r="T115" s="36">
        <v>0</v>
      </c>
      <c r="U115" s="16">
        <v>0</v>
      </c>
      <c r="V115" s="16">
        <v>0</v>
      </c>
      <c r="W115" s="16">
        <v>0</v>
      </c>
      <c r="X115" s="16">
        <v>0</v>
      </c>
      <c r="Y115" s="105"/>
      <c r="Z115" s="105"/>
      <c r="AA115" s="105"/>
      <c r="AB115" s="105"/>
      <c r="AC115" s="105"/>
      <c r="AD115" s="105"/>
      <c r="AE115" s="53"/>
      <c r="AF115" s="52"/>
      <c r="AG115" s="53"/>
      <c r="AH115" s="52"/>
      <c r="AI115" s="51"/>
      <c r="AJ115" s="52"/>
      <c r="AK115" s="36"/>
      <c r="AL115" s="34"/>
      <c r="AM115" s="16">
        <v>0</v>
      </c>
      <c r="AN115" s="16">
        <v>0</v>
      </c>
      <c r="AO115" s="16">
        <v>0</v>
      </c>
      <c r="AP115" s="105"/>
      <c r="AQ115" s="109"/>
      <c r="AR115" s="109"/>
      <c r="AS115" s="109"/>
      <c r="AT115" s="109"/>
      <c r="AU115" s="109"/>
    </row>
    <row r="116" spans="1:47" x14ac:dyDescent="0.25">
      <c r="A116" s="48"/>
      <c r="B116" s="57"/>
      <c r="C116" s="57"/>
      <c r="D116" s="57"/>
      <c r="E116" s="20">
        <v>0</v>
      </c>
      <c r="F116" s="81"/>
      <c r="G116" s="57"/>
      <c r="H116" s="48"/>
      <c r="I116" s="44">
        <v>0</v>
      </c>
      <c r="J116" s="52"/>
      <c r="K116" s="52"/>
      <c r="L116" s="52"/>
      <c r="M116" s="53"/>
      <c r="N116" s="52"/>
      <c r="O116" s="52"/>
      <c r="P116" s="51"/>
      <c r="Q116" s="34"/>
      <c r="R116" s="44" t="s">
        <v>76</v>
      </c>
      <c r="S116" s="44"/>
      <c r="T116" s="36">
        <v>0</v>
      </c>
      <c r="U116" s="16">
        <v>0</v>
      </c>
      <c r="V116" s="16">
        <v>0</v>
      </c>
      <c r="W116" s="16">
        <v>0</v>
      </c>
      <c r="X116" s="16">
        <v>0</v>
      </c>
      <c r="Y116" s="105"/>
      <c r="Z116" s="105"/>
      <c r="AA116" s="105"/>
      <c r="AB116" s="105"/>
      <c r="AC116" s="105"/>
      <c r="AD116" s="105"/>
      <c r="AE116" s="53"/>
      <c r="AF116" s="52"/>
      <c r="AG116" s="53"/>
      <c r="AH116" s="52"/>
      <c r="AI116" s="51"/>
      <c r="AJ116" s="52"/>
      <c r="AK116" s="36"/>
      <c r="AL116" s="34"/>
      <c r="AM116" s="16">
        <v>0</v>
      </c>
      <c r="AN116" s="16">
        <v>0</v>
      </c>
      <c r="AO116" s="16">
        <v>0</v>
      </c>
      <c r="AP116" s="105"/>
      <c r="AQ116" s="109"/>
      <c r="AR116" s="109"/>
      <c r="AS116" s="109"/>
      <c r="AT116" s="109"/>
      <c r="AU116" s="109"/>
    </row>
    <row r="117" spans="1:47" x14ac:dyDescent="0.25">
      <c r="A117" s="48"/>
      <c r="B117" s="57"/>
      <c r="C117" s="57"/>
      <c r="D117" s="57"/>
      <c r="E117" s="20">
        <v>0</v>
      </c>
      <c r="F117" s="81"/>
      <c r="G117" s="57"/>
      <c r="H117" s="48"/>
      <c r="I117" s="44">
        <v>0</v>
      </c>
      <c r="J117" s="52"/>
      <c r="K117" s="52"/>
      <c r="L117" s="52"/>
      <c r="M117" s="53"/>
      <c r="N117" s="52"/>
      <c r="O117" s="52"/>
      <c r="P117" s="51"/>
      <c r="Q117" s="34"/>
      <c r="R117" s="44" t="s">
        <v>76</v>
      </c>
      <c r="S117" s="44"/>
      <c r="T117" s="36">
        <v>0</v>
      </c>
      <c r="U117" s="16">
        <v>0</v>
      </c>
      <c r="V117" s="16">
        <v>0</v>
      </c>
      <c r="W117" s="16">
        <v>0</v>
      </c>
      <c r="X117" s="16">
        <v>0</v>
      </c>
      <c r="Y117" s="105"/>
      <c r="Z117" s="105"/>
      <c r="AA117" s="105"/>
      <c r="AB117" s="105"/>
      <c r="AC117" s="105"/>
      <c r="AD117" s="105"/>
      <c r="AE117" s="53"/>
      <c r="AF117" s="52"/>
      <c r="AG117" s="53"/>
      <c r="AH117" s="52"/>
      <c r="AI117" s="51"/>
      <c r="AJ117" s="52"/>
      <c r="AK117" s="36"/>
      <c r="AL117" s="34"/>
      <c r="AM117" s="16">
        <v>0</v>
      </c>
      <c r="AN117" s="16">
        <v>0</v>
      </c>
      <c r="AO117" s="16">
        <v>0</v>
      </c>
      <c r="AP117" s="105"/>
      <c r="AQ117" s="109"/>
      <c r="AR117" s="109"/>
      <c r="AS117" s="109"/>
      <c r="AT117" s="109"/>
      <c r="AU117" s="109"/>
    </row>
    <row r="118" spans="1:47" x14ac:dyDescent="0.25">
      <c r="A118" s="48"/>
      <c r="B118" s="57"/>
      <c r="C118" s="57"/>
      <c r="D118" s="57"/>
      <c r="E118" s="20">
        <v>0</v>
      </c>
      <c r="F118" s="81"/>
      <c r="G118" s="57"/>
      <c r="H118" s="48"/>
      <c r="I118" s="44">
        <v>0</v>
      </c>
      <c r="J118" s="52"/>
      <c r="K118" s="52"/>
      <c r="L118" s="52"/>
      <c r="M118" s="53"/>
      <c r="N118" s="52"/>
      <c r="O118" s="52"/>
      <c r="P118" s="51"/>
      <c r="Q118" s="34"/>
      <c r="R118" s="44" t="s">
        <v>76</v>
      </c>
      <c r="S118" s="44"/>
      <c r="T118" s="36">
        <v>0</v>
      </c>
      <c r="U118" s="16">
        <v>0</v>
      </c>
      <c r="V118" s="16">
        <v>0</v>
      </c>
      <c r="W118" s="16">
        <v>0</v>
      </c>
      <c r="X118" s="16">
        <v>0</v>
      </c>
      <c r="Y118" s="105"/>
      <c r="Z118" s="105"/>
      <c r="AA118" s="105"/>
      <c r="AB118" s="105"/>
      <c r="AC118" s="105"/>
      <c r="AD118" s="105"/>
      <c r="AE118" s="53"/>
      <c r="AF118" s="52"/>
      <c r="AG118" s="53"/>
      <c r="AH118" s="52"/>
      <c r="AI118" s="51"/>
      <c r="AJ118" s="52"/>
      <c r="AK118" s="36"/>
      <c r="AL118" s="34"/>
      <c r="AM118" s="16">
        <v>0</v>
      </c>
      <c r="AN118" s="16">
        <v>0</v>
      </c>
      <c r="AO118" s="16">
        <v>0</v>
      </c>
      <c r="AP118" s="105"/>
      <c r="AQ118" s="109"/>
      <c r="AR118" s="109"/>
      <c r="AS118" s="109"/>
      <c r="AT118" s="109"/>
      <c r="AU118" s="109"/>
    </row>
    <row r="119" spans="1:47" ht="163.5" customHeight="1" x14ac:dyDescent="0.25">
      <c r="A119" s="53" t="s">
        <v>320</v>
      </c>
      <c r="B119" s="53" t="s">
        <v>321</v>
      </c>
      <c r="C119" s="53" t="s">
        <v>38</v>
      </c>
      <c r="D119" s="53" t="s">
        <v>38</v>
      </c>
      <c r="E119" s="82" t="s">
        <v>98</v>
      </c>
      <c r="F119" s="81" t="s">
        <v>322</v>
      </c>
      <c r="G119" s="53" t="s">
        <v>323</v>
      </c>
      <c r="H119" s="53" t="s">
        <v>80</v>
      </c>
      <c r="I119" s="53" t="s">
        <v>324</v>
      </c>
      <c r="J119" s="52">
        <v>3</v>
      </c>
      <c r="K119" s="52" t="s">
        <v>89</v>
      </c>
      <c r="L119" s="52">
        <v>40</v>
      </c>
      <c r="M119" s="53">
        <v>17</v>
      </c>
      <c r="N119" s="52" t="s">
        <v>46</v>
      </c>
      <c r="O119" s="52">
        <v>100</v>
      </c>
      <c r="P119" s="60" t="s">
        <v>47</v>
      </c>
      <c r="Q119" s="81" t="s">
        <v>325</v>
      </c>
      <c r="R119" s="53" t="s">
        <v>326</v>
      </c>
      <c r="S119" s="53" t="s">
        <v>334</v>
      </c>
      <c r="T119" s="52" t="s">
        <v>72</v>
      </c>
      <c r="U119" s="53" t="s">
        <v>51</v>
      </c>
      <c r="V119" s="53" t="s">
        <v>117</v>
      </c>
      <c r="W119" s="53" t="s">
        <v>113</v>
      </c>
      <c r="X119" s="53" t="s">
        <v>53</v>
      </c>
      <c r="Y119" s="119" t="s">
        <v>335</v>
      </c>
      <c r="Z119" s="120" t="s">
        <v>340</v>
      </c>
      <c r="AA119" s="119" t="s">
        <v>599</v>
      </c>
      <c r="AB119" s="120" t="s">
        <v>340</v>
      </c>
      <c r="AC119" s="33" t="s">
        <v>524</v>
      </c>
      <c r="AD119" s="105" t="s">
        <v>340</v>
      </c>
      <c r="AE119" s="53" t="s">
        <v>89</v>
      </c>
      <c r="AF119" s="52">
        <v>26</v>
      </c>
      <c r="AG119" s="53" t="s">
        <v>46</v>
      </c>
      <c r="AH119" s="52">
        <v>100</v>
      </c>
      <c r="AI119" s="60" t="s">
        <v>47</v>
      </c>
      <c r="AJ119" s="52" t="s">
        <v>56</v>
      </c>
      <c r="AK119" s="36"/>
      <c r="AL119" s="16" t="s">
        <v>327</v>
      </c>
      <c r="AM119" s="16" t="s">
        <v>328</v>
      </c>
      <c r="AN119" s="16" t="s">
        <v>329</v>
      </c>
      <c r="AO119" s="83">
        <v>44926</v>
      </c>
      <c r="AP119" s="118" t="s">
        <v>336</v>
      </c>
      <c r="AQ119" s="109" t="s">
        <v>340</v>
      </c>
      <c r="AR119" s="108" t="s">
        <v>568</v>
      </c>
      <c r="AS119" s="109" t="s">
        <v>340</v>
      </c>
      <c r="AT119" s="108" t="s">
        <v>569</v>
      </c>
      <c r="AU119" s="109" t="s">
        <v>418</v>
      </c>
    </row>
    <row r="120" spans="1:47" ht="77.25" customHeight="1" x14ac:dyDescent="0.25">
      <c r="A120" s="53"/>
      <c r="B120" s="53"/>
      <c r="C120" s="53"/>
      <c r="D120" s="53"/>
      <c r="E120" s="82"/>
      <c r="F120" s="81"/>
      <c r="G120" s="53"/>
      <c r="H120" s="53"/>
      <c r="I120" s="53"/>
      <c r="J120" s="52"/>
      <c r="K120" s="52"/>
      <c r="L120" s="52"/>
      <c r="M120" s="53"/>
      <c r="N120" s="52"/>
      <c r="O120" s="52"/>
      <c r="P120" s="60"/>
      <c r="Q120" s="81"/>
      <c r="R120" s="53"/>
      <c r="S120" s="53"/>
      <c r="T120" s="52"/>
      <c r="U120" s="53"/>
      <c r="V120" s="53"/>
      <c r="W120" s="53"/>
      <c r="X120" s="53"/>
      <c r="Y120" s="119"/>
      <c r="Z120" s="120"/>
      <c r="AA120" s="119"/>
      <c r="AB120" s="120"/>
      <c r="AC120" s="121"/>
      <c r="AD120" s="121"/>
      <c r="AE120" s="53"/>
      <c r="AF120" s="52"/>
      <c r="AG120" s="53"/>
      <c r="AH120" s="52"/>
      <c r="AI120" s="60"/>
      <c r="AJ120" s="52"/>
      <c r="AK120" s="36"/>
      <c r="AL120" s="16"/>
      <c r="AM120" s="16"/>
      <c r="AN120" s="16"/>
      <c r="AO120" s="83"/>
      <c r="AP120" s="118"/>
      <c r="AQ120" s="109"/>
      <c r="AR120" s="108"/>
      <c r="AS120" s="109"/>
      <c r="AT120" s="109"/>
      <c r="AU120" s="109"/>
    </row>
    <row r="121" spans="1:47" ht="115.5" customHeight="1" x14ac:dyDescent="0.25">
      <c r="A121" s="53"/>
      <c r="B121" s="53"/>
      <c r="C121" s="53"/>
      <c r="D121" s="53"/>
      <c r="E121" s="44">
        <v>0</v>
      </c>
      <c r="F121" s="81"/>
      <c r="G121" s="53"/>
      <c r="H121" s="53"/>
      <c r="I121" s="44">
        <v>0</v>
      </c>
      <c r="J121" s="52"/>
      <c r="K121" s="52"/>
      <c r="L121" s="52"/>
      <c r="M121" s="53"/>
      <c r="N121" s="52"/>
      <c r="O121" s="52"/>
      <c r="P121" s="60"/>
      <c r="Q121" s="35"/>
      <c r="R121" s="44">
        <v>0</v>
      </c>
      <c r="S121" s="44"/>
      <c r="T121" s="36">
        <v>0</v>
      </c>
      <c r="U121" s="16">
        <v>0</v>
      </c>
      <c r="V121" s="16">
        <v>0</v>
      </c>
      <c r="W121" s="16">
        <v>0</v>
      </c>
      <c r="X121" s="16">
        <v>0</v>
      </c>
      <c r="Y121" s="105"/>
      <c r="Z121" s="105"/>
      <c r="AA121" s="105"/>
      <c r="AB121" s="105"/>
      <c r="AC121" s="105"/>
      <c r="AD121" s="105"/>
      <c r="AE121" s="53"/>
      <c r="AF121" s="52"/>
      <c r="AG121" s="53"/>
      <c r="AH121" s="52"/>
      <c r="AI121" s="60"/>
      <c r="AJ121" s="52"/>
      <c r="AK121" s="36"/>
      <c r="AL121" s="16" t="s">
        <v>330</v>
      </c>
      <c r="AM121" s="16" t="s">
        <v>331</v>
      </c>
      <c r="AN121" s="16" t="s">
        <v>332</v>
      </c>
      <c r="AO121" s="15">
        <v>44926</v>
      </c>
      <c r="AP121" s="118" t="s">
        <v>337</v>
      </c>
      <c r="AQ121" s="105" t="s">
        <v>340</v>
      </c>
      <c r="AR121" s="105" t="s">
        <v>341</v>
      </c>
      <c r="AS121" s="105" t="s">
        <v>340</v>
      </c>
      <c r="AT121" s="108" t="s">
        <v>528</v>
      </c>
      <c r="AU121" s="109" t="s">
        <v>418</v>
      </c>
    </row>
    <row r="122" spans="1:47" x14ac:dyDescent="0.25">
      <c r="A122" s="53"/>
      <c r="B122" s="53"/>
      <c r="C122" s="53"/>
      <c r="D122" s="53"/>
      <c r="E122" s="44">
        <v>0</v>
      </c>
      <c r="F122" s="81"/>
      <c r="G122" s="53"/>
      <c r="H122" s="53"/>
      <c r="I122" s="44">
        <v>0</v>
      </c>
      <c r="J122" s="52"/>
      <c r="K122" s="52"/>
      <c r="L122" s="52"/>
      <c r="M122" s="53"/>
      <c r="N122" s="52"/>
      <c r="O122" s="52"/>
      <c r="P122" s="60"/>
      <c r="Q122" s="35"/>
      <c r="R122" s="44">
        <v>0</v>
      </c>
      <c r="S122" s="44"/>
      <c r="T122" s="36">
        <v>0</v>
      </c>
      <c r="U122" s="16">
        <v>0</v>
      </c>
      <c r="V122" s="16">
        <v>0</v>
      </c>
      <c r="W122" s="16">
        <v>0</v>
      </c>
      <c r="X122" s="16">
        <v>0</v>
      </c>
      <c r="Y122" s="105"/>
      <c r="Z122" s="105"/>
      <c r="AA122" s="105"/>
      <c r="AB122" s="105"/>
      <c r="AC122" s="105"/>
      <c r="AD122" s="105"/>
      <c r="AE122" s="53"/>
      <c r="AF122" s="52"/>
      <c r="AG122" s="53"/>
      <c r="AH122" s="52"/>
      <c r="AI122" s="60"/>
      <c r="AJ122" s="52"/>
      <c r="AK122" s="36"/>
      <c r="AL122" s="16">
        <v>0</v>
      </c>
      <c r="AM122" s="16">
        <v>0</v>
      </c>
      <c r="AN122" s="16">
        <v>0</v>
      </c>
      <c r="AO122" s="16" t="s">
        <v>319</v>
      </c>
      <c r="AP122" s="16"/>
      <c r="AQ122" s="31"/>
      <c r="AR122" s="31"/>
      <c r="AS122" s="31"/>
      <c r="AT122" s="31"/>
      <c r="AU122" s="31"/>
    </row>
    <row r="123" spans="1:47" x14ac:dyDescent="0.25">
      <c r="A123" s="53"/>
      <c r="B123" s="53"/>
      <c r="C123" s="53"/>
      <c r="D123" s="53"/>
      <c r="E123" s="44">
        <v>0</v>
      </c>
      <c r="F123" s="81"/>
      <c r="G123" s="53"/>
      <c r="H123" s="53"/>
      <c r="I123" s="44">
        <v>0</v>
      </c>
      <c r="J123" s="52"/>
      <c r="K123" s="52"/>
      <c r="L123" s="52"/>
      <c r="M123" s="53"/>
      <c r="N123" s="52"/>
      <c r="O123" s="52"/>
      <c r="P123" s="60"/>
      <c r="Q123" s="35"/>
      <c r="R123" s="44">
        <v>0</v>
      </c>
      <c r="S123" s="44"/>
      <c r="T123" s="36">
        <v>0</v>
      </c>
      <c r="U123" s="16">
        <v>0</v>
      </c>
      <c r="V123" s="16">
        <v>0</v>
      </c>
      <c r="W123" s="16">
        <v>0</v>
      </c>
      <c r="X123" s="16">
        <v>0</v>
      </c>
      <c r="Y123" s="105"/>
      <c r="Z123" s="105"/>
      <c r="AA123" s="105"/>
      <c r="AB123" s="105"/>
      <c r="AC123" s="105"/>
      <c r="AD123" s="105"/>
      <c r="AE123" s="53"/>
      <c r="AF123" s="52"/>
      <c r="AG123" s="53"/>
      <c r="AH123" s="52"/>
      <c r="AI123" s="60"/>
      <c r="AJ123" s="52"/>
      <c r="AK123" s="36"/>
      <c r="AL123" s="16">
        <v>0</v>
      </c>
      <c r="AM123" s="16">
        <v>0</v>
      </c>
      <c r="AN123" s="16">
        <v>0</v>
      </c>
      <c r="AO123" s="16" t="s">
        <v>319</v>
      </c>
      <c r="AP123" s="16"/>
      <c r="AQ123" s="31"/>
      <c r="AR123" s="31"/>
      <c r="AS123" s="31"/>
      <c r="AT123" s="31"/>
      <c r="AU123" s="31"/>
    </row>
    <row r="124" spans="1:47" x14ac:dyDescent="0.25">
      <c r="A124" s="53"/>
      <c r="B124" s="53"/>
      <c r="C124" s="53"/>
      <c r="D124" s="53"/>
      <c r="E124" s="44">
        <v>0</v>
      </c>
      <c r="F124" s="81"/>
      <c r="G124" s="53"/>
      <c r="H124" s="53"/>
      <c r="I124" s="44">
        <v>0</v>
      </c>
      <c r="J124" s="52"/>
      <c r="K124" s="52"/>
      <c r="L124" s="52"/>
      <c r="M124" s="53"/>
      <c r="N124" s="52"/>
      <c r="O124" s="52"/>
      <c r="P124" s="60"/>
      <c r="Q124" s="35"/>
      <c r="R124" s="44">
        <v>0</v>
      </c>
      <c r="S124" s="44"/>
      <c r="T124" s="36">
        <v>0</v>
      </c>
      <c r="U124" s="16">
        <v>0</v>
      </c>
      <c r="V124" s="16">
        <v>0</v>
      </c>
      <c r="W124" s="16">
        <v>0</v>
      </c>
      <c r="X124" s="16">
        <v>0</v>
      </c>
      <c r="Y124" s="105"/>
      <c r="Z124" s="105"/>
      <c r="AA124" s="105"/>
      <c r="AB124" s="105"/>
      <c r="AC124" s="105"/>
      <c r="AD124" s="105"/>
      <c r="AE124" s="53"/>
      <c r="AF124" s="52"/>
      <c r="AG124" s="53"/>
      <c r="AH124" s="52"/>
      <c r="AI124" s="60"/>
      <c r="AJ124" s="52"/>
      <c r="AK124" s="36"/>
      <c r="AL124" s="16">
        <v>0</v>
      </c>
      <c r="AM124" s="16">
        <v>0</v>
      </c>
      <c r="AN124" s="16">
        <v>0</v>
      </c>
      <c r="AO124" s="16" t="s">
        <v>319</v>
      </c>
      <c r="AP124" s="16"/>
      <c r="AQ124" s="31"/>
      <c r="AR124" s="31"/>
      <c r="AS124" s="31"/>
      <c r="AT124" s="31"/>
      <c r="AU124" s="31"/>
    </row>
  </sheetData>
  <mergeCells count="526">
    <mergeCell ref="AP6:AQ7"/>
    <mergeCell ref="AR6:AS7"/>
    <mergeCell ref="AT6:AU7"/>
    <mergeCell ref="J4:X4"/>
    <mergeCell ref="AE4:AO4"/>
    <mergeCell ref="AP4:AU5"/>
    <mergeCell ref="AK6:AK8"/>
    <mergeCell ref="E35:E36"/>
    <mergeCell ref="E31:E32"/>
    <mergeCell ref="AJ9:AJ13"/>
    <mergeCell ref="A4:H4"/>
    <mergeCell ref="A5:A8"/>
    <mergeCell ref="B5:B8"/>
    <mergeCell ref="C5:C8"/>
    <mergeCell ref="D5:D8"/>
    <mergeCell ref="E5:E8"/>
    <mergeCell ref="F5:F8"/>
    <mergeCell ref="G5:G8"/>
    <mergeCell ref="H5:H8"/>
    <mergeCell ref="I5:I8"/>
    <mergeCell ref="D9:D13"/>
    <mergeCell ref="F9:F13"/>
    <mergeCell ref="G9:G13"/>
    <mergeCell ref="AF14:AF18"/>
    <mergeCell ref="S119:S120"/>
    <mergeCell ref="Y119:Y120"/>
    <mergeCell ref="Z119:Z120"/>
    <mergeCell ref="AA119:AA120"/>
    <mergeCell ref="AB119:AB120"/>
    <mergeCell ref="AO119:AO120"/>
    <mergeCell ref="X119:X120"/>
    <mergeCell ref="AE119:AE124"/>
    <mergeCell ref="AF119:AF124"/>
    <mergeCell ref="AG119:AG124"/>
    <mergeCell ref="AH119:AH124"/>
    <mergeCell ref="AI119:AI124"/>
    <mergeCell ref="AJ119:AJ124"/>
    <mergeCell ref="T119:T120"/>
    <mergeCell ref="U119:U120"/>
    <mergeCell ref="V119:V120"/>
    <mergeCell ref="W119:W120"/>
    <mergeCell ref="AI114:AI118"/>
    <mergeCell ref="AJ114:AJ118"/>
    <mergeCell ref="AI99:AI103"/>
    <mergeCell ref="AJ99:AJ103"/>
    <mergeCell ref="AI104:AI108"/>
    <mergeCell ref="AJ104:AJ108"/>
    <mergeCell ref="AI89:AI93"/>
    <mergeCell ref="AJ89:AJ93"/>
    <mergeCell ref="AI94:AI98"/>
    <mergeCell ref="AJ94:AJ98"/>
    <mergeCell ref="A119:A124"/>
    <mergeCell ref="B119:B124"/>
    <mergeCell ref="C119:C124"/>
    <mergeCell ref="D119:D124"/>
    <mergeCell ref="E119:E120"/>
    <mergeCell ref="F119:F124"/>
    <mergeCell ref="G119:G124"/>
    <mergeCell ref="H119:H124"/>
    <mergeCell ref="I119:I120"/>
    <mergeCell ref="J119:J124"/>
    <mergeCell ref="K119:K124"/>
    <mergeCell ref="L119:L124"/>
    <mergeCell ref="M119:M124"/>
    <mergeCell ref="N119:N124"/>
    <mergeCell ref="O119:O124"/>
    <mergeCell ref="P119:P124"/>
    <mergeCell ref="Q119:Q120"/>
    <mergeCell ref="R119:R120"/>
    <mergeCell ref="L114:L118"/>
    <mergeCell ref="M114:M118"/>
    <mergeCell ref="N114:N118"/>
    <mergeCell ref="O114:O118"/>
    <mergeCell ref="P114:P118"/>
    <mergeCell ref="AE114:AE118"/>
    <mergeCell ref="AF114:AF118"/>
    <mergeCell ref="AG114:AG118"/>
    <mergeCell ref="AH114:AH118"/>
    <mergeCell ref="A114:A118"/>
    <mergeCell ref="B114:B118"/>
    <mergeCell ref="C114:C118"/>
    <mergeCell ref="D114:D118"/>
    <mergeCell ref="F114:F118"/>
    <mergeCell ref="G114:G118"/>
    <mergeCell ref="H114:H118"/>
    <mergeCell ref="J114:J118"/>
    <mergeCell ref="K114:K118"/>
    <mergeCell ref="A104:A108"/>
    <mergeCell ref="B104:B108"/>
    <mergeCell ref="C104:C108"/>
    <mergeCell ref="D104:D108"/>
    <mergeCell ref="F104:F108"/>
    <mergeCell ref="G104:G108"/>
    <mergeCell ref="H104:H108"/>
    <mergeCell ref="J104:J108"/>
    <mergeCell ref="K104:K108"/>
    <mergeCell ref="L104:L108"/>
    <mergeCell ref="M104:M108"/>
    <mergeCell ref="N104:N108"/>
    <mergeCell ref="O104:O108"/>
    <mergeCell ref="P104:P108"/>
    <mergeCell ref="AE104:AE108"/>
    <mergeCell ref="AF104:AF108"/>
    <mergeCell ref="AG104:AG108"/>
    <mergeCell ref="AH104:AH108"/>
    <mergeCell ref="L99:L103"/>
    <mergeCell ref="M99:M103"/>
    <mergeCell ref="N99:N103"/>
    <mergeCell ref="O99:O103"/>
    <mergeCell ref="P99:P103"/>
    <mergeCell ref="AE99:AE103"/>
    <mergeCell ref="AF99:AF103"/>
    <mergeCell ref="AG99:AG103"/>
    <mergeCell ref="AH99:AH103"/>
    <mergeCell ref="A99:A103"/>
    <mergeCell ref="B99:B103"/>
    <mergeCell ref="C99:C103"/>
    <mergeCell ref="D99:D103"/>
    <mergeCell ref="F99:F103"/>
    <mergeCell ref="G99:G103"/>
    <mergeCell ref="H99:H103"/>
    <mergeCell ref="J99:J103"/>
    <mergeCell ref="K99:K103"/>
    <mergeCell ref="A94:A98"/>
    <mergeCell ref="B94:B98"/>
    <mergeCell ref="C94:C98"/>
    <mergeCell ref="D94:D98"/>
    <mergeCell ref="F94:F98"/>
    <mergeCell ref="G94:G98"/>
    <mergeCell ref="H94:H98"/>
    <mergeCell ref="J94:J98"/>
    <mergeCell ref="K94:K98"/>
    <mergeCell ref="M89:M93"/>
    <mergeCell ref="N89:N93"/>
    <mergeCell ref="O89:O93"/>
    <mergeCell ref="P89:P93"/>
    <mergeCell ref="AE89:AE93"/>
    <mergeCell ref="AF89:AF93"/>
    <mergeCell ref="AG89:AG93"/>
    <mergeCell ref="AH89:AH93"/>
    <mergeCell ref="L94:L98"/>
    <mergeCell ref="M94:M98"/>
    <mergeCell ref="N94:N98"/>
    <mergeCell ref="O94:O98"/>
    <mergeCell ref="P94:P98"/>
    <mergeCell ref="AE94:AE98"/>
    <mergeCell ref="AF94:AF98"/>
    <mergeCell ref="AG94:AG98"/>
    <mergeCell ref="AH94:AH98"/>
    <mergeCell ref="A89:A93"/>
    <mergeCell ref="B89:B93"/>
    <mergeCell ref="C89:C93"/>
    <mergeCell ref="D89:D93"/>
    <mergeCell ref="F89:F93"/>
    <mergeCell ref="G89:G93"/>
    <mergeCell ref="H89:H93"/>
    <mergeCell ref="J89:J93"/>
    <mergeCell ref="K89:K93"/>
    <mergeCell ref="A1:AO2"/>
    <mergeCell ref="D14:D18"/>
    <mergeCell ref="F14:F18"/>
    <mergeCell ref="G14:G18"/>
    <mergeCell ref="N14:N18"/>
    <mergeCell ref="H14:H18"/>
    <mergeCell ref="P19:P23"/>
    <mergeCell ref="F19:F23"/>
    <mergeCell ref="G19:G23"/>
    <mergeCell ref="H19:H23"/>
    <mergeCell ref="J19:J23"/>
    <mergeCell ref="K19:K23"/>
    <mergeCell ref="A19:A23"/>
    <mergeCell ref="AG9:AG13"/>
    <mergeCell ref="J14:J18"/>
    <mergeCell ref="K14:K18"/>
    <mergeCell ref="L14:L18"/>
    <mergeCell ref="M14:M18"/>
    <mergeCell ref="AJ14:AJ18"/>
    <mergeCell ref="P14:P18"/>
    <mergeCell ref="AE14:AE18"/>
    <mergeCell ref="A9:A13"/>
    <mergeCell ref="B9:B13"/>
    <mergeCell ref="C9:C13"/>
    <mergeCell ref="AG14:AG18"/>
    <mergeCell ref="AH14:AH18"/>
    <mergeCell ref="AI14:AI18"/>
    <mergeCell ref="O14:O18"/>
    <mergeCell ref="AI9:AI13"/>
    <mergeCell ref="P9:P13"/>
    <mergeCell ref="AE9:AE13"/>
    <mergeCell ref="AF9:AF13"/>
    <mergeCell ref="A14:A18"/>
    <mergeCell ref="B14:B18"/>
    <mergeCell ref="C14:C18"/>
    <mergeCell ref="AH9:AH13"/>
    <mergeCell ref="H9:H13"/>
    <mergeCell ref="J9:J13"/>
    <mergeCell ref="K9:K13"/>
    <mergeCell ref="L9:L13"/>
    <mergeCell ref="M9:M13"/>
    <mergeCell ref="N9:N13"/>
    <mergeCell ref="P6:P8"/>
    <mergeCell ref="Q6:Q8"/>
    <mergeCell ref="R6:R8"/>
    <mergeCell ref="T6:X6"/>
    <mergeCell ref="AE6:AE8"/>
    <mergeCell ref="AF6:AF8"/>
    <mergeCell ref="O9:O13"/>
    <mergeCell ref="AG6:AG8"/>
    <mergeCell ref="Q5:X5"/>
    <mergeCell ref="AE5:AI5"/>
    <mergeCell ref="AJ5:AO5"/>
    <mergeCell ref="J6:J8"/>
    <mergeCell ref="K6:K8"/>
    <mergeCell ref="L6:L8"/>
    <mergeCell ref="M6:M8"/>
    <mergeCell ref="N6:N8"/>
    <mergeCell ref="O6:O8"/>
    <mergeCell ref="J5:P5"/>
    <mergeCell ref="AO6:AO8"/>
    <mergeCell ref="T7:U7"/>
    <mergeCell ref="S6:S8"/>
    <mergeCell ref="Y6:Z7"/>
    <mergeCell ref="AA6:AB7"/>
    <mergeCell ref="AC6:AD7"/>
    <mergeCell ref="Y4:AD5"/>
    <mergeCell ref="V7:X7"/>
    <mergeCell ref="AJ6:AJ8"/>
    <mergeCell ref="AL6:AL8"/>
    <mergeCell ref="AM6:AM8"/>
    <mergeCell ref="AN6:AN8"/>
    <mergeCell ref="AH6:AH8"/>
    <mergeCell ref="AI6:AI8"/>
    <mergeCell ref="AJ19:AJ23"/>
    <mergeCell ref="A24:A28"/>
    <mergeCell ref="B24:B28"/>
    <mergeCell ref="C24:C28"/>
    <mergeCell ref="D24:D28"/>
    <mergeCell ref="F24:F28"/>
    <mergeCell ref="G24:G28"/>
    <mergeCell ref="H24:H28"/>
    <mergeCell ref="J24:J28"/>
    <mergeCell ref="K24:K28"/>
    <mergeCell ref="L24:L28"/>
    <mergeCell ref="M24:M28"/>
    <mergeCell ref="N24:N28"/>
    <mergeCell ref="O24:O28"/>
    <mergeCell ref="P24:P28"/>
    <mergeCell ref="AE19:AE23"/>
    <mergeCell ref="AF19:AF23"/>
    <mergeCell ref="AG19:AG23"/>
    <mergeCell ref="AH19:AH23"/>
    <mergeCell ref="AI19:AI23"/>
    <mergeCell ref="L19:L23"/>
    <mergeCell ref="M19:M23"/>
    <mergeCell ref="N19:N23"/>
    <mergeCell ref="O19:O23"/>
    <mergeCell ref="AH29:AH33"/>
    <mergeCell ref="AI29:AI33"/>
    <mergeCell ref="AJ24:AJ28"/>
    <mergeCell ref="A29:A33"/>
    <mergeCell ref="B29:B33"/>
    <mergeCell ref="C29:C33"/>
    <mergeCell ref="F29:F33"/>
    <mergeCell ref="G29:G33"/>
    <mergeCell ref="J29:J33"/>
    <mergeCell ref="K29:K33"/>
    <mergeCell ref="L29:L33"/>
    <mergeCell ref="M29:M33"/>
    <mergeCell ref="N29:N33"/>
    <mergeCell ref="O29:O33"/>
    <mergeCell ref="AE24:AE28"/>
    <mergeCell ref="AF24:AF28"/>
    <mergeCell ref="AG24:AG28"/>
    <mergeCell ref="AH24:AH28"/>
    <mergeCell ref="AI24:AI28"/>
    <mergeCell ref="AJ29:AJ33"/>
    <mergeCell ref="B19:B23"/>
    <mergeCell ref="C19:C23"/>
    <mergeCell ref="D19:D23"/>
    <mergeCell ref="A34:A38"/>
    <mergeCell ref="B34:B38"/>
    <mergeCell ref="C34:C38"/>
    <mergeCell ref="AE29:AE33"/>
    <mergeCell ref="AF29:AF33"/>
    <mergeCell ref="AG29:AG33"/>
    <mergeCell ref="D29:D33"/>
    <mergeCell ref="H29:H33"/>
    <mergeCell ref="P29:P33"/>
    <mergeCell ref="D34:D38"/>
    <mergeCell ref="H34:H38"/>
    <mergeCell ref="P34:P38"/>
    <mergeCell ref="F34:F38"/>
    <mergeCell ref="G34:G38"/>
    <mergeCell ref="B39:B43"/>
    <mergeCell ref="C39:C43"/>
    <mergeCell ref="D39:D43"/>
    <mergeCell ref="F39:F43"/>
    <mergeCell ref="G39:G43"/>
    <mergeCell ref="H39:H43"/>
    <mergeCell ref="J39:J43"/>
    <mergeCell ref="K39:K43"/>
    <mergeCell ref="AJ34:AJ38"/>
    <mergeCell ref="AE34:AE38"/>
    <mergeCell ref="AF34:AF38"/>
    <mergeCell ref="AG34:AG38"/>
    <mergeCell ref="AH34:AH38"/>
    <mergeCell ref="AI34:AI38"/>
    <mergeCell ref="L34:L38"/>
    <mergeCell ref="M34:M38"/>
    <mergeCell ref="N34:N38"/>
    <mergeCell ref="O34:O38"/>
    <mergeCell ref="J34:J38"/>
    <mergeCell ref="K34:K38"/>
    <mergeCell ref="M39:M43"/>
    <mergeCell ref="N39:N43"/>
    <mergeCell ref="O39:O43"/>
    <mergeCell ref="P39:P43"/>
    <mergeCell ref="AJ39:AJ43"/>
    <mergeCell ref="A44:A48"/>
    <mergeCell ref="B44:B48"/>
    <mergeCell ref="C44:C48"/>
    <mergeCell ref="D44:D48"/>
    <mergeCell ref="F44:F48"/>
    <mergeCell ref="G44:G48"/>
    <mergeCell ref="H44:H48"/>
    <mergeCell ref="J44:J48"/>
    <mergeCell ref="K44:K48"/>
    <mergeCell ref="L44:L48"/>
    <mergeCell ref="M44:M48"/>
    <mergeCell ref="N44:N48"/>
    <mergeCell ref="O44:O48"/>
    <mergeCell ref="P44:P48"/>
    <mergeCell ref="AE39:AE43"/>
    <mergeCell ref="AF39:AF43"/>
    <mergeCell ref="AG39:AG43"/>
    <mergeCell ref="AH39:AH43"/>
    <mergeCell ref="A39:A43"/>
    <mergeCell ref="AI39:AI43"/>
    <mergeCell ref="AJ44:AJ48"/>
    <mergeCell ref="AH44:AH48"/>
    <mergeCell ref="AI44:AI48"/>
    <mergeCell ref="AG44:AG48"/>
    <mergeCell ref="AJ49:AJ53"/>
    <mergeCell ref="AI49:AI53"/>
    <mergeCell ref="A49:A53"/>
    <mergeCell ref="B49:B53"/>
    <mergeCell ref="C49:C53"/>
    <mergeCell ref="D49:D53"/>
    <mergeCell ref="F49:F53"/>
    <mergeCell ref="G49:G53"/>
    <mergeCell ref="H49:H53"/>
    <mergeCell ref="J49:J53"/>
    <mergeCell ref="K49:K53"/>
    <mergeCell ref="L39:L43"/>
    <mergeCell ref="N54:N58"/>
    <mergeCell ref="O54:O58"/>
    <mergeCell ref="P54:P58"/>
    <mergeCell ref="AE49:AE53"/>
    <mergeCell ref="AF49:AF53"/>
    <mergeCell ref="AG49:AG53"/>
    <mergeCell ref="AH49:AH53"/>
    <mergeCell ref="A54:A58"/>
    <mergeCell ref="B54:B58"/>
    <mergeCell ref="C54:C58"/>
    <mergeCell ref="D54:D58"/>
    <mergeCell ref="F54:F58"/>
    <mergeCell ref="G54:G58"/>
    <mergeCell ref="H54:H58"/>
    <mergeCell ref="J54:J58"/>
    <mergeCell ref="K54:K58"/>
    <mergeCell ref="L49:L53"/>
    <mergeCell ref="M49:M53"/>
    <mergeCell ref="N49:N53"/>
    <mergeCell ref="O49:O53"/>
    <mergeCell ref="P49:P53"/>
    <mergeCell ref="AE44:AE48"/>
    <mergeCell ref="AF44:AF48"/>
    <mergeCell ref="AJ54:AJ58"/>
    <mergeCell ref="AH54:AH58"/>
    <mergeCell ref="AI54:AI58"/>
    <mergeCell ref="A59:A63"/>
    <mergeCell ref="B59:B63"/>
    <mergeCell ref="C59:C63"/>
    <mergeCell ref="D59:D63"/>
    <mergeCell ref="F59:F63"/>
    <mergeCell ref="G59:G63"/>
    <mergeCell ref="H59:H63"/>
    <mergeCell ref="J59:J63"/>
    <mergeCell ref="K59:K63"/>
    <mergeCell ref="L59:L63"/>
    <mergeCell ref="M59:M63"/>
    <mergeCell ref="N59:N63"/>
    <mergeCell ref="O59:O63"/>
    <mergeCell ref="P59:P63"/>
    <mergeCell ref="AE54:AE58"/>
    <mergeCell ref="AF54:AF58"/>
    <mergeCell ref="AG54:AG58"/>
    <mergeCell ref="AJ59:AJ63"/>
    <mergeCell ref="AI59:AI63"/>
    <mergeCell ref="L54:L58"/>
    <mergeCell ref="M54:M58"/>
    <mergeCell ref="N64:N68"/>
    <mergeCell ref="O64:O68"/>
    <mergeCell ref="P64:P68"/>
    <mergeCell ref="AE59:AE63"/>
    <mergeCell ref="AF59:AF63"/>
    <mergeCell ref="AG59:AG63"/>
    <mergeCell ref="AH59:AH63"/>
    <mergeCell ref="A64:A68"/>
    <mergeCell ref="B64:B68"/>
    <mergeCell ref="C64:C68"/>
    <mergeCell ref="D64:D68"/>
    <mergeCell ref="F64:F68"/>
    <mergeCell ref="G64:G68"/>
    <mergeCell ref="H64:H68"/>
    <mergeCell ref="J64:J68"/>
    <mergeCell ref="K64:K68"/>
    <mergeCell ref="AJ64:AJ68"/>
    <mergeCell ref="AH64:AH68"/>
    <mergeCell ref="AI64:AI68"/>
    <mergeCell ref="A69:A73"/>
    <mergeCell ref="B69:B73"/>
    <mergeCell ref="C69:C73"/>
    <mergeCell ref="D69:D73"/>
    <mergeCell ref="F69:F73"/>
    <mergeCell ref="G69:G73"/>
    <mergeCell ref="H69:H73"/>
    <mergeCell ref="J69:J73"/>
    <mergeCell ref="K69:K73"/>
    <mergeCell ref="L69:L73"/>
    <mergeCell ref="M69:M73"/>
    <mergeCell ref="N69:N73"/>
    <mergeCell ref="O69:O73"/>
    <mergeCell ref="P69:P73"/>
    <mergeCell ref="AE64:AE68"/>
    <mergeCell ref="AF64:AF68"/>
    <mergeCell ref="AG64:AG68"/>
    <mergeCell ref="AJ69:AJ73"/>
    <mergeCell ref="AI69:AI73"/>
    <mergeCell ref="L64:L68"/>
    <mergeCell ref="M64:M68"/>
    <mergeCell ref="AE69:AE73"/>
    <mergeCell ref="AF69:AF73"/>
    <mergeCell ref="AG69:AG73"/>
    <mergeCell ref="AH69:AH73"/>
    <mergeCell ref="A74:A78"/>
    <mergeCell ref="B74:B78"/>
    <mergeCell ref="C74:C78"/>
    <mergeCell ref="D74:D78"/>
    <mergeCell ref="F74:F78"/>
    <mergeCell ref="G74:G78"/>
    <mergeCell ref="H74:H78"/>
    <mergeCell ref="J74:J78"/>
    <mergeCell ref="K74:K78"/>
    <mergeCell ref="M74:M78"/>
    <mergeCell ref="N74:N78"/>
    <mergeCell ref="O74:O78"/>
    <mergeCell ref="P74:P78"/>
    <mergeCell ref="A79:A83"/>
    <mergeCell ref="B79:B83"/>
    <mergeCell ref="C79:C83"/>
    <mergeCell ref="D79:D83"/>
    <mergeCell ref="F79:F83"/>
    <mergeCell ref="G79:G83"/>
    <mergeCell ref="H79:H83"/>
    <mergeCell ref="J79:J83"/>
    <mergeCell ref="L74:L78"/>
    <mergeCell ref="K79:K83"/>
    <mergeCell ref="L79:L83"/>
    <mergeCell ref="AJ74:AJ78"/>
    <mergeCell ref="AH74:AH78"/>
    <mergeCell ref="AI74:AI78"/>
    <mergeCell ref="AE74:AE78"/>
    <mergeCell ref="AF74:AF78"/>
    <mergeCell ref="AG74:AG78"/>
    <mergeCell ref="A84:A88"/>
    <mergeCell ref="B84:B88"/>
    <mergeCell ref="C84:C88"/>
    <mergeCell ref="D84:D88"/>
    <mergeCell ref="F84:F88"/>
    <mergeCell ref="G84:G88"/>
    <mergeCell ref="H84:H88"/>
    <mergeCell ref="J84:J88"/>
    <mergeCell ref="K84:K88"/>
    <mergeCell ref="L84:L88"/>
    <mergeCell ref="AG84:AG88"/>
    <mergeCell ref="AH84:AH88"/>
    <mergeCell ref="AI84:AI88"/>
    <mergeCell ref="AJ84:AJ88"/>
    <mergeCell ref="M84:M88"/>
    <mergeCell ref="N84:N88"/>
    <mergeCell ref="O84:O88"/>
    <mergeCell ref="P84:P88"/>
    <mergeCell ref="A109:A113"/>
    <mergeCell ref="B109:B113"/>
    <mergeCell ref="C109:C113"/>
    <mergeCell ref="D109:D113"/>
    <mergeCell ref="F109:F113"/>
    <mergeCell ref="G109:G113"/>
    <mergeCell ref="H109:H113"/>
    <mergeCell ref="J109:J113"/>
    <mergeCell ref="K109:K113"/>
    <mergeCell ref="AE84:AE88"/>
    <mergeCell ref="AF84:AF88"/>
    <mergeCell ref="M79:M83"/>
    <mergeCell ref="AI109:AI113"/>
    <mergeCell ref="AJ109:AJ113"/>
    <mergeCell ref="L109:L113"/>
    <mergeCell ref="M109:M113"/>
    <mergeCell ref="N109:N113"/>
    <mergeCell ref="O109:O113"/>
    <mergeCell ref="P109:P113"/>
    <mergeCell ref="AE109:AE113"/>
    <mergeCell ref="AF109:AF113"/>
    <mergeCell ref="AG109:AG113"/>
    <mergeCell ref="AH109:AH113"/>
    <mergeCell ref="AJ79:AJ83"/>
    <mergeCell ref="AE79:AE83"/>
    <mergeCell ref="AF79:AF83"/>
    <mergeCell ref="AG79:AG83"/>
    <mergeCell ref="AH79:AH83"/>
    <mergeCell ref="AI79:AI83"/>
    <mergeCell ref="N79:N83"/>
    <mergeCell ref="O79:O83"/>
    <mergeCell ref="P79:P83"/>
    <mergeCell ref="L89:L93"/>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21" operator="containsText" id="{7D8E5394-E8B7-4DE4-AB0B-16516167004B}">
            <xm:f>NOT(ISERROR(SEARCH("EXTREMO",P9)))</xm:f>
            <xm:f>"EXTREMO"</xm:f>
            <x14:dxf>
              <fill>
                <patternFill>
                  <bgColor rgb="FFC00000"/>
                </patternFill>
              </fill>
            </x14:dxf>
          </x14:cfRule>
          <x14:cfRule type="containsText" priority="222" operator="containsText" id="{F060A1E6-9FAF-4113-BDE9-06C78B6E84A7}">
            <xm:f>NOT(ISERROR(SEARCH("ALTO",P9)))</xm:f>
            <xm:f>"ALTO"</xm:f>
            <x14:dxf>
              <fill>
                <patternFill>
                  <bgColor rgb="FFF6910A"/>
                </patternFill>
              </fill>
            </x14:dxf>
          </x14:cfRule>
          <x14:cfRule type="containsText" priority="223" operator="containsText" id="{9ADE231E-C757-43BD-94D5-65CE357840E1}">
            <xm:f>NOT(ISERROR(SEARCH("MODERADO",P9)))</xm:f>
            <xm:f>"MODERADO"</xm:f>
            <x14:dxf>
              <fill>
                <patternFill>
                  <bgColor rgb="FFFFFF00"/>
                </patternFill>
              </fill>
            </x14:dxf>
          </x14:cfRule>
          <x14:cfRule type="containsText" priority="224" operator="containsText" id="{B335F03D-6B31-4D6E-B2A2-B5665C9C3923}">
            <xm:f>NOT(ISERROR(SEARCH("BAJO",P9)))</xm:f>
            <xm:f>"BAJO"</xm:f>
            <x14:dxf>
              <fill>
                <patternFill>
                  <bgColor rgb="FF92D050"/>
                </patternFill>
              </fill>
            </x14:dxf>
          </x14:cfRule>
          <xm:sqref>P9</xm:sqref>
        </x14:conditionalFormatting>
        <x14:conditionalFormatting xmlns:xm="http://schemas.microsoft.com/office/excel/2006/main">
          <x14:cfRule type="containsText" priority="217" operator="containsText" id="{FD61C10D-D263-44D6-9A98-FABA97AF96D4}">
            <xm:f>NOT(ISERROR(SEARCH("EXTREMO",AI9)))</xm:f>
            <xm:f>"EXTREMO"</xm:f>
            <x14:dxf>
              <fill>
                <patternFill>
                  <bgColor rgb="FFC00000"/>
                </patternFill>
              </fill>
            </x14:dxf>
          </x14:cfRule>
          <x14:cfRule type="containsText" priority="218" operator="containsText" id="{00FAB2AF-DFAA-4891-AEE5-D1061A7BB1AE}">
            <xm:f>NOT(ISERROR(SEARCH("ALTO",AI9)))</xm:f>
            <xm:f>"ALTO"</xm:f>
            <x14:dxf>
              <fill>
                <patternFill>
                  <bgColor rgb="FFF6910A"/>
                </patternFill>
              </fill>
            </x14:dxf>
          </x14:cfRule>
          <x14:cfRule type="containsText" priority="219" operator="containsText" id="{76C9D28C-C5ED-48B1-A685-77B1533F3ACC}">
            <xm:f>NOT(ISERROR(SEARCH("MODERADO",AI9)))</xm:f>
            <xm:f>"MODERADO"</xm:f>
            <x14:dxf>
              <fill>
                <patternFill>
                  <bgColor rgb="FFFFFF00"/>
                </patternFill>
              </fill>
            </x14:dxf>
          </x14:cfRule>
          <x14:cfRule type="containsText" priority="220" operator="containsText" id="{E559DD22-AE8C-4E83-9F14-BA23616CEF6D}">
            <xm:f>NOT(ISERROR(SEARCH("BAJO",AI9)))</xm:f>
            <xm:f>"BAJO"</xm:f>
            <x14:dxf>
              <fill>
                <patternFill>
                  <bgColor rgb="FF92D050"/>
                </patternFill>
              </fill>
            </x14:dxf>
          </x14:cfRule>
          <xm:sqref>AI9</xm:sqref>
        </x14:conditionalFormatting>
        <x14:conditionalFormatting xmlns:xm="http://schemas.microsoft.com/office/excel/2006/main">
          <x14:cfRule type="containsText" priority="213" operator="containsText" id="{CD333C3F-BE11-4A88-80F0-3B709215CC9D}">
            <xm:f>NOT(ISERROR(SEARCH("EXTREMO",P14)))</xm:f>
            <xm:f>"EXTREMO"</xm:f>
            <x14:dxf>
              <fill>
                <patternFill>
                  <bgColor rgb="FFC00000"/>
                </patternFill>
              </fill>
            </x14:dxf>
          </x14:cfRule>
          <x14:cfRule type="containsText" priority="214" operator="containsText" id="{A3629EBE-4AC9-43B9-905A-7088C8ABACD8}">
            <xm:f>NOT(ISERROR(SEARCH("ALTO",P14)))</xm:f>
            <xm:f>"ALTO"</xm:f>
            <x14:dxf>
              <fill>
                <patternFill>
                  <bgColor rgb="FFF6910A"/>
                </patternFill>
              </fill>
            </x14:dxf>
          </x14:cfRule>
          <x14:cfRule type="containsText" priority="215" operator="containsText" id="{D6CDF27A-1E26-4210-91BF-FABEBFE22A62}">
            <xm:f>NOT(ISERROR(SEARCH("MODERADO",P14)))</xm:f>
            <xm:f>"MODERADO"</xm:f>
            <x14:dxf>
              <fill>
                <patternFill>
                  <bgColor rgb="FFFFFF00"/>
                </patternFill>
              </fill>
            </x14:dxf>
          </x14:cfRule>
          <x14:cfRule type="containsText" priority="216" operator="containsText" id="{D2E26C16-74C1-4EA9-A8FB-FA2DBF2F1F7F}">
            <xm:f>NOT(ISERROR(SEARCH("BAJO",P14)))</xm:f>
            <xm:f>"BAJO"</xm:f>
            <x14:dxf>
              <fill>
                <patternFill>
                  <bgColor rgb="FF92D050"/>
                </patternFill>
              </fill>
            </x14:dxf>
          </x14:cfRule>
          <xm:sqref>P14</xm:sqref>
        </x14:conditionalFormatting>
        <x14:conditionalFormatting xmlns:xm="http://schemas.microsoft.com/office/excel/2006/main">
          <x14:cfRule type="containsText" priority="209" operator="containsText" id="{A6C770B0-516F-419B-A040-DB003A141C27}">
            <xm:f>NOT(ISERROR(SEARCH("EXTREMO",AI14)))</xm:f>
            <xm:f>"EXTREMO"</xm:f>
            <x14:dxf>
              <fill>
                <patternFill>
                  <bgColor rgb="FFC00000"/>
                </patternFill>
              </fill>
            </x14:dxf>
          </x14:cfRule>
          <x14:cfRule type="containsText" priority="210" operator="containsText" id="{C2242E77-EC46-492E-BA19-A97A82E88634}">
            <xm:f>NOT(ISERROR(SEARCH("ALTO",AI14)))</xm:f>
            <xm:f>"ALTO"</xm:f>
            <x14:dxf>
              <fill>
                <patternFill>
                  <bgColor rgb="FFF6910A"/>
                </patternFill>
              </fill>
            </x14:dxf>
          </x14:cfRule>
          <x14:cfRule type="containsText" priority="211" operator="containsText" id="{0FB0B7B8-CB76-4A72-AB77-B2465A11BD40}">
            <xm:f>NOT(ISERROR(SEARCH("MODERADO",AI14)))</xm:f>
            <xm:f>"MODERADO"</xm:f>
            <x14:dxf>
              <fill>
                <patternFill>
                  <bgColor rgb="FFFFFF00"/>
                </patternFill>
              </fill>
            </x14:dxf>
          </x14:cfRule>
          <x14:cfRule type="containsText" priority="212" operator="containsText" id="{71E0DBF8-9A55-48C3-AC0D-9F2B6B9A25CA}">
            <xm:f>NOT(ISERROR(SEARCH("BAJO",AI14)))</xm:f>
            <xm:f>"BAJO"</xm:f>
            <x14:dxf>
              <fill>
                <patternFill>
                  <bgColor rgb="FF92D050"/>
                </patternFill>
              </fill>
            </x14:dxf>
          </x14:cfRule>
          <xm:sqref>AI14</xm:sqref>
        </x14:conditionalFormatting>
        <x14:conditionalFormatting xmlns:xm="http://schemas.microsoft.com/office/excel/2006/main">
          <x14:cfRule type="containsText" priority="205" operator="containsText" id="{586A4547-9783-41A4-94B1-16F4B7B2FA89}">
            <xm:f>NOT(ISERROR(SEARCH("EXTREMO",P19)))</xm:f>
            <xm:f>"EXTREMO"</xm:f>
            <x14:dxf>
              <fill>
                <patternFill>
                  <bgColor rgb="FFC00000"/>
                </patternFill>
              </fill>
            </x14:dxf>
          </x14:cfRule>
          <x14:cfRule type="containsText" priority="206" operator="containsText" id="{27D63E6D-73F7-4AA1-9B50-0E174D03198D}">
            <xm:f>NOT(ISERROR(SEARCH("ALTO",P19)))</xm:f>
            <xm:f>"ALTO"</xm:f>
            <x14:dxf>
              <fill>
                <patternFill>
                  <bgColor rgb="FFF6910A"/>
                </patternFill>
              </fill>
            </x14:dxf>
          </x14:cfRule>
          <x14:cfRule type="containsText" priority="207" operator="containsText" id="{6417F2AF-A6F8-4BC5-BA43-8F2E15D5A8BA}">
            <xm:f>NOT(ISERROR(SEARCH("MODERADO",P19)))</xm:f>
            <xm:f>"MODERADO"</xm:f>
            <x14:dxf>
              <fill>
                <patternFill>
                  <bgColor rgb="FFFFFF00"/>
                </patternFill>
              </fill>
            </x14:dxf>
          </x14:cfRule>
          <x14:cfRule type="containsText" priority="208" operator="containsText" id="{A0B7C8FC-98DC-43E5-9DA2-A606CDFAC27F}">
            <xm:f>NOT(ISERROR(SEARCH("BAJO",P19)))</xm:f>
            <xm:f>"BAJO"</xm:f>
            <x14:dxf>
              <fill>
                <patternFill>
                  <bgColor rgb="FF92D050"/>
                </patternFill>
              </fill>
            </x14:dxf>
          </x14:cfRule>
          <xm:sqref>P19 P24</xm:sqref>
        </x14:conditionalFormatting>
        <x14:conditionalFormatting xmlns:xm="http://schemas.microsoft.com/office/excel/2006/main">
          <x14:cfRule type="containsText" priority="201" operator="containsText" id="{B3168CF8-4E07-4E40-9BA7-1A92FE6F260B}">
            <xm:f>NOT(ISERROR(SEARCH("EXTREMO",AI19)))</xm:f>
            <xm:f>"EXTREMO"</xm:f>
            <x14:dxf>
              <fill>
                <patternFill>
                  <bgColor rgb="FFC00000"/>
                </patternFill>
              </fill>
            </x14:dxf>
          </x14:cfRule>
          <x14:cfRule type="containsText" priority="202" operator="containsText" id="{93FB771E-020C-4EF4-B1FF-CE0C5BA7A058}">
            <xm:f>NOT(ISERROR(SEARCH("ALTO",AI19)))</xm:f>
            <xm:f>"ALTO"</xm:f>
            <x14:dxf>
              <fill>
                <patternFill>
                  <bgColor rgb="FFF6910A"/>
                </patternFill>
              </fill>
            </x14:dxf>
          </x14:cfRule>
          <x14:cfRule type="containsText" priority="203" operator="containsText" id="{A9DD1336-8015-4B3B-80D1-E0449B68F084}">
            <xm:f>NOT(ISERROR(SEARCH("MODERADO",AI19)))</xm:f>
            <xm:f>"MODERADO"</xm:f>
            <x14:dxf>
              <fill>
                <patternFill>
                  <bgColor rgb="FFFFFF00"/>
                </patternFill>
              </fill>
            </x14:dxf>
          </x14:cfRule>
          <x14:cfRule type="containsText" priority="204" operator="containsText" id="{CA34B7D4-D317-4B08-B5E9-3502D1B0A666}">
            <xm:f>NOT(ISERROR(SEARCH("BAJO",AI19)))</xm:f>
            <xm:f>"BAJO"</xm:f>
            <x14:dxf>
              <fill>
                <patternFill>
                  <bgColor rgb="FF92D050"/>
                </patternFill>
              </fill>
            </x14:dxf>
          </x14:cfRule>
          <xm:sqref>AI19 AI24</xm:sqref>
        </x14:conditionalFormatting>
        <x14:conditionalFormatting xmlns:xm="http://schemas.microsoft.com/office/excel/2006/main">
          <x14:cfRule type="containsText" priority="193" operator="containsText" id="{A4DF8E53-B2D9-4603-BFF2-AA7527788CC4}">
            <xm:f>NOT(ISERROR(SEARCH("EXTREMO",AI29)))</xm:f>
            <xm:f>"EXTREMO"</xm:f>
            <x14:dxf>
              <fill>
                <patternFill>
                  <bgColor rgb="FFC00000"/>
                </patternFill>
              </fill>
            </x14:dxf>
          </x14:cfRule>
          <x14:cfRule type="containsText" priority="194" operator="containsText" id="{A4F4FD2A-22F3-4DED-8623-CD59A70A0DF2}">
            <xm:f>NOT(ISERROR(SEARCH("ALTO",AI29)))</xm:f>
            <xm:f>"ALTO"</xm:f>
            <x14:dxf>
              <fill>
                <patternFill>
                  <bgColor rgb="FFF6910A"/>
                </patternFill>
              </fill>
            </x14:dxf>
          </x14:cfRule>
          <x14:cfRule type="containsText" priority="195" operator="containsText" id="{D0FEE55B-CACB-44BB-B841-E28EAC46FF63}">
            <xm:f>NOT(ISERROR(SEARCH("MODERADO",AI29)))</xm:f>
            <xm:f>"MODERADO"</xm:f>
            <x14:dxf>
              <fill>
                <patternFill>
                  <bgColor rgb="FFFFFF00"/>
                </patternFill>
              </fill>
            </x14:dxf>
          </x14:cfRule>
          <x14:cfRule type="containsText" priority="196" operator="containsText" id="{59D78539-E729-48B1-8012-3F79D5A0399D}">
            <xm:f>NOT(ISERROR(SEARCH("BAJO",AI29)))</xm:f>
            <xm:f>"BAJO"</xm:f>
            <x14:dxf>
              <fill>
                <patternFill>
                  <bgColor rgb="FF92D050"/>
                </patternFill>
              </fill>
            </x14:dxf>
          </x14:cfRule>
          <xm:sqref>AI29 AI34</xm:sqref>
        </x14:conditionalFormatting>
        <x14:conditionalFormatting xmlns:xm="http://schemas.microsoft.com/office/excel/2006/main">
          <x14:cfRule type="containsText" priority="149" operator="containsText" id="{0D3AED06-DCB0-4693-B1D5-2A54A3E4BE10}">
            <xm:f>NOT(ISERROR(SEARCH("EXTREMO",P39)))</xm:f>
            <xm:f>"EXTREMO"</xm:f>
            <x14:dxf>
              <fill>
                <patternFill>
                  <bgColor rgb="FFC00000"/>
                </patternFill>
              </fill>
            </x14:dxf>
          </x14:cfRule>
          <x14:cfRule type="containsText" priority="150" operator="containsText" id="{B0FD3338-AFD5-4AF3-A970-3D8019DE14CD}">
            <xm:f>NOT(ISERROR(SEARCH("ALTO",P39)))</xm:f>
            <xm:f>"ALTO"</xm:f>
            <x14:dxf>
              <fill>
                <patternFill>
                  <bgColor rgb="FFF6910A"/>
                </patternFill>
              </fill>
            </x14:dxf>
          </x14:cfRule>
          <x14:cfRule type="containsText" priority="151" operator="containsText" id="{C5DA03AD-262C-470B-BE7B-616C2F4C7F5F}">
            <xm:f>NOT(ISERROR(SEARCH("MODERADO",P39)))</xm:f>
            <xm:f>"MODERADO"</xm:f>
            <x14:dxf>
              <fill>
                <patternFill>
                  <bgColor rgb="FFFFFF00"/>
                </patternFill>
              </fill>
            </x14:dxf>
          </x14:cfRule>
          <x14:cfRule type="containsText" priority="152" operator="containsText" id="{86BF94BF-7342-49BE-9D08-6FFFDD23F681}">
            <xm:f>NOT(ISERROR(SEARCH("BAJO",P39)))</xm:f>
            <xm:f>"BAJO"</xm:f>
            <x14:dxf>
              <fill>
                <patternFill>
                  <bgColor rgb="FF92D050"/>
                </patternFill>
              </fill>
            </x14:dxf>
          </x14:cfRule>
          <xm:sqref>P39</xm:sqref>
        </x14:conditionalFormatting>
        <x14:conditionalFormatting xmlns:xm="http://schemas.microsoft.com/office/excel/2006/main">
          <x14:cfRule type="containsText" priority="145" operator="containsText" id="{6234F7B8-EA10-4543-B0F5-ED679BAAB693}">
            <xm:f>NOT(ISERROR(SEARCH("EXTREMO",AI39)))</xm:f>
            <xm:f>"EXTREMO"</xm:f>
            <x14:dxf>
              <fill>
                <patternFill>
                  <bgColor rgb="FFC00000"/>
                </patternFill>
              </fill>
            </x14:dxf>
          </x14:cfRule>
          <x14:cfRule type="containsText" priority="146" operator="containsText" id="{2C783F7E-0831-4745-AEA9-950FA4DE5503}">
            <xm:f>NOT(ISERROR(SEARCH("ALTO",AI39)))</xm:f>
            <xm:f>"ALTO"</xm:f>
            <x14:dxf>
              <fill>
                <patternFill>
                  <bgColor rgb="FFF6910A"/>
                </patternFill>
              </fill>
            </x14:dxf>
          </x14:cfRule>
          <x14:cfRule type="containsText" priority="147" operator="containsText" id="{30CAD13D-3604-4C52-BE2F-C1B78D0FDCFB}">
            <xm:f>NOT(ISERROR(SEARCH("MODERADO",AI39)))</xm:f>
            <xm:f>"MODERADO"</xm:f>
            <x14:dxf>
              <fill>
                <patternFill>
                  <bgColor rgb="FFFFFF00"/>
                </patternFill>
              </fill>
            </x14:dxf>
          </x14:cfRule>
          <x14:cfRule type="containsText" priority="148" operator="containsText" id="{E806D07A-CC86-45A9-B385-53F3EC604D73}">
            <xm:f>NOT(ISERROR(SEARCH("BAJO",AI39)))</xm:f>
            <xm:f>"BAJO"</xm:f>
            <x14:dxf>
              <fill>
                <patternFill>
                  <bgColor rgb="FF92D050"/>
                </patternFill>
              </fill>
            </x14:dxf>
          </x14:cfRule>
          <xm:sqref>AI39</xm:sqref>
        </x14:conditionalFormatting>
        <x14:conditionalFormatting xmlns:xm="http://schemas.microsoft.com/office/excel/2006/main">
          <x14:cfRule type="containsText" priority="141" operator="containsText" id="{520D7299-FC81-4F32-8A83-9ED765BD5136}">
            <xm:f>NOT(ISERROR(SEARCH("EXTREMO",P44)))</xm:f>
            <xm:f>"EXTREMO"</xm:f>
            <x14:dxf>
              <fill>
                <patternFill>
                  <bgColor rgb="FFC00000"/>
                </patternFill>
              </fill>
            </x14:dxf>
          </x14:cfRule>
          <x14:cfRule type="containsText" priority="142" operator="containsText" id="{1FC7DCD3-9206-4615-848C-936284A963E1}">
            <xm:f>NOT(ISERROR(SEARCH("ALTO",P44)))</xm:f>
            <xm:f>"ALTO"</xm:f>
            <x14:dxf>
              <fill>
                <patternFill>
                  <bgColor rgb="FFF6910A"/>
                </patternFill>
              </fill>
            </x14:dxf>
          </x14:cfRule>
          <x14:cfRule type="containsText" priority="143" operator="containsText" id="{C0711C85-9D2F-429A-896D-C5B6EF46DAD6}">
            <xm:f>NOT(ISERROR(SEARCH("MODERADO",P44)))</xm:f>
            <xm:f>"MODERADO"</xm:f>
            <x14:dxf>
              <fill>
                <patternFill>
                  <bgColor rgb="FFFFFF00"/>
                </patternFill>
              </fill>
            </x14:dxf>
          </x14:cfRule>
          <x14:cfRule type="containsText" priority="144" operator="containsText" id="{086FE55C-75C8-4609-8EA6-095454C68C11}">
            <xm:f>NOT(ISERROR(SEARCH("BAJO",P44)))</xm:f>
            <xm:f>"BAJO"</xm:f>
            <x14:dxf>
              <fill>
                <patternFill>
                  <bgColor rgb="FF92D050"/>
                </patternFill>
              </fill>
            </x14:dxf>
          </x14:cfRule>
          <xm:sqref>P44</xm:sqref>
        </x14:conditionalFormatting>
        <x14:conditionalFormatting xmlns:xm="http://schemas.microsoft.com/office/excel/2006/main">
          <x14:cfRule type="containsText" priority="137" operator="containsText" id="{21CB9A1B-07B4-42D2-A985-EDD00D6B9D95}">
            <xm:f>NOT(ISERROR(SEARCH("EXTREMO",AI44)))</xm:f>
            <xm:f>"EXTREMO"</xm:f>
            <x14:dxf>
              <fill>
                <patternFill>
                  <bgColor rgb="FFC00000"/>
                </patternFill>
              </fill>
            </x14:dxf>
          </x14:cfRule>
          <x14:cfRule type="containsText" priority="138" operator="containsText" id="{C25084BF-00D7-4139-9A35-3679A6B17617}">
            <xm:f>NOT(ISERROR(SEARCH("ALTO",AI44)))</xm:f>
            <xm:f>"ALTO"</xm:f>
            <x14:dxf>
              <fill>
                <patternFill>
                  <bgColor rgb="FFF6910A"/>
                </patternFill>
              </fill>
            </x14:dxf>
          </x14:cfRule>
          <x14:cfRule type="containsText" priority="139" operator="containsText" id="{602366D3-8A13-4004-B8C8-A56D7E534A5D}">
            <xm:f>NOT(ISERROR(SEARCH("MODERADO",AI44)))</xm:f>
            <xm:f>"MODERADO"</xm:f>
            <x14:dxf>
              <fill>
                <patternFill>
                  <bgColor rgb="FFFFFF00"/>
                </patternFill>
              </fill>
            </x14:dxf>
          </x14:cfRule>
          <x14:cfRule type="containsText" priority="140" operator="containsText" id="{A2F105A2-3B35-4BEB-86DF-6BD9AF8B5C23}">
            <xm:f>NOT(ISERROR(SEARCH("BAJO",AI44)))</xm:f>
            <xm:f>"BAJO"</xm:f>
            <x14:dxf>
              <fill>
                <patternFill>
                  <bgColor rgb="FF92D050"/>
                </patternFill>
              </fill>
            </x14:dxf>
          </x14:cfRule>
          <xm:sqref>AI44</xm:sqref>
        </x14:conditionalFormatting>
        <x14:conditionalFormatting xmlns:xm="http://schemas.microsoft.com/office/excel/2006/main">
          <x14:cfRule type="containsText" priority="133" operator="containsText" id="{C0405F65-3403-48F0-8A4F-DD4371E49FC1}">
            <xm:f>NOT(ISERROR(SEARCH("EXTREMO",P49)))</xm:f>
            <xm:f>"EXTREMO"</xm:f>
            <x14:dxf>
              <fill>
                <patternFill>
                  <bgColor rgb="FFC00000"/>
                </patternFill>
              </fill>
            </x14:dxf>
          </x14:cfRule>
          <x14:cfRule type="containsText" priority="134" operator="containsText" id="{1C7A77D4-DE20-40D7-97FF-1ACF470403DB}">
            <xm:f>NOT(ISERROR(SEARCH("ALTO",P49)))</xm:f>
            <xm:f>"ALTO"</xm:f>
            <x14:dxf>
              <fill>
                <patternFill>
                  <bgColor rgb="FFF6910A"/>
                </patternFill>
              </fill>
            </x14:dxf>
          </x14:cfRule>
          <x14:cfRule type="containsText" priority="135" operator="containsText" id="{B007A101-4EDB-4D08-94F0-CB57F2D1F770}">
            <xm:f>NOT(ISERROR(SEARCH("MODERADO",P49)))</xm:f>
            <xm:f>"MODERADO"</xm:f>
            <x14:dxf>
              <fill>
                <patternFill>
                  <bgColor rgb="FFFFFF00"/>
                </patternFill>
              </fill>
            </x14:dxf>
          </x14:cfRule>
          <x14:cfRule type="containsText" priority="136" operator="containsText" id="{EF13FE0D-DD47-4B18-88C7-10EFA8307F32}">
            <xm:f>NOT(ISERROR(SEARCH("BAJO",P49)))</xm:f>
            <xm:f>"BAJO"</xm:f>
            <x14:dxf>
              <fill>
                <patternFill>
                  <bgColor rgb="FF92D050"/>
                </patternFill>
              </fill>
            </x14:dxf>
          </x14:cfRule>
          <xm:sqref>P49</xm:sqref>
        </x14:conditionalFormatting>
        <x14:conditionalFormatting xmlns:xm="http://schemas.microsoft.com/office/excel/2006/main">
          <x14:cfRule type="containsText" priority="129" operator="containsText" id="{A7DD3BDF-5B5B-4713-9918-8D37EF83FE82}">
            <xm:f>NOT(ISERROR(SEARCH("EXTREMO",AI49)))</xm:f>
            <xm:f>"EXTREMO"</xm:f>
            <x14:dxf>
              <fill>
                <patternFill>
                  <bgColor rgb="FFC00000"/>
                </patternFill>
              </fill>
            </x14:dxf>
          </x14:cfRule>
          <x14:cfRule type="containsText" priority="130" operator="containsText" id="{5593E5DF-A5CD-4606-BBFD-812003FE8C74}">
            <xm:f>NOT(ISERROR(SEARCH("ALTO",AI49)))</xm:f>
            <xm:f>"ALTO"</xm:f>
            <x14:dxf>
              <fill>
                <patternFill>
                  <bgColor rgb="FFF6910A"/>
                </patternFill>
              </fill>
            </x14:dxf>
          </x14:cfRule>
          <x14:cfRule type="containsText" priority="131" operator="containsText" id="{C99D9D4D-F4DE-4F68-AE38-166E1A6CC791}">
            <xm:f>NOT(ISERROR(SEARCH("MODERADO",AI49)))</xm:f>
            <xm:f>"MODERADO"</xm:f>
            <x14:dxf>
              <fill>
                <patternFill>
                  <bgColor rgb="FFFFFF00"/>
                </patternFill>
              </fill>
            </x14:dxf>
          </x14:cfRule>
          <x14:cfRule type="containsText" priority="132" operator="containsText" id="{DC154A9C-1932-488B-95BC-40EE968F3FF1}">
            <xm:f>NOT(ISERROR(SEARCH("BAJO",AI49)))</xm:f>
            <xm:f>"BAJO"</xm:f>
            <x14:dxf>
              <fill>
                <patternFill>
                  <bgColor rgb="FF92D050"/>
                </patternFill>
              </fill>
            </x14:dxf>
          </x14:cfRule>
          <xm:sqref>AI49</xm:sqref>
        </x14:conditionalFormatting>
        <x14:conditionalFormatting xmlns:xm="http://schemas.microsoft.com/office/excel/2006/main">
          <x14:cfRule type="containsText" priority="125" operator="containsText" id="{572300D7-10DC-431B-B91D-C73B5CD835A4}">
            <xm:f>NOT(ISERROR(SEARCH("EXTREMO",P54)))</xm:f>
            <xm:f>"EXTREMO"</xm:f>
            <x14:dxf>
              <fill>
                <patternFill>
                  <bgColor rgb="FFC00000"/>
                </patternFill>
              </fill>
            </x14:dxf>
          </x14:cfRule>
          <x14:cfRule type="containsText" priority="126" operator="containsText" id="{1F84887B-4EC5-4750-8D71-DFB410B00182}">
            <xm:f>NOT(ISERROR(SEARCH("ALTO",P54)))</xm:f>
            <xm:f>"ALTO"</xm:f>
            <x14:dxf>
              <fill>
                <patternFill>
                  <bgColor rgb="FFF6910A"/>
                </patternFill>
              </fill>
            </x14:dxf>
          </x14:cfRule>
          <x14:cfRule type="containsText" priority="127" operator="containsText" id="{EFA75174-7BFE-4CCE-BF09-6219077E6F08}">
            <xm:f>NOT(ISERROR(SEARCH("MODERADO",P54)))</xm:f>
            <xm:f>"MODERADO"</xm:f>
            <x14:dxf>
              <fill>
                <patternFill>
                  <bgColor rgb="FFFFFF00"/>
                </patternFill>
              </fill>
            </x14:dxf>
          </x14:cfRule>
          <x14:cfRule type="containsText" priority="128" operator="containsText" id="{A3C40F86-ECFF-42DA-8DF9-822388F1E07E}">
            <xm:f>NOT(ISERROR(SEARCH("BAJO",P54)))</xm:f>
            <xm:f>"BAJO"</xm:f>
            <x14:dxf>
              <fill>
                <patternFill>
                  <bgColor rgb="FF92D050"/>
                </patternFill>
              </fill>
            </x14:dxf>
          </x14:cfRule>
          <xm:sqref>P54</xm:sqref>
        </x14:conditionalFormatting>
        <x14:conditionalFormatting xmlns:xm="http://schemas.microsoft.com/office/excel/2006/main">
          <x14:cfRule type="containsText" priority="121" operator="containsText" id="{49CD3247-477C-4784-AFD5-98E93E176785}">
            <xm:f>NOT(ISERROR(SEARCH("EXTREMO",AI54)))</xm:f>
            <xm:f>"EXTREMO"</xm:f>
            <x14:dxf>
              <fill>
                <patternFill>
                  <bgColor rgb="FFC00000"/>
                </patternFill>
              </fill>
            </x14:dxf>
          </x14:cfRule>
          <x14:cfRule type="containsText" priority="122" operator="containsText" id="{2C73AD83-4C1A-4ED8-81ED-8252C059CB97}">
            <xm:f>NOT(ISERROR(SEARCH("ALTO",AI54)))</xm:f>
            <xm:f>"ALTO"</xm:f>
            <x14:dxf>
              <fill>
                <patternFill>
                  <bgColor rgb="FFF6910A"/>
                </patternFill>
              </fill>
            </x14:dxf>
          </x14:cfRule>
          <x14:cfRule type="containsText" priority="123" operator="containsText" id="{D4106EF9-5679-4732-AC17-BB02B704019B}">
            <xm:f>NOT(ISERROR(SEARCH("MODERADO",AI54)))</xm:f>
            <xm:f>"MODERADO"</xm:f>
            <x14:dxf>
              <fill>
                <patternFill>
                  <bgColor rgb="FFFFFF00"/>
                </patternFill>
              </fill>
            </x14:dxf>
          </x14:cfRule>
          <x14:cfRule type="containsText" priority="124" operator="containsText" id="{5B8A42F5-5074-44C1-B551-A58D6CEAEE65}">
            <xm:f>NOT(ISERROR(SEARCH("BAJO",AI54)))</xm:f>
            <xm:f>"BAJO"</xm:f>
            <x14:dxf>
              <fill>
                <patternFill>
                  <bgColor rgb="FF92D050"/>
                </patternFill>
              </fill>
            </x14:dxf>
          </x14:cfRule>
          <xm:sqref>AI54</xm:sqref>
        </x14:conditionalFormatting>
        <x14:conditionalFormatting xmlns:xm="http://schemas.microsoft.com/office/excel/2006/main">
          <x14:cfRule type="containsText" priority="117" operator="containsText" id="{3F1F9AD1-1AFA-409D-9055-D197B4FA1C6D}">
            <xm:f>NOT(ISERROR(SEARCH("EXTREMO",P59)))</xm:f>
            <xm:f>"EXTREMO"</xm:f>
            <x14:dxf>
              <fill>
                <patternFill>
                  <bgColor rgb="FFC00000"/>
                </patternFill>
              </fill>
            </x14:dxf>
          </x14:cfRule>
          <x14:cfRule type="containsText" priority="118" operator="containsText" id="{6FD6AAA4-DCAF-4958-B0C6-84E1241CB09E}">
            <xm:f>NOT(ISERROR(SEARCH("ALTO",P59)))</xm:f>
            <xm:f>"ALTO"</xm:f>
            <x14:dxf>
              <fill>
                <patternFill>
                  <bgColor rgb="FFF6910A"/>
                </patternFill>
              </fill>
            </x14:dxf>
          </x14:cfRule>
          <x14:cfRule type="containsText" priority="119" operator="containsText" id="{DE01A9E2-5DF6-4845-82A4-7F0BDBEE5BD7}">
            <xm:f>NOT(ISERROR(SEARCH("MODERADO",P59)))</xm:f>
            <xm:f>"MODERADO"</xm:f>
            <x14:dxf>
              <fill>
                <patternFill>
                  <bgColor rgb="FFFFFF00"/>
                </patternFill>
              </fill>
            </x14:dxf>
          </x14:cfRule>
          <x14:cfRule type="containsText" priority="120" operator="containsText" id="{91B12A73-B18B-41B0-9D63-22D6D41518D1}">
            <xm:f>NOT(ISERROR(SEARCH("BAJO",P59)))</xm:f>
            <xm:f>"BAJO"</xm:f>
            <x14:dxf>
              <fill>
                <patternFill>
                  <bgColor rgb="FF92D050"/>
                </patternFill>
              </fill>
            </x14:dxf>
          </x14:cfRule>
          <xm:sqref>P59</xm:sqref>
        </x14:conditionalFormatting>
        <x14:conditionalFormatting xmlns:xm="http://schemas.microsoft.com/office/excel/2006/main">
          <x14:cfRule type="containsText" priority="113" operator="containsText" id="{38EBBA06-6FB7-4B33-9B32-6195919EC3D2}">
            <xm:f>NOT(ISERROR(SEARCH("EXTREMO",AI59)))</xm:f>
            <xm:f>"EXTREMO"</xm:f>
            <x14:dxf>
              <fill>
                <patternFill>
                  <bgColor rgb="FFC00000"/>
                </patternFill>
              </fill>
            </x14:dxf>
          </x14:cfRule>
          <x14:cfRule type="containsText" priority="114" operator="containsText" id="{4E02964D-579C-4995-8CE3-BE7F79219E40}">
            <xm:f>NOT(ISERROR(SEARCH("ALTO",AI59)))</xm:f>
            <xm:f>"ALTO"</xm:f>
            <x14:dxf>
              <fill>
                <patternFill>
                  <bgColor rgb="FFF6910A"/>
                </patternFill>
              </fill>
            </x14:dxf>
          </x14:cfRule>
          <x14:cfRule type="containsText" priority="115" operator="containsText" id="{BEE1FD95-31E4-4553-8394-61338E446EB0}">
            <xm:f>NOT(ISERROR(SEARCH("MODERADO",AI59)))</xm:f>
            <xm:f>"MODERADO"</xm:f>
            <x14:dxf>
              <fill>
                <patternFill>
                  <bgColor rgb="FFFFFF00"/>
                </patternFill>
              </fill>
            </x14:dxf>
          </x14:cfRule>
          <x14:cfRule type="containsText" priority="116" operator="containsText" id="{1142B177-4202-4EAF-B6D0-180EB1D3981A}">
            <xm:f>NOT(ISERROR(SEARCH("BAJO",AI59)))</xm:f>
            <xm:f>"BAJO"</xm:f>
            <x14:dxf>
              <fill>
                <patternFill>
                  <bgColor rgb="FF92D050"/>
                </patternFill>
              </fill>
            </x14:dxf>
          </x14:cfRule>
          <xm:sqref>AI59</xm:sqref>
        </x14:conditionalFormatting>
        <x14:conditionalFormatting xmlns:xm="http://schemas.microsoft.com/office/excel/2006/main">
          <x14:cfRule type="containsText" priority="109" operator="containsText" id="{37C4BC84-6589-44EA-82B5-487E44871E2D}">
            <xm:f>NOT(ISERROR(SEARCH("EXTREMO",P64)))</xm:f>
            <xm:f>"EXTREMO"</xm:f>
            <x14:dxf>
              <fill>
                <patternFill>
                  <bgColor rgb="FFC00000"/>
                </patternFill>
              </fill>
            </x14:dxf>
          </x14:cfRule>
          <x14:cfRule type="containsText" priority="110" operator="containsText" id="{B372CA55-9A63-464F-9749-89120A63E245}">
            <xm:f>NOT(ISERROR(SEARCH("ALTO",P64)))</xm:f>
            <xm:f>"ALTO"</xm:f>
            <x14:dxf>
              <fill>
                <patternFill>
                  <bgColor rgb="FFF6910A"/>
                </patternFill>
              </fill>
            </x14:dxf>
          </x14:cfRule>
          <x14:cfRule type="containsText" priority="111" operator="containsText" id="{04F59E4B-424E-40E6-9ED3-69F177B21485}">
            <xm:f>NOT(ISERROR(SEARCH("MODERADO",P64)))</xm:f>
            <xm:f>"MODERADO"</xm:f>
            <x14:dxf>
              <fill>
                <patternFill>
                  <bgColor rgb="FFFFFF00"/>
                </patternFill>
              </fill>
            </x14:dxf>
          </x14:cfRule>
          <x14:cfRule type="containsText" priority="112" operator="containsText" id="{A0DC362F-A1BD-4F8E-A3DA-14DBF91B5E0F}">
            <xm:f>NOT(ISERROR(SEARCH("BAJO",P64)))</xm:f>
            <xm:f>"BAJO"</xm:f>
            <x14:dxf>
              <fill>
                <patternFill>
                  <bgColor rgb="FF92D050"/>
                </patternFill>
              </fill>
            </x14:dxf>
          </x14:cfRule>
          <xm:sqref>P64 P69</xm:sqref>
        </x14:conditionalFormatting>
        <x14:conditionalFormatting xmlns:xm="http://schemas.microsoft.com/office/excel/2006/main">
          <x14:cfRule type="containsText" priority="105" operator="containsText" id="{AA852B6D-1893-4381-9584-4F7DDFCE860A}">
            <xm:f>NOT(ISERROR(SEARCH("EXTREMO",AI64)))</xm:f>
            <xm:f>"EXTREMO"</xm:f>
            <x14:dxf>
              <fill>
                <patternFill>
                  <bgColor rgb="FFC00000"/>
                </patternFill>
              </fill>
            </x14:dxf>
          </x14:cfRule>
          <x14:cfRule type="containsText" priority="106" operator="containsText" id="{A6CE2F84-C400-4F36-BB52-DB8CA501F805}">
            <xm:f>NOT(ISERROR(SEARCH("ALTO",AI64)))</xm:f>
            <xm:f>"ALTO"</xm:f>
            <x14:dxf>
              <fill>
                <patternFill>
                  <bgColor rgb="FFF6910A"/>
                </patternFill>
              </fill>
            </x14:dxf>
          </x14:cfRule>
          <x14:cfRule type="containsText" priority="107" operator="containsText" id="{73FAB1C6-8DD1-4B92-BA35-AD85584548D0}">
            <xm:f>NOT(ISERROR(SEARCH("MODERADO",AI64)))</xm:f>
            <xm:f>"MODERADO"</xm:f>
            <x14:dxf>
              <fill>
                <patternFill>
                  <bgColor rgb="FFFFFF00"/>
                </patternFill>
              </fill>
            </x14:dxf>
          </x14:cfRule>
          <x14:cfRule type="containsText" priority="108" operator="containsText" id="{CA8E2993-A678-4A95-8D89-2E0476B0BCCE}">
            <xm:f>NOT(ISERROR(SEARCH("BAJO",AI64)))</xm:f>
            <xm:f>"BAJO"</xm:f>
            <x14:dxf>
              <fill>
                <patternFill>
                  <bgColor rgb="FF92D050"/>
                </patternFill>
              </fill>
            </x14:dxf>
          </x14:cfRule>
          <xm:sqref>AI64 AI69</xm:sqref>
        </x14:conditionalFormatting>
        <x14:conditionalFormatting xmlns:xm="http://schemas.microsoft.com/office/excel/2006/main">
          <x14:cfRule type="containsText" priority="101" operator="containsText" id="{30F5028E-6A13-4CC2-9B13-BD37EC784EFD}">
            <xm:f>NOT(ISERROR(SEARCH("EXTREMO",P74)))</xm:f>
            <xm:f>"EXTREMO"</xm:f>
            <x14:dxf>
              <fill>
                <patternFill>
                  <bgColor rgb="FFC00000"/>
                </patternFill>
              </fill>
            </x14:dxf>
          </x14:cfRule>
          <x14:cfRule type="containsText" priority="102" operator="containsText" id="{21EFAF1D-9BE6-4BC0-8CF2-B974A49E2BCD}">
            <xm:f>NOT(ISERROR(SEARCH("ALTO",P74)))</xm:f>
            <xm:f>"ALTO"</xm:f>
            <x14:dxf>
              <fill>
                <patternFill>
                  <bgColor rgb="FFF6910A"/>
                </patternFill>
              </fill>
            </x14:dxf>
          </x14:cfRule>
          <x14:cfRule type="containsText" priority="103" operator="containsText" id="{53B8D8B8-3310-4A63-A394-198E934CE433}">
            <xm:f>NOT(ISERROR(SEARCH("MODERADO",P74)))</xm:f>
            <xm:f>"MODERADO"</xm:f>
            <x14:dxf>
              <fill>
                <patternFill>
                  <bgColor rgb="FFFFFF00"/>
                </patternFill>
              </fill>
            </x14:dxf>
          </x14:cfRule>
          <x14:cfRule type="containsText" priority="104" operator="containsText" id="{2AB82CD1-E424-4F8D-B03D-DE3DC1BDB8CE}">
            <xm:f>NOT(ISERROR(SEARCH("BAJO",P74)))</xm:f>
            <xm:f>"BAJO"</xm:f>
            <x14:dxf>
              <fill>
                <patternFill>
                  <bgColor rgb="FF92D050"/>
                </patternFill>
              </fill>
            </x14:dxf>
          </x14:cfRule>
          <xm:sqref>P74 P79</xm:sqref>
        </x14:conditionalFormatting>
        <x14:conditionalFormatting xmlns:xm="http://schemas.microsoft.com/office/excel/2006/main">
          <x14:cfRule type="containsText" priority="97" operator="containsText" id="{D40C129F-46A8-4C7A-9AF4-BFA050521006}">
            <xm:f>NOT(ISERROR(SEARCH("EXTREMO",AI74)))</xm:f>
            <xm:f>"EXTREMO"</xm:f>
            <x14:dxf>
              <fill>
                <patternFill>
                  <bgColor rgb="FFC00000"/>
                </patternFill>
              </fill>
            </x14:dxf>
          </x14:cfRule>
          <x14:cfRule type="containsText" priority="98" operator="containsText" id="{AE157C64-B9E9-4051-BFCD-2F0FDE86D715}">
            <xm:f>NOT(ISERROR(SEARCH("ALTO",AI74)))</xm:f>
            <xm:f>"ALTO"</xm:f>
            <x14:dxf>
              <fill>
                <patternFill>
                  <bgColor rgb="FFF6910A"/>
                </patternFill>
              </fill>
            </x14:dxf>
          </x14:cfRule>
          <x14:cfRule type="containsText" priority="99" operator="containsText" id="{6CC1AFA8-8354-483E-BFE0-17877B98BD93}">
            <xm:f>NOT(ISERROR(SEARCH("MODERADO",AI74)))</xm:f>
            <xm:f>"MODERADO"</xm:f>
            <x14:dxf>
              <fill>
                <patternFill>
                  <bgColor rgb="FFFFFF00"/>
                </patternFill>
              </fill>
            </x14:dxf>
          </x14:cfRule>
          <x14:cfRule type="containsText" priority="100" operator="containsText" id="{5073D5CF-484E-42E8-978B-591A8FDE3AB9}">
            <xm:f>NOT(ISERROR(SEARCH("BAJO",AI74)))</xm:f>
            <xm:f>"BAJO"</xm:f>
            <x14:dxf>
              <fill>
                <patternFill>
                  <bgColor rgb="FF92D050"/>
                </patternFill>
              </fill>
            </x14:dxf>
          </x14:cfRule>
          <xm:sqref>AI74 AI79</xm:sqref>
        </x14:conditionalFormatting>
        <x14:conditionalFormatting xmlns:xm="http://schemas.microsoft.com/office/excel/2006/main">
          <x14:cfRule type="containsText" priority="37" operator="containsText" id="{C09415A2-703D-4928-8009-CFB57B53A6DD}">
            <xm:f>NOT(ISERROR(SEARCH("EXTREMO",P84)))</xm:f>
            <xm:f>"EXTREMO"</xm:f>
            <x14:dxf>
              <fill>
                <patternFill>
                  <bgColor rgb="FFC00000"/>
                </patternFill>
              </fill>
            </x14:dxf>
          </x14:cfRule>
          <x14:cfRule type="containsText" priority="38" operator="containsText" id="{E305FBA1-DD3F-45C3-B480-15B7F8A7613A}">
            <xm:f>NOT(ISERROR(SEARCH("ALTO",P84)))</xm:f>
            <xm:f>"ALTO"</xm:f>
            <x14:dxf>
              <fill>
                <patternFill>
                  <bgColor rgb="FFF6910A"/>
                </patternFill>
              </fill>
            </x14:dxf>
          </x14:cfRule>
          <x14:cfRule type="containsText" priority="39" operator="containsText" id="{346B322D-E1DA-43B7-BE4B-5D25A47C45B1}">
            <xm:f>NOT(ISERROR(SEARCH("MODERADO",P84)))</xm:f>
            <xm:f>"MODERADO"</xm:f>
            <x14:dxf>
              <fill>
                <patternFill>
                  <bgColor rgb="FFFFFF00"/>
                </patternFill>
              </fill>
            </x14:dxf>
          </x14:cfRule>
          <x14:cfRule type="containsText" priority="40" operator="containsText" id="{D083EAC7-27AE-487E-8674-86E44A507309}">
            <xm:f>NOT(ISERROR(SEARCH("BAJO",P84)))</xm:f>
            <xm:f>"BAJO"</xm:f>
            <x14:dxf>
              <fill>
                <patternFill>
                  <bgColor rgb="FF92D050"/>
                </patternFill>
              </fill>
            </x14:dxf>
          </x14:cfRule>
          <xm:sqref>P84</xm:sqref>
        </x14:conditionalFormatting>
        <x14:conditionalFormatting xmlns:xm="http://schemas.microsoft.com/office/excel/2006/main">
          <x14:cfRule type="containsText" priority="33" operator="containsText" id="{014FF55A-07BF-4C67-8900-9746719FDFBB}">
            <xm:f>NOT(ISERROR(SEARCH("EXTREMO",AI84)))</xm:f>
            <xm:f>"EXTREMO"</xm:f>
            <x14:dxf>
              <fill>
                <patternFill>
                  <bgColor rgb="FFC00000"/>
                </patternFill>
              </fill>
            </x14:dxf>
          </x14:cfRule>
          <x14:cfRule type="containsText" priority="34" operator="containsText" id="{D0AA47B0-D041-4757-BFD0-91BF448BC691}">
            <xm:f>NOT(ISERROR(SEARCH("ALTO",AI84)))</xm:f>
            <xm:f>"ALTO"</xm:f>
            <x14:dxf>
              <fill>
                <patternFill>
                  <bgColor rgb="FFF6910A"/>
                </patternFill>
              </fill>
            </x14:dxf>
          </x14:cfRule>
          <x14:cfRule type="containsText" priority="35" operator="containsText" id="{5E5DD457-4667-48B0-B7B4-6A6FFD8CE41D}">
            <xm:f>NOT(ISERROR(SEARCH("MODERADO",AI84)))</xm:f>
            <xm:f>"MODERADO"</xm:f>
            <x14:dxf>
              <fill>
                <patternFill>
                  <bgColor rgb="FFFFFF00"/>
                </patternFill>
              </fill>
            </x14:dxf>
          </x14:cfRule>
          <x14:cfRule type="containsText" priority="36" operator="containsText" id="{A8F5AA87-CAB0-448D-A0B2-053AF7A2B8C3}">
            <xm:f>NOT(ISERROR(SEARCH("BAJO",AI84)))</xm:f>
            <xm:f>"BAJO"</xm:f>
            <x14:dxf>
              <fill>
                <patternFill>
                  <bgColor rgb="FF92D050"/>
                </patternFill>
              </fill>
            </x14:dxf>
          </x14:cfRule>
          <xm:sqref>AI84</xm:sqref>
        </x14:conditionalFormatting>
        <x14:conditionalFormatting xmlns:xm="http://schemas.microsoft.com/office/excel/2006/main">
          <x14:cfRule type="containsText" priority="25" operator="containsText" id="{31E7E508-5FAF-482E-A626-49AF2EF4DB0B}">
            <xm:f>NOT(ISERROR(SEARCH("EXTREMO",AI94)))</xm:f>
            <xm:f>"EXTREMO"</xm:f>
            <x14:dxf>
              <fill>
                <patternFill>
                  <bgColor rgb="FFC00000"/>
                </patternFill>
              </fill>
            </x14:dxf>
          </x14:cfRule>
          <x14:cfRule type="containsText" priority="26" operator="containsText" id="{3D0A96AE-86DF-4CB6-815A-CAB6D6180514}">
            <xm:f>NOT(ISERROR(SEARCH("ALTO",AI94)))</xm:f>
            <xm:f>"ALTO"</xm:f>
            <x14:dxf>
              <fill>
                <patternFill>
                  <bgColor rgb="FFF6910A"/>
                </patternFill>
              </fill>
            </x14:dxf>
          </x14:cfRule>
          <x14:cfRule type="containsText" priority="27" operator="containsText" id="{DFB131DC-CCC2-43C9-9A78-AAA061D1830B}">
            <xm:f>NOT(ISERROR(SEARCH("MODERADO",AI94)))</xm:f>
            <xm:f>"MODERADO"</xm:f>
            <x14:dxf>
              <fill>
                <patternFill>
                  <bgColor rgb="FFFFFF00"/>
                </patternFill>
              </fill>
            </x14:dxf>
          </x14:cfRule>
          <x14:cfRule type="containsText" priority="28" operator="containsText" id="{DBD99CF8-C871-4F00-B3A8-C9CA8DAAE311}">
            <xm:f>NOT(ISERROR(SEARCH("BAJO",AI94)))</xm:f>
            <xm:f>"BAJO"</xm:f>
            <x14:dxf>
              <fill>
                <patternFill>
                  <bgColor rgb="FF92D050"/>
                </patternFill>
              </fill>
            </x14:dxf>
          </x14:cfRule>
          <xm:sqref>AI94</xm:sqref>
        </x14:conditionalFormatting>
        <x14:conditionalFormatting xmlns:xm="http://schemas.microsoft.com/office/excel/2006/main">
          <x14:cfRule type="containsText" priority="21" operator="containsText" id="{A952D6C5-0BC2-47B7-BA15-D6DAA34F2023}">
            <xm:f>NOT(ISERROR(SEARCH("EXTREMO",P89)))</xm:f>
            <xm:f>"EXTREMO"</xm:f>
            <x14:dxf>
              <fill>
                <patternFill>
                  <bgColor rgb="FFC00000"/>
                </patternFill>
              </fill>
            </x14:dxf>
          </x14:cfRule>
          <x14:cfRule type="containsText" priority="22" operator="containsText" id="{ECFAE783-E7B0-4E72-90A4-D410735B9BB1}">
            <xm:f>NOT(ISERROR(SEARCH("ALTO",P89)))</xm:f>
            <xm:f>"ALTO"</xm:f>
            <x14:dxf>
              <fill>
                <patternFill>
                  <bgColor rgb="FFF6910A"/>
                </patternFill>
              </fill>
            </x14:dxf>
          </x14:cfRule>
          <x14:cfRule type="containsText" priority="23" operator="containsText" id="{6B3787B9-6348-46A9-AA84-FDFEABB493AB}">
            <xm:f>NOT(ISERROR(SEARCH("MODERADO",P89)))</xm:f>
            <xm:f>"MODERADO"</xm:f>
            <x14:dxf>
              <fill>
                <patternFill>
                  <bgColor rgb="FFFFFF00"/>
                </patternFill>
              </fill>
            </x14:dxf>
          </x14:cfRule>
          <x14:cfRule type="containsText" priority="24" operator="containsText" id="{E5D9315A-0B52-46EE-A410-5C13C50F63E6}">
            <xm:f>NOT(ISERROR(SEARCH("BAJO",P89)))</xm:f>
            <xm:f>"BAJO"</xm:f>
            <x14:dxf>
              <fill>
                <patternFill>
                  <bgColor rgb="FF92D050"/>
                </patternFill>
              </fill>
            </x14:dxf>
          </x14:cfRule>
          <xm:sqref>P89</xm:sqref>
        </x14:conditionalFormatting>
        <x14:conditionalFormatting xmlns:xm="http://schemas.microsoft.com/office/excel/2006/main">
          <x14:cfRule type="containsText" priority="17" operator="containsText" id="{F5CC1AB3-CB24-418C-BF3D-76EAE367923B}">
            <xm:f>NOT(ISERROR(SEARCH("EXTREMO",AI89)))</xm:f>
            <xm:f>"EXTREMO"</xm:f>
            <x14:dxf>
              <fill>
                <patternFill>
                  <bgColor rgb="FFC00000"/>
                </patternFill>
              </fill>
            </x14:dxf>
          </x14:cfRule>
          <x14:cfRule type="containsText" priority="18" operator="containsText" id="{1C647B7B-8550-4674-A8C5-850070506FB4}">
            <xm:f>NOT(ISERROR(SEARCH("ALTO",AI89)))</xm:f>
            <xm:f>"ALTO"</xm:f>
            <x14:dxf>
              <fill>
                <patternFill>
                  <bgColor rgb="FFF6910A"/>
                </patternFill>
              </fill>
            </x14:dxf>
          </x14:cfRule>
          <x14:cfRule type="containsText" priority="19" operator="containsText" id="{35C9C062-B1B3-4112-B3E5-788DD0CD1BD6}">
            <xm:f>NOT(ISERROR(SEARCH("MODERADO",AI89)))</xm:f>
            <xm:f>"MODERADO"</xm:f>
            <x14:dxf>
              <fill>
                <patternFill>
                  <bgColor rgb="FFFFFF00"/>
                </patternFill>
              </fill>
            </x14:dxf>
          </x14:cfRule>
          <x14:cfRule type="containsText" priority="20" operator="containsText" id="{EE4BF11F-1DEA-46EE-AEC8-E7A15213EA8A}">
            <xm:f>NOT(ISERROR(SEARCH("BAJO",AI89)))</xm:f>
            <xm:f>"BAJO"</xm:f>
            <x14:dxf>
              <fill>
                <patternFill>
                  <bgColor rgb="FF92D050"/>
                </patternFill>
              </fill>
            </x14:dxf>
          </x14:cfRule>
          <xm:sqref>AI89</xm:sqref>
        </x14:conditionalFormatting>
        <x14:conditionalFormatting xmlns:xm="http://schemas.microsoft.com/office/excel/2006/main">
          <x14:cfRule type="containsText" priority="13" operator="containsText" id="{F73A830B-347D-4AB8-93AD-78B80E6DDE57}">
            <xm:f>NOT(ISERROR(SEARCH("EXTREMO",P99)))</xm:f>
            <xm:f>"EXTREMO"</xm:f>
            <x14:dxf>
              <fill>
                <patternFill>
                  <bgColor rgb="FFC00000"/>
                </patternFill>
              </fill>
            </x14:dxf>
          </x14:cfRule>
          <x14:cfRule type="containsText" priority="14" operator="containsText" id="{A67FAB12-21BF-40A5-A6B1-8EF3ACE3009A}">
            <xm:f>NOT(ISERROR(SEARCH("ALTO",P99)))</xm:f>
            <xm:f>"ALTO"</xm:f>
            <x14:dxf>
              <fill>
                <patternFill>
                  <bgColor rgb="FFF6910A"/>
                </patternFill>
              </fill>
            </x14:dxf>
          </x14:cfRule>
          <x14:cfRule type="containsText" priority="15" operator="containsText" id="{C6095265-AA16-4BB3-8262-2D609EAD4014}">
            <xm:f>NOT(ISERROR(SEARCH("MODERADO",P99)))</xm:f>
            <xm:f>"MODERADO"</xm:f>
            <x14:dxf>
              <fill>
                <patternFill>
                  <bgColor rgb="FFFFFF00"/>
                </patternFill>
              </fill>
            </x14:dxf>
          </x14:cfRule>
          <x14:cfRule type="containsText" priority="16" operator="containsText" id="{32746F25-7C9C-48C9-B907-3283C3E38E3C}">
            <xm:f>NOT(ISERROR(SEARCH("BAJO",P99)))</xm:f>
            <xm:f>"BAJO"</xm:f>
            <x14:dxf>
              <fill>
                <patternFill>
                  <bgColor rgb="FF92D050"/>
                </patternFill>
              </fill>
            </x14:dxf>
          </x14:cfRule>
          <xm:sqref>P99 P104</xm:sqref>
        </x14:conditionalFormatting>
        <x14:conditionalFormatting xmlns:xm="http://schemas.microsoft.com/office/excel/2006/main">
          <x14:cfRule type="containsText" priority="9" operator="containsText" id="{D93ECABF-A53E-461D-AC24-2BDB27ACF519}">
            <xm:f>NOT(ISERROR(SEARCH("EXTREMO",AI99)))</xm:f>
            <xm:f>"EXTREMO"</xm:f>
            <x14:dxf>
              <fill>
                <patternFill>
                  <bgColor rgb="FFC00000"/>
                </patternFill>
              </fill>
            </x14:dxf>
          </x14:cfRule>
          <x14:cfRule type="containsText" priority="10" operator="containsText" id="{D33A4507-D755-4D6A-BAA3-F1FBA057A0A5}">
            <xm:f>NOT(ISERROR(SEARCH("ALTO",AI99)))</xm:f>
            <xm:f>"ALTO"</xm:f>
            <x14:dxf>
              <fill>
                <patternFill>
                  <bgColor rgb="FFF6910A"/>
                </patternFill>
              </fill>
            </x14:dxf>
          </x14:cfRule>
          <x14:cfRule type="containsText" priority="11" operator="containsText" id="{0498926C-0570-4E91-AA2F-D0C66BE8C838}">
            <xm:f>NOT(ISERROR(SEARCH("MODERADO",AI99)))</xm:f>
            <xm:f>"MODERADO"</xm:f>
            <x14:dxf>
              <fill>
                <patternFill>
                  <bgColor rgb="FFFFFF00"/>
                </patternFill>
              </fill>
            </x14:dxf>
          </x14:cfRule>
          <x14:cfRule type="containsText" priority="12" operator="containsText" id="{2DB0E172-202B-4A12-B560-0E72AB789382}">
            <xm:f>NOT(ISERROR(SEARCH("BAJO",AI99)))</xm:f>
            <xm:f>"BAJO"</xm:f>
            <x14:dxf>
              <fill>
                <patternFill>
                  <bgColor rgb="FF92D050"/>
                </patternFill>
              </fill>
            </x14:dxf>
          </x14:cfRule>
          <xm:sqref>AI99 AI104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POR PROCESOS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Vane Marroquin</cp:lastModifiedBy>
  <cp:lastPrinted>2022-01-29T11:16:55Z</cp:lastPrinted>
  <dcterms:created xsi:type="dcterms:W3CDTF">2022-01-27T16:39:27Z</dcterms:created>
  <dcterms:modified xsi:type="dcterms:W3CDTF">2022-05-13T22:53:46Z</dcterms:modified>
</cp:coreProperties>
</file>