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2022\Informes de Ley\PAAC y Riesgos\Informe Cuatrimestre Mayo - Agosto de 2022\"/>
    </mc:Choice>
  </mc:AlternateContent>
  <xr:revisionPtr revIDLastSave="0" documentId="13_ncr:1_{DA51BA9F-0D8C-44A4-8ACB-9A4607B2F1FE}" xr6:coauthVersionLast="47" xr6:coauthVersionMax="47" xr10:uidLastSave="{00000000-0000-0000-0000-000000000000}"/>
  <bookViews>
    <workbookView xWindow="-120" yWindow="-120" windowWidth="29040" windowHeight="15840" xr2:uid="{00000000-000D-0000-FFFF-FFFF00000000}"/>
  </bookViews>
  <sheets>
    <sheet name="POR PROCESOS" sheetId="1" r:id="rId1"/>
  </sheets>
  <externalReferences>
    <externalReference r:id="rId2"/>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0" i="1" l="1"/>
  <c r="A95" i="1"/>
  <c r="A50" i="1" l="1"/>
</calcChain>
</file>

<file path=xl/sharedStrings.xml><?xml version="1.0" encoding="utf-8"?>
<sst xmlns="http://schemas.openxmlformats.org/spreadsheetml/2006/main" count="1467" uniqueCount="631">
  <si>
    <t>CONSOLIDADO RIESGOS DE CORRUPCIÓN POR PROCESO</t>
  </si>
  <si>
    <t>IDENTIFICACIÓN DEL RIESGO</t>
  </si>
  <si>
    <t>VALORACIÓN DEL RIESGO</t>
  </si>
  <si>
    <t>Proceso</t>
  </si>
  <si>
    <t>Punto de riesgo Actividad en el proceso</t>
  </si>
  <si>
    <t>Nombre del trámite u OPA</t>
  </si>
  <si>
    <t>Punto de riesgo Actividad en el trámite</t>
  </si>
  <si>
    <t>Causas</t>
  </si>
  <si>
    <t>Código riesgo</t>
  </si>
  <si>
    <t>Descripción del riesgo</t>
  </si>
  <si>
    <t>Clasificación del riesgo</t>
  </si>
  <si>
    <t>Consecuencias</t>
  </si>
  <si>
    <t>Riesgo Inherente</t>
  </si>
  <si>
    <t>Controles</t>
  </si>
  <si>
    <t>Riesgo residual</t>
  </si>
  <si>
    <t>Plan acción</t>
  </si>
  <si>
    <t>Frecuencia punto de riesgo</t>
  </si>
  <si>
    <t>Nivel probabilidad Inherente</t>
  </si>
  <si>
    <t>%</t>
  </si>
  <si>
    <t>Criterio Impacto</t>
  </si>
  <si>
    <t>Nivel Impacto</t>
  </si>
  <si>
    <t>Zona severidad riesgo inherente</t>
  </si>
  <si>
    <t>Código
control</t>
  </si>
  <si>
    <t>Descripción control</t>
  </si>
  <si>
    <t>Atributos</t>
  </si>
  <si>
    <t>Nivel Probabilidad residual</t>
  </si>
  <si>
    <t>Estrategia de tratamiento</t>
  </si>
  <si>
    <t>Acción</t>
  </si>
  <si>
    <t>Responsable</t>
  </si>
  <si>
    <t xml:space="preserve"> Soporte</t>
  </si>
  <si>
    <t>Fecha final de Implementación</t>
  </si>
  <si>
    <t>Eficiencia</t>
  </si>
  <si>
    <t>Informativos</t>
  </si>
  <si>
    <t xml:space="preserve">Tipo </t>
  </si>
  <si>
    <t>Implementación</t>
  </si>
  <si>
    <t>Documentado</t>
  </si>
  <si>
    <t>Frecuencia</t>
  </si>
  <si>
    <t>Evidencia</t>
  </si>
  <si>
    <t>N.A</t>
  </si>
  <si>
    <t>C181</t>
  </si>
  <si>
    <t>Producción de Información Sectorial</t>
  </si>
  <si>
    <t>Baja capacidad de reacción ante hechos de corrupción</t>
  </si>
  <si>
    <t>R13</t>
  </si>
  <si>
    <t>Posibilidad de  Desiciones ajustadas a intereses propios o de terceros durante la realizacion de boletines,  metodologías, informes estadísticos, bases de datos y socialización de los resultados en Hábitat en Cifras acorde con el PG04-PR04 debido a manipulación de la información del sector para benenificio propio o a terceros</t>
  </si>
  <si>
    <t>Riesgo de Fraude externo</t>
  </si>
  <si>
    <t>Media</t>
  </si>
  <si>
    <t xml:space="preserve">Catastrófico </t>
  </si>
  <si>
    <t>EXTREMO</t>
  </si>
  <si>
    <t>C187</t>
  </si>
  <si>
    <t>El Subdirector Revisa la información contenida en los boletines de publicación mensualmente aprobando su publicación mensual</t>
  </si>
  <si>
    <t>Correctivo</t>
  </si>
  <si>
    <t>Manual</t>
  </si>
  <si>
    <t>Continua</t>
  </si>
  <si>
    <t>Con registro</t>
  </si>
  <si>
    <t>Mayor</t>
  </si>
  <si>
    <t>ALTO</t>
  </si>
  <si>
    <t>Reducir</t>
  </si>
  <si>
    <t>El profesional de la subdirección</t>
  </si>
  <si>
    <t>PG04-FO534 Planilla de Producción Información Sectorial</t>
  </si>
  <si>
    <t>Incumplimiento de requisitos de los productos o servicios</t>
  </si>
  <si>
    <t>Datos inexactos que no permiten ver inconsistencias en las cifras generando perdida de credibilidad de la entidad</t>
  </si>
  <si>
    <t>Falta de lineamientos y/o controles en seguridad digital</t>
  </si>
  <si>
    <t>Productos y servicios con información desactualizada</t>
  </si>
  <si>
    <t>Políticos- Cambio de políticas publicas que afecten la gestión de la entidad</t>
  </si>
  <si>
    <t>Divulgación de informaciòn sensible por falta de lineamientos y controles digitales para el manejo de la información</t>
  </si>
  <si>
    <t>Polìticas que favoren intereses individuales por sobre sobre el bien común</t>
  </si>
  <si>
    <t>Gestión de Servicio al Ciudadano</t>
  </si>
  <si>
    <t xml:space="preserve">Fallas en los canales de información dispuestos para la ciudadanía </t>
  </si>
  <si>
    <t>R9</t>
  </si>
  <si>
    <t>Posibilidad de  Desiciones ajustadas a intereses propios o de terceros durante  la atención, respuesta y cierre de las PQRSD por parte de los procesos por uso incorrecto de la información suministrada a la ciudadanía para el favorecimiento propio o de terceros</t>
  </si>
  <si>
    <t>Incumplimiento a la normatividad legal vigente o sanciones.</t>
  </si>
  <si>
    <t>Alta</t>
  </si>
  <si>
    <t>Preventivo</t>
  </si>
  <si>
    <t>Sensibilización (2) al personal sobre las sanciones que acarrean el favorecimiento de intereses propios o terceros</t>
  </si>
  <si>
    <t>Subdirector(a) administrativa - con
contratista (en rol coordinador servicio al ciudadano)</t>
  </si>
  <si>
    <t>correo electrónico</t>
  </si>
  <si>
    <t xml:space="preserve">      </t>
  </si>
  <si>
    <t xml:space="preserve">Falta de divulgación sobre los requisitos para los trámites y servicios que ofrece la entidad </t>
  </si>
  <si>
    <t>R10</t>
  </si>
  <si>
    <t>Posibilidad de  Desiciones ajustadas a intereses propios o de terceros durante  la atención, respuesta y cierre de las PQRSD por parte de los procesos por cobro indebido por prestación de servicios o acceso a la información, para  favorecimiento propio o a terceros.</t>
  </si>
  <si>
    <t>Riesgo de fraude interno</t>
  </si>
  <si>
    <t>Realizar promoción de la gratuidad de los trámites y servicios de la entidad en la página web y redes sociales de la SDHT</t>
  </si>
  <si>
    <t>pieza comunicativa</t>
  </si>
  <si>
    <t>Control de Vivienda y Veeduría a las Curadurías</t>
  </si>
  <si>
    <t>16533- Registro de actividades relacionadas con la enajenación de inmuebles destinados a vivienda.</t>
  </si>
  <si>
    <t>Fraude interno (corrupción, soborno)</t>
  </si>
  <si>
    <t>R42</t>
  </si>
  <si>
    <t>Posibilidad de  Realización de cobros indebidos para adelantar las actuaciones administrativas por incumpimiento de la norma de las actividades de enajenación y arrendamiento de inmuebles destinados a vivienda al recibir dadivas por trámites y/o actuaciones administrativas en beneficio propio y/o de un tercero</t>
  </si>
  <si>
    <t>Pérdida de la imagen institucional</t>
  </si>
  <si>
    <t>Baja</t>
  </si>
  <si>
    <t>Realizar un informe de manera semestral en donde se relacionen las campañas dirigidas a los usuarios internos y/o externos respecto a los trámites, procedimientos y/o servicios de la SIVCV</t>
  </si>
  <si>
    <t>Subsecretaría de Inspección, Vigilancia y Control de Vivienda</t>
  </si>
  <si>
    <t>Informe Semestral</t>
  </si>
  <si>
    <t xml:space="preserve">Incumplimiento de procedimientos </t>
  </si>
  <si>
    <t>Pérdida de confianza en lo público</t>
  </si>
  <si>
    <t xml:space="preserve">Realizar minimo tres socializaciones al personal del Proceso de Control de Vivienda y Veeduría a las Curaduría, sobre los procedimientos que conforman el Proceso. </t>
  </si>
  <si>
    <t>Subsecretaría de Inspección, Vigilancia y Control de Vivienda
Subdirección de Prevención y Seguimiento
Subdirección de Investigaciones y Control de Vivienda</t>
  </si>
  <si>
    <t xml:space="preserve">Listado de Asistencia - acta de reunión </t>
  </si>
  <si>
    <t>Posibles comportamientos no éticos de los servidores</t>
  </si>
  <si>
    <t>Detectivo</t>
  </si>
  <si>
    <t>Sensibilizar a los servidores públicos (contratistas y/o funcionarios) mediante, charlas, comunicados, piezas comunicativas y/o cápsulas sobre las incidencias que pueden generar realizar el cobro de un trámite y/o servicio.</t>
  </si>
  <si>
    <t xml:space="preserve">Listado de Asistencia -acta de reunión </t>
  </si>
  <si>
    <t>perdida o manipulación de un expediente para evitar sanciones en beneficio de un tercero</t>
  </si>
  <si>
    <t>R43</t>
  </si>
  <si>
    <t>Posibilidad de  Trafico de influencia en  las actuaciones administrativas por incumpimiento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 destinados a vivienda por perdida o manipulación de un expediente adelantado en la SIVCV para evitar sanciones en beneficio de un tercero</t>
  </si>
  <si>
    <t>Riesgo de usuarios, productos y prácticas</t>
  </si>
  <si>
    <t xml:space="preserve">Pérdida de trazabilidad del proceso por aplicación deficiente de las actividades relacionadas con la Gestión Documental </t>
  </si>
  <si>
    <t>Muy Alta</t>
  </si>
  <si>
    <t>Elaborar  y remitir  para el área de gestión documental,  el informe mensual de seguimiento a préstamo de expedientes del área de acuerdo con lo establecido en la actividad 12  del procedimiento préstamo y consulta de documentos PS03-PR05</t>
  </si>
  <si>
    <t>Informe Mensual de Préstamo y consulta de  expedientes.
Memorando y/o correo de envío</t>
  </si>
  <si>
    <t>Realizar seguimiento mensual  al inventario  de los expedientes activos por parte de los lideres de los grupos de trabajo del área de SIVC</t>
  </si>
  <si>
    <t>Informe mensual de seguimiento al inventario de  expedientes</t>
  </si>
  <si>
    <t>Sanciones disciplinarias</t>
  </si>
  <si>
    <t>Aleatoria</t>
  </si>
  <si>
    <t>Sanciones fiscales</t>
  </si>
  <si>
    <t>Moderado</t>
  </si>
  <si>
    <t>Automático</t>
  </si>
  <si>
    <t>Sin documentar</t>
  </si>
  <si>
    <t>Incumplimiento de controles</t>
  </si>
  <si>
    <t>Gestión del Talento Humano</t>
  </si>
  <si>
    <t>Falta de ética profesional.</t>
  </si>
  <si>
    <t>R48</t>
  </si>
  <si>
    <t>Posibilidad de  Desiciones ajustadas a intereses propios o de terceros durante la realización de los trámites necesarios para el ingreso y desvinculación de los funcionarios de la Secretaría Distrital del Hábitat.  por Omisión en la verificación del cumplimiento de los requisitos para  el empleo para favorecer a terceros</t>
  </si>
  <si>
    <t>Procesos disciplinarios</t>
  </si>
  <si>
    <t>Profesional Subsecretaria Gestión Corporativa-Talento Humano Verifica la certificación de cumplimiento de requisitos  cad vez que se vincule un funcionario a la planta</t>
  </si>
  <si>
    <t>Aplicar del formato de Certificación de Cumplimiento de requisitos 
en el proceso PS01-PR08 Vinculación de personal en la planta de empleos de la Secretaría Distrital del Hábitat.</t>
  </si>
  <si>
    <t>Profesional Subsecretaria Gestión Corporativa-Talento Humano</t>
  </si>
  <si>
    <t xml:space="preserve">Certificación de Cumplimiento </t>
  </si>
  <si>
    <t>Debilidades en los controles del proceso.</t>
  </si>
  <si>
    <t>Apertura de procesos sancionatorios</t>
  </si>
  <si>
    <t>Gestión de Bienes, Servicios e Infraestructura</t>
  </si>
  <si>
    <t xml:space="preserve">Falta de ética profesional. </t>
  </si>
  <si>
    <t>R30</t>
  </si>
  <si>
    <t>Posibilidad de  Desiciones ajustadas a intereses propios o de terceros durante la administración y control el inventario de la Entidad por alteración del inventario de activos de la Entidad para favorecer intereses particulares.</t>
  </si>
  <si>
    <t>C139</t>
  </si>
  <si>
    <t>Profesional de la Subdirección Administrativa Verifica el conontenido de registro de ingreso y salida de bienes de acuerdo con procedimiento</t>
  </si>
  <si>
    <t>Realizar actualización de inventario de acuerdo al cronograma que se establezca</t>
  </si>
  <si>
    <t>Profesional asignado de la Subdirección Administrativa</t>
  </si>
  <si>
    <t xml:space="preserve">Debilidades en los controles de los procedimientos. </t>
  </si>
  <si>
    <t>falta de seguimiento</t>
  </si>
  <si>
    <t>Gestión Financiera</t>
  </si>
  <si>
    <t xml:space="preserve">Debilidad en la aplicación de los puntos de control establecidos en el procedimiento de pagos.  </t>
  </si>
  <si>
    <t>R58</t>
  </si>
  <si>
    <t>Posibilidad de  Desiciones ajustadas a intereses propios o de terceros durante el trámite a las solicitudes de desembolsos (pagos) radicados en debida forma debido a  que no cumplen con los requisitos y autorizaciones requeridos para  favorecer intereses particulares</t>
  </si>
  <si>
    <t>C113</t>
  </si>
  <si>
    <t>Profesional asignado por la Subdirección Financiera Verifica la aplicación de los controles establecidos en el procedimiento de pagos para cada pago realizado por la Subdirección Financiera</t>
  </si>
  <si>
    <t>Socialización semestral del procedimiento y los requisitos a contemplar en el proceso de trámite de pago dirigido a las personas que hacen parte del mismo.</t>
  </si>
  <si>
    <t>Profesional Universitario de la Subdirección Financiera</t>
  </si>
  <si>
    <t>listados asistencia</t>
  </si>
  <si>
    <t>Falta de experiencia y/o conocimiento respecto del proceso de pagos por parte del personal que interviene en el mismo.</t>
  </si>
  <si>
    <t>divulgación de  información relacionada con  las responsabilidades y sanciones aplicables a los funcionarios públicos</t>
  </si>
  <si>
    <t>Subdirector(a) Financiera</t>
  </si>
  <si>
    <t xml:space="preserve">Solicitud de socialización </t>
  </si>
  <si>
    <t xml:space="preserve">Entrega de dádivas al personal que interviene en el trámite de pago </t>
  </si>
  <si>
    <t>Sanciones penales</t>
  </si>
  <si>
    <t>Gestión Tecnológica</t>
  </si>
  <si>
    <t>Posibilidad de  Exceso en las facultades otorgadas durante la administración de los riesgos de gestión relacionados con la tecnología y riesgos de seguridad de la información de la entidad por fuga de información para brindar beneficios privados o particulaes</t>
  </si>
  <si>
    <t xml:space="preserve">Falta de monitoreo de acceso a la información.
</t>
  </si>
  <si>
    <t>R53</t>
  </si>
  <si>
    <t>Riesgo de ejecución y administración de procesos</t>
  </si>
  <si>
    <t>C86</t>
  </si>
  <si>
    <t>Muy baja</t>
  </si>
  <si>
    <t>Reportar las incidencias a las áreas o entidades de control competentes</t>
  </si>
  <si>
    <t>Profesional o contratista asignado por la Subsecretaria de Gestión Corporativa- gestion tecnologica</t>
  </si>
  <si>
    <t>incidentes de seguridad registrados en la mesa de ayuda</t>
  </si>
  <si>
    <t>Falta de conciencia en el uso adecuado de la información y contraseñas</t>
  </si>
  <si>
    <t>C87</t>
  </si>
  <si>
    <t xml:space="preserve">Inexistencia de Acuerdos de confidencialidad. 
</t>
  </si>
  <si>
    <t>C88</t>
  </si>
  <si>
    <t>Falta de una efectiva  política o procedimiento de clasificación y etiquetado de la información.</t>
  </si>
  <si>
    <t>C89</t>
  </si>
  <si>
    <t xml:space="preserve">Gestión Jurídica </t>
  </si>
  <si>
    <t>Falta de control y custodia permanente del archivo Judicial y Administratvo</t>
  </si>
  <si>
    <t>R24</t>
  </si>
  <si>
    <t>Posibilidad de  Uso indebido de la información privilegiada durante el manejo del archivo judicial o administración debido a Manipulación de la misma para  el favorecimiento de terceros</t>
  </si>
  <si>
    <t>Pérdida de documentos</t>
  </si>
  <si>
    <t>C78</t>
  </si>
  <si>
    <t xml:space="preserve">La subsecretaria Juírica Realiza seguimiento al cumplimiento de la actividad 12 del procedimento PS03-PR05 de los expedientes préstados y consultados durante el mes </t>
  </si>
  <si>
    <t xml:space="preserve">Diligenciar permanente  la Solicitud de Prestamo a traves de la Planila </t>
  </si>
  <si>
    <t>Auxiliar Administrativo</t>
  </si>
  <si>
    <t>Formato PS03-FO57-V9</t>
  </si>
  <si>
    <t>R80</t>
  </si>
  <si>
    <t>C130</t>
  </si>
  <si>
    <t>R81</t>
  </si>
  <si>
    <t>C131</t>
  </si>
  <si>
    <t>C132</t>
  </si>
  <si>
    <t>Realizar los tramites contractuales requeridos para la suscripcion de los contratos</t>
  </si>
  <si>
    <t>La selección contratistas a traves de las diferentes modalidades de contratacion establecidas en la normatividad  legal aplicable.</t>
  </si>
  <si>
    <t>Control Disciplinario</t>
  </si>
  <si>
    <t>Violación consciente de los principios que rigen la función pública por parte de los sujetos que intervienen en el  procedimiento disciplinario.</t>
  </si>
  <si>
    <t>R63</t>
  </si>
  <si>
    <t>Posibilidad de  Desiciones ajustadas a intereses propios o de terceros durante la emisión y cumplimiento de los actos administrativos procedentes generados en las etapas del procedimiento disciplinario aplicable que conlleven a una decisión de fondo por realizar u omitir actuaciones de carácter disciplinario para favorecer intereses ajenos a los principios que rigen la función administrativa</t>
  </si>
  <si>
    <t>Procesos sancionatorios</t>
  </si>
  <si>
    <t>MODERADO</t>
  </si>
  <si>
    <t>C74</t>
  </si>
  <si>
    <t>Profesional del Control Interno Disciplinario Revisa el contenido de la actuación disciplinaria y el expediente por causa de la presentación del proyecto de providencia según detalle del expediente disciplinario</t>
  </si>
  <si>
    <t>Profesional del Control Interno Disciplinario</t>
  </si>
  <si>
    <t xml:space="preserve">Correos electrónicos y/o Actas de reunión </t>
  </si>
  <si>
    <t>Procesos disciplinario</t>
  </si>
  <si>
    <t>Omitir de manera intencional el control de los términos procesales para favorecer intereses particulares, contrarios a los principios que rigen la función pública.</t>
  </si>
  <si>
    <t>R64</t>
  </si>
  <si>
    <t>Posibilidad de  Desiciones ajustadas a intereses propios o de terceros durante la emisión y cumplimiento de los actos administrativos procedentes generados en las etapas del procedimiento disciplinario aplicable que conlleven a una decisión de fondo al retardar intencionalmente el  ejercicio de las actuaciones procesales permitiendo la ocurrencia de la prescripción o de la caducidad de la acción disciplinaria para favorecer intereses intereses particulares</t>
  </si>
  <si>
    <t>C75</t>
  </si>
  <si>
    <t>Profesional del Control Interno Disciplinario Revisa  de expedientes  y Disciplinaria (SID), con el fin de conocer el estado actual de los términos procesales de las actuaciones disciplinarias y su próximo vencimiento según detalle del expediente disciplinario</t>
  </si>
  <si>
    <t>Evaluación, Asesoría y Mejora</t>
  </si>
  <si>
    <t>R38</t>
  </si>
  <si>
    <t>Posibilidad de  Trafico de influencia durante la elaboración informes de auditoría, de ley y de seguimientos debido a manipulación indebida de información  para obtener un beneficio propio o de un tercero</t>
  </si>
  <si>
    <t>Sanciones disciplinarias, fiscales y/o penales</t>
  </si>
  <si>
    <t>C50</t>
  </si>
  <si>
    <t>Asesora de Control Interno Revisa y solicita permisos de acceso a la carpeta compartida asignada a Control Interno a través de la Mesa de Ayuda Cada vez que se requiera</t>
  </si>
  <si>
    <t>Revisar trimestralmente los permisos asignados al personal de control interno a los recursos compartidos para verificar que no haya accesos no concedidos, haciendo la solicitud respectiva a la Subsecretaría de Gestión Corporativa y CID de accesos concedidos a la carpeta compartida</t>
  </si>
  <si>
    <t>Asesora de Control Interno</t>
  </si>
  <si>
    <t>Memorando de solicitud</t>
  </si>
  <si>
    <t>Conflictos de interés no identificados y tratados</t>
  </si>
  <si>
    <t>C49</t>
  </si>
  <si>
    <t>Asesora de control interno Revisa Los informes preliminares de auditoria y/o de seguimiento o de ley con el/los auditor/es Cada vez que se realice un auditoria, un informe de ley o un seguimiento</t>
  </si>
  <si>
    <t>C51</t>
  </si>
  <si>
    <t>Auditores de Control Interno Verifica los posibles conflictos de intereses de acuerdo a las auditorías asignadas y suscribe formato PE01-FO644 "Acuerdo de confidencialidad - declaración conflicto de interés para auditores internos" En la etapa de planeación de la auditoría, cada vez que se realice una auditoría de acuerdo a lo definido en el Plan Anual de Auditoría de la respectiva Vigencia</t>
  </si>
  <si>
    <t>C52</t>
  </si>
  <si>
    <t>Auditores de Control Interno Inspecciona los criterios de auditoría y diligencia el formato PE01-FO645 “Índice de papeles de trabajo” en el marco de los informes de auditoría Cada vez que se realice una auditoría de acuerdo a lo definido en el Plan Anual de Auditoría de la respectiva Vigencia</t>
  </si>
  <si>
    <t xml:space="preserve">La gestion de solicitudes de creacion, anulacion, modificacion de los documentos del Sistema de Gestion - MIPG conforme a las disposiciones del procedimiento PG03-PR05 elaboracion y control de documentos. </t>
  </si>
  <si>
    <t xml:space="preserve"> La atención, respuesta y cierre de las PQRSD por parte de los procesos</t>
  </si>
  <si>
    <t xml:space="preserve">La realización de los trámites necesarios para el ingreso y desvinculación de los funcionarios de la Secretaría Distrital del Hábitat. </t>
  </si>
  <si>
    <t>La administración y control el inventario de la Entidad</t>
  </si>
  <si>
    <t>El trámite a las solicitudes de desembolsos (pagos) radicados en debida forma</t>
  </si>
  <si>
    <t xml:space="preserve">La elaboración de conceptos, implementación de estrategias de defesna judicial y extrajudicial, publicidad de actos administrativos y demás procedimientos de la Subsecretaria </t>
  </si>
  <si>
    <t>La emisión y cumplimiento de los actos administrativos procedentes generados en las etapas del procedimiento disciplinario aplicable que conlleven a una decisión de fondo</t>
  </si>
  <si>
    <t>La elaboración informes de auditoría, de ley y de seguimientos</t>
  </si>
  <si>
    <t>adelantar las actuaciones administrativas por incumpimiento de la norma de las actividades de enajenación y arrendamiento de inmuebles destinados a vivienda</t>
  </si>
  <si>
    <t>R18</t>
  </si>
  <si>
    <t>Posibilidad de  Desiciones ajustadas a intereses propios o de terceros durante la gestión de las solicitudes de creación, anulación, modificación de los documentos del Sistema de Gestión-MIPG conforme a las disposiciones del procedimiento PG03-PR05 Elaboración y control de documentos por Alteración de los documentos del SIG de manera intencional para favorecer a un tercero</t>
  </si>
  <si>
    <t>Proceso disciplinario</t>
  </si>
  <si>
    <t>Registrar la trazabilidad de las versiones de los documentos en el PG03-FO389 Listado Maestro de Documentos</t>
  </si>
  <si>
    <t>El profesional asignado de la Subdirección de Programas y Proyectos</t>
  </si>
  <si>
    <t>Listado maestro de Documentos</t>
  </si>
  <si>
    <t xml:space="preserve">Subdirector(a) administrativa - con contratista (en rol coordinador servicio al ciudadano) Realiza seguimiento a la atención prestada por los colaboradores en los canales de atención  a través de ejercicios de ciudadano incógnito para evaluar o valorar la cuatrimestral </t>
  </si>
  <si>
    <t>Realizar boletines,  metodologías, informes estadísticos, bases de datos y socializar  los resultados en Hábitat en Cifras acorde con el PG04-PR04</t>
  </si>
  <si>
    <t>Pérdida de confianza y credibilidad en el sistema de gestión</t>
  </si>
  <si>
    <t xml:space="preserve">Omisión de las causales de inhabilidades e incompatibilidades previstas en la Constitución y la ley para la celebración de los contratos </t>
  </si>
  <si>
    <t>Documentos falsos o irregulares presentados por los oferentes y que la entidad no logra evidenciar en el momento de la evaluación</t>
  </si>
  <si>
    <t>Conducta dolosa entre el comité evaluador y oferentes con el fin de obtener un beneficio propio o particular</t>
  </si>
  <si>
    <t>Posibilidad de  Desiciones ajustadas a intereses propios o de terceros durante Realizar los trámites contractuales requeridos para la suscripción de los contratos. debido a Celebración de contratos con personas incursas en causales de inhabilidades e incompatibilidades previstas en la ley para beneficio propio o de terceros</t>
  </si>
  <si>
    <t>Posibilidad de  Desiciones ajustadas a intereses propios o de terceros durante la selección de contratistas a través de las diferentes modalidades de selección establecidas en la normatividad legal aplicable por favorecimiento a un oferente en la adjudicación del proceso de selección para beneficio propio o de terceros</t>
  </si>
  <si>
    <t>Procesos sancionatorios y disciplinarios</t>
  </si>
  <si>
    <t>El profesional asignado de la Subdirección de Programas y Proyectos Verifica Aplicar el procedimiento PG03-PR05 Elaboración y control de documentos cada vez que se requerea una creación, actualización y eliminación</t>
  </si>
  <si>
    <t>Subdirector(a) administrativa - con contratista (en rol coordinador servicio al ciudadano) Realiza seguimiento a la atención prestada por los colaboradores en los canales de atención  a través de ejercicios de ciudadano incógnito para evaluar o valorar la cuatrimestral</t>
  </si>
  <si>
    <t>Profesionales del Proceso de Control de Vivienda y veeduría a las Curadurías Revisa  el procedimiento PS03-PR05 préstamo y consulta de documentos  cada vez que se requiera un expediente.</t>
  </si>
  <si>
    <t>C37</t>
  </si>
  <si>
    <t>C38</t>
  </si>
  <si>
    <t>C39</t>
  </si>
  <si>
    <t>C40</t>
  </si>
  <si>
    <t>C41</t>
  </si>
  <si>
    <t>Profesionales del Proceso de Control de Vivienda y veeduría a las Curadurías Verifica la alimentación de la información de cada expediente en el SIDIVIC y/o base de datos, de acuerdo con los trámites adelantados en las diferentes etapas de las investigaciones administrativas, con el propósito de tener actualizado el inventario de los expedientes que están a cargo del área de Inspección, Vigilancia y Control de Vivienda. cada vez que se requiera un expediente</t>
  </si>
  <si>
    <t xml:space="preserve">Profesional ( abogado) asignado por la Subdirección adminsitrativa Verifica la consultar al contratista en las Entidades de control cada vez que se radique un proceso </t>
  </si>
  <si>
    <t>Ordenador del gasto Verifica Lineamientos frente a la comunicación entre el Comité Evaluador y los proponentes e interesados  de acuerdo a la programación para la radicación de cada solicitud</t>
  </si>
  <si>
    <t>Profesional ( abogado) asignado por la Subdirección adminsitrativa Revisa de la motivación y elaboración de adendas a que haya lugar a los pliegos de condiciones y demás documentos del proceso  la define el comité evaluador, considerando los componentes técnico, jurídico y financiera</t>
  </si>
  <si>
    <t>Establecer como únicos canales autorizados para atender observaciones e inquietudes de los proponentes, el Centro de Atención al Ciudadano o a través de la plataforma del SECOPII o SECOP I cuando se requiera, además ratificar la importancia del cumplimiento en la clausula de confidencialidad y manejo de información, con el fin de garantizar transparencia e igualdad de condiciones de los participantes en los procesos adelantados por la Entidad</t>
  </si>
  <si>
    <t>Subdirectora Adminsitrativa</t>
  </si>
  <si>
    <t>Certificación de inoperancia de las plataformas de SECOP, para realizar el uso de otros canales de comunicación</t>
  </si>
  <si>
    <t>Socializar las decisiones judiciales y administrativas sancionatorias con el  fin de prevenir actos de corrupción</t>
  </si>
  <si>
    <t xml:space="preserve">Instrumentos de Financiación para el Acceso a la Vivienda </t>
  </si>
  <si>
    <t xml:space="preserve">Tramitar las solicitudes de movilización de recursos consignados en cuentas de ahorro programado </t>
  </si>
  <si>
    <t>61200- Solicitud de carta de autorización de movilización de recursos en entidades financieras.</t>
  </si>
  <si>
    <t>Social- Hábitos y costumbres de los ciudadanos que atendemos que pueda afectar la gestión de la entidad</t>
  </si>
  <si>
    <t>R22</t>
  </si>
  <si>
    <t>Posibilidad de  Realización de cobros indebidos durante el trámite de las solicitudes de movilización de recursos consignados en cuentas de ahorro programado  debido a intervención de agentes externos  para beneficio económico propio y/o de un tercero</t>
  </si>
  <si>
    <t>Pérdida de credibilidad institucional</t>
  </si>
  <si>
    <t>C190</t>
  </si>
  <si>
    <t xml:space="preserve"> Informar de la gratuidad de los servicios, en las comunicaciones oficiales a las partes interesadas</t>
  </si>
  <si>
    <t>Subdirector(a) de Recursos Públicos</t>
  </si>
  <si>
    <t>Oficios</t>
  </si>
  <si>
    <t>Gestión Territorial del Hábitat</t>
  </si>
  <si>
    <t>16556- Legalización urbanística de asentamientos humanos.</t>
  </si>
  <si>
    <t>Desconocimiento de las necesidades y expectativas de los grupos de valor</t>
  </si>
  <si>
    <t>R32</t>
  </si>
  <si>
    <t xml:space="preserve">Posibilidad de  Realización de cobros indebidos durante  la conformación el expediente de legalización y/o regularización afectando los tiempos y requisitos de respuestas por solicitud y/o ofrecimiento de pago  la obtención de un trámite y/o servicio gratuito con el fin de beneficiar a un tercero </t>
  </si>
  <si>
    <t>Sanciones administrativas o disciplinarias,</t>
  </si>
  <si>
    <t>Profesional especializado y/o contratista de la Subdirección de Barrios  Verifica que la información se encuentre actualizada frente a los trámites a cargo del proceso de Gestión Territorial del Hábitat en el portal institucional indicando la gratuidad de los mismos Trimestral</t>
  </si>
  <si>
    <t>Informar en los talleres comunitarios de legalización de la gratuidad de los servicios a cargo de la SDHT</t>
  </si>
  <si>
    <t>Subdirección de Barrios</t>
  </si>
  <si>
    <t>Ayuda de memoria talleres comunitarios PM04-FO489</t>
  </si>
  <si>
    <t>Pérdida de imagen</t>
  </si>
  <si>
    <t xml:space="preserve">ejecutar los planes de acción de las intervenciones integrales priorizadas </t>
  </si>
  <si>
    <t>R33</t>
  </si>
  <si>
    <t>Posibilidad de  Desiciones ajustadas a intereses propios o de terceros al ejecutar los planes de acción de las intervenciones integrales priorizadas  en un territorio de manera prioritaria  para favorecimiento de redes clientelares.</t>
  </si>
  <si>
    <t>Sanciones administrativas o disciplinarias</t>
  </si>
  <si>
    <t>Profesional especializado y/o contratista de la Subdirección de Barrios  Realiza seguimiento ejecución de las intervenciones integrales priorizadas, de acuerdo con la caracterización y formulación de los planes de acción durante el desarrollo de las mesas de asentamientos humanos</t>
  </si>
  <si>
    <t>Pérdida de credibilidad ante la comunidad e instituciones</t>
  </si>
  <si>
    <t xml:space="preserve">   </t>
  </si>
  <si>
    <t>la ejecución de  los planes de acción de las intervenciones integrales priorizadas o en al estructuración y ejecucion de  los proyectos  de mejoramiento de vivienda</t>
  </si>
  <si>
    <t>R34</t>
  </si>
  <si>
    <t xml:space="preserve">Posibilidad de  Trafico de influencia durante la ejecución de  los planes de acción de las intervenciones integrales priorizadas o en al estructuración y ejecucion de  los proyectos  de mejoramiento de vivienda por la toma de decisones desleales como supervisor o interventor en la ejecución de un contrato para beneficio propio o de un tercero </t>
  </si>
  <si>
    <t>Supervisores de contratos  Realiza seguimiento o supervisión periódico de los Contratos (diferentes a prestación de servicios) vigentes De acuerdo con lo establecido en la minuta del contrato</t>
  </si>
  <si>
    <t>Realizar reuniones de seguimiento a los Contratos y/o convenios vigentes (excep. CPS)</t>
  </si>
  <si>
    <t xml:space="preserve">Subdirección de Barrios
Subdirección de Operaciones
Subdirección de Participación y Relaciones con la Comunidad
</t>
  </si>
  <si>
    <t>Actas de reuniones</t>
  </si>
  <si>
    <t xml:space="preserve">Pérdida de imagen </t>
  </si>
  <si>
    <t>Sanciones económicas</t>
  </si>
  <si>
    <t>C68</t>
  </si>
  <si>
    <t>C67</t>
  </si>
  <si>
    <t>C64</t>
  </si>
  <si>
    <t xml:space="preserve">Gestión de Soluciones Habitacionales  </t>
  </si>
  <si>
    <t>R72</t>
  </si>
  <si>
    <t>C27</t>
  </si>
  <si>
    <t>Falta de rigurosidad en la revisión del concepto técnico emitido, por parte de los profesionales correspondiente</t>
  </si>
  <si>
    <t>Sanciones Penales</t>
  </si>
  <si>
    <t>Gestión Documental</t>
  </si>
  <si>
    <t>la gestión el préstamo y generación de copias de los expedientes</t>
  </si>
  <si>
    <t>R27</t>
  </si>
  <si>
    <t xml:space="preserve">Posibilidad de  Desiciones ajustadas a intereses propios o de terceros durante la gestión el préstamo y generación de copias de los expedientes por pérdida, alteración, deterioro y/o destrucción de documentos  para favorecimiento de intereses particulares </t>
  </si>
  <si>
    <t>C119</t>
  </si>
  <si>
    <t>Funcionarios(as) o Contratistas designados por el proceso de Gestión Documental Verifica la ejecución del control de préstamo documental conforme lo definido en el procedimiento cada vez que se requiera el préstamo y consulta de documentos</t>
  </si>
  <si>
    <t>Realizar Sensibilización frente a la responsabilidad del documento</t>
  </si>
  <si>
    <t>Subdirectora Administrativa- Equipo gestión documental</t>
  </si>
  <si>
    <t>Listados de asistencia</t>
  </si>
  <si>
    <t xml:space="preserve">Formulación de Lineamientos e Instrumentos de Vivienda y Hábitat </t>
  </si>
  <si>
    <t>beneficiar a actores con intereses particulares en la politica pública del Habitat</t>
  </si>
  <si>
    <t>R20</t>
  </si>
  <si>
    <t>Posibilidad de  Desiciones ajustadas a intereses propios o de terceros para beneficiar a actores con intereses particulares en la politica pública del Habitat por la manipulación indebida de lineamientos e instrumentos de Poltica Pública en beneficio propio o de terceros</t>
  </si>
  <si>
    <t>Que la politica publica no beneficie a la ciudadania que la necesita</t>
  </si>
  <si>
    <t>C60</t>
  </si>
  <si>
    <t>Subsecretario y/o subdirector que gestiona y define el lineamiento o instrumento de politica. Y Subsecretario de Planeación y Política. Verifica el cumplimiento de las etapas de socializacion y publicación del lineamiento o  instrumento de política, definidas en el procedimiento y/o normatividad, Cuando se requiera</t>
  </si>
  <si>
    <t>seguimiento a la implementación de los resultados de las socializaciones del lineamiento y/o instrumento de politica.</t>
  </si>
  <si>
    <t>Subsecretario y/o subdirector que gestiona y define el lineamiento o instremento de politica.</t>
  </si>
  <si>
    <t>Acta de reunión y/o seguimiento</t>
  </si>
  <si>
    <t>Solicitar una sensibilización y/o capacitación a la Subdirección de Programas y Proyectos sobre los valores, principios, consecuencias y responsabilidades, del incumplimiento de la Ley de transparencia.</t>
  </si>
  <si>
    <t>Equipo de la Subsecretaria de Planeación y Política</t>
  </si>
  <si>
    <t>Acta de reunión</t>
  </si>
  <si>
    <t xml:space="preserve">Evidencia registrada </t>
  </si>
  <si>
    <t>mediante la carpeta compartida en ONE DRIVE, donde reposa la trazabilidad de los instrumentos y lineamientos de política.</t>
  </si>
  <si>
    <t>Los lineamientos vigentes están en proceso de formulación y no han cursado la etapa de socialización, razón por la cual no se puede realizar el seguimiento a la implementación de los resultados de las socializaciones.</t>
  </si>
  <si>
    <t>ESTADO</t>
  </si>
  <si>
    <t>DESCRIPCIÓN DEL SEGUIMIENTO</t>
  </si>
  <si>
    <t>NO APLICA</t>
  </si>
  <si>
    <t>CUMPLE</t>
  </si>
  <si>
    <t>EJECUTADA</t>
  </si>
  <si>
    <t>EN PROCESO</t>
  </si>
  <si>
    <t>PLANIFICADA</t>
  </si>
  <si>
    <t>Plan estratégico de comunicaciones</t>
  </si>
  <si>
    <t>Acta o listado de asistencia, correos electrónicos</t>
  </si>
  <si>
    <t xml:space="preserve">PS03-FO57 Planilla de Control para préstamo y consulta de documentos </t>
  </si>
  <si>
    <t>Actividad 1 a la 6: Solicitud de expedientes y Actividad 7, 8,9,11: Devolución de expedientes del procedimiento PS03-PR05 Préstamo y consulta de documentos</t>
  </si>
  <si>
    <t>Sistema de Información de Gestión del Suelo- conceptos técnicos emitidos por la Subdirección de Gestión del Suelo</t>
  </si>
  <si>
    <t>memorandos de envío de los conceptos técnicos</t>
  </si>
  <si>
    <t>Generar contratos idóneos que cumplan con perfiles técnico, profesional o administrativo de acuerdo a lo requerido por la subdirección.</t>
  </si>
  <si>
    <t>Subdirector(a) de Gestión de Suelo</t>
  </si>
  <si>
    <t>Realizar anualmente una responsable y cuidadosa programación presupuestal que permita contratar el personal requerido para la gestión y seguimiento a cargo de la subdirección.</t>
  </si>
  <si>
    <t>Anteproyecto y POAI vigente</t>
  </si>
  <si>
    <t>Realizar semestralmente una sensibilización acerca del código de integridad y aplicandolo a las actividades de emisión de conceptos técnicos y revision en pares.</t>
  </si>
  <si>
    <t>Sensibilizaciones realizadas</t>
  </si>
  <si>
    <t>adelantar documentos técnicos de soporte  que justifiquen la aplicación de instrumentos de gestión de suelo</t>
  </si>
  <si>
    <t xml:space="preserve">Posibles comportamientos no éticos de los servidores </t>
  </si>
  <si>
    <t>Posibilidad de desiciones ajustadas a intereses propios o de terceros por adelantar documentos técnicos de soporte  que justifiquen la aplicación de instrumentos de gestión de suelo  omitiendo los lineamientos establecidos por la entidad en los procedimientos para la evaluación de predios en declaratoria de desarrollo y construcción con el fin de recibir o solicitar beneficios a nombre propio.</t>
  </si>
  <si>
    <t>Sanciones administrativas</t>
  </si>
  <si>
    <t>Los profesionales de la Subdireción de Gestion de Suelo encargados de la actividad revisa(n) en pares los conceptos técnicos y/o evaluación de los predios incluidos en declaratorias, se realiza por demanda.</t>
  </si>
  <si>
    <t>El Subdirector(a) Gestion de Suelo valida(n) los conceptos técnicos cuando se remiten a la Subsecretaria Jurídica, se realiza por demanda.</t>
  </si>
  <si>
    <t>CÓDIGO DE ACCIÓN</t>
  </si>
  <si>
    <t>A64</t>
  </si>
  <si>
    <t>A72</t>
  </si>
  <si>
    <t>A73</t>
  </si>
  <si>
    <t>las actuaciones administrativas por incumpimiento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 destinados a vivienda</t>
  </si>
  <si>
    <t>Caducidad</t>
  </si>
  <si>
    <t>Demoras en el tramite de las investigaciones administrativas, sanciones disciplinarias y acciones judiciales (Tutelas, Demandas)</t>
  </si>
  <si>
    <t>realización de trámites y/o actuaciones administrativas establecidas por la Ley</t>
  </si>
  <si>
    <t>Pérdida de credibilidad y</t>
  </si>
  <si>
    <t>confianza del ciudadano</t>
  </si>
  <si>
    <t>Subsecretaría de Inspección, Vigilancia y Control de Vivienda Valida  en el plan estratégico de comunicaciones la realización de  una  (1)  campaña de divulgación tanto a los usuarios externos e internos por diferentes medios comunicación  relacionada con la gratuidad de los trámites, procedimientos y servicios que son generados en el proceso anualmente</t>
  </si>
  <si>
    <t>Subsecretaría de Inspección, Vigilancia y Control de Vivienda-Subdirector de Prevención y Seguimiento, Subdirector de Investigaciones y Control de Vivienda y Líderes de grupo Realiza seguimiento que al inicio de cada vigencia y/o cada vez que se incorpore una persona nueva, capacitar a los funcionarios y/o contratistas en los  procedimientos que implementa el área de la Subsecretaría IVC para atender las solicitudes de los usuarios y/o grupos de interés. anual y/o al ingreso de nuevo personal</t>
  </si>
  <si>
    <t>Subsecretaría de Inspección, Vigilancia y Control de Vivienda-Subdirector de Prevención y Seguimiento, Subdirector de Investigaciones y Control de Vivienda Revisa  con el área de Control Disciplinario,  para programar una  sensibilización dirigida a los funcionarios y/o contratistas  sobre las incidencias legales que puede generar el cobro por la realización de un trámite o servicio que brinda la Subsecretaría de Inspección, Vigilancia y Control de Vivienda, los cuales son gratuitos anualmente</t>
  </si>
  <si>
    <t>la conformación el expediente de legalización y/o regularización afectando los tiempos y requisitos de respuestas</t>
  </si>
  <si>
    <t xml:space="preserve">pérdida de credibilidad ante la comunidad e instituciones. </t>
  </si>
  <si>
    <t xml:space="preserve">Pantallazo de la verificación en el portal institucional </t>
  </si>
  <si>
    <t>PARCIAL</t>
  </si>
  <si>
    <t>Acta de reuniones PM04-FO215</t>
  </si>
  <si>
    <t>SIN INICIAR</t>
  </si>
  <si>
    <t>A42</t>
  </si>
  <si>
    <t>Informes de supervisión PS07-FO524</t>
  </si>
  <si>
    <t>Subdirector(a) de Recursos Públicos Verifica que existan quejas con relación a los documentos de autorización para movilización de recursos en cuentas de ahorro programado, trimestralmente</t>
  </si>
  <si>
    <t>A13</t>
  </si>
  <si>
    <t>Reporte general de de peticiones y radicado.</t>
  </si>
  <si>
    <t>Solicitud de un directivo</t>
  </si>
  <si>
    <t>Favorecer a un servidor con el cambio de información</t>
  </si>
  <si>
    <t>PG03-FO387 Solicitud creación, anulación o modificación de documentos</t>
  </si>
  <si>
    <t>A59</t>
  </si>
  <si>
    <t>C195</t>
  </si>
  <si>
    <t>C196</t>
  </si>
  <si>
    <t>A60</t>
  </si>
  <si>
    <t>Reporte de visita cliente incógnito</t>
  </si>
  <si>
    <t xml:space="preserve">con la aplicción del formato PG04-FO534 Planilla de Producción Información Sectorial </t>
  </si>
  <si>
    <t>A8</t>
  </si>
  <si>
    <t>A50</t>
  </si>
  <si>
    <t>certificación contratista</t>
  </si>
  <si>
    <t>El acta de asignación de evaluadores</t>
  </si>
  <si>
    <t>adendas</t>
  </si>
  <si>
    <t>NR</t>
  </si>
  <si>
    <t>A44</t>
  </si>
  <si>
    <t>Registro de ingreso y salida de bienes,</t>
  </si>
  <si>
    <t>C99</t>
  </si>
  <si>
    <t>A63</t>
  </si>
  <si>
    <t>PS01-FO565 Certificado de cumplimiento de requisitos</t>
  </si>
  <si>
    <t>A33</t>
  </si>
  <si>
    <t>Registro de Solicitud de préstamo de documentos - PS03-FO057</t>
  </si>
  <si>
    <t>A55</t>
  </si>
  <si>
    <t xml:space="preserve">Ordenes de pago revisadas, planillas firmadas y aprobadas a través del sistema de pagos		</t>
  </si>
  <si>
    <t>La acción definida para la estrategia de tratamiento de riesgos en el periodo del monitoreo no registra evidencia. Sin embargo la fecha de finalización de la acción es del 31/12/2022.
Número de archivos: 0
Recomendación:Tomar las acciones pertinentes para realizar el registro del seguimiento y la implementación de la acción.</t>
  </si>
  <si>
    <t>A10</t>
  </si>
  <si>
    <t>Comunicación oficial de envio del reporte</t>
  </si>
  <si>
    <t>Profesional o contratista asignado por la Subsecretaria de Gestión Corporativa- gestion tecnologica Verifica la creación de usuarios mediante Directorio Activo trimestral</t>
  </si>
  <si>
    <t>Profesional o contratista asignado por la Subsecretaria de Gestión Corporativa- gestion tecnologica Realiza seguimiento Política de clasificación de activos de información y control de acceso descritas en el Manual de Políticas de Seguridad de la Información trimestral</t>
  </si>
  <si>
    <t>Profesional o contratista asignado por la Subsecretaria de Gestión Corporativa- gestion tecnologica Revisa la  Gestión de paginas web (URL) habilitadas conforme a los roles (Directivos y Servidores Públicos) trimestral</t>
  </si>
  <si>
    <t>Profesional o contratista asignado por la Subsecretaría de Gestión Corporativa -gestión tecnológica Revisa la seguridad informativa  (Firewall, antivirus y antispam) timestral</t>
  </si>
  <si>
    <t>A65</t>
  </si>
  <si>
    <t>Respuestas a las incidencia de la mesa</t>
  </si>
  <si>
    <t>A38</t>
  </si>
  <si>
    <t xml:space="preserve">Actos administrativos y diligencias suscritas por el responsable del proceso </t>
  </si>
  <si>
    <t>Actas de reparto
Informe de actuaciones cargadas en el SID</t>
  </si>
  <si>
    <t>A70</t>
  </si>
  <si>
    <t>EN EJECUCIÒN</t>
  </si>
  <si>
    <t>EN EJECUCIÓN</t>
  </si>
  <si>
    <t>SIN SOPORTES</t>
  </si>
  <si>
    <t>Para la ejecución del control en el periodo del monitoreo no se registra la evidencia documentada en la ficha técnica del riesgo,  sin embargo el proceso suscribe el formato PE01-FO645 de acuerdo con la auditorias planificas, las cuales se encuentran por fuera del periodo del monitoreo.
Número de archivos: 0
Recomendación: Presentar la evidencia de ejecución del control en el siguiente monitoreo</t>
  </si>
  <si>
    <t>SIN ACCIÓN TR</t>
  </si>
  <si>
    <t>EN EJECUCUÓN</t>
  </si>
  <si>
    <t>DESCRIPCIÓN DEL MONITOREO</t>
  </si>
  <si>
    <t>TERCERA LÍNEA DE DEFENSA - CONTROL INTERNO</t>
  </si>
  <si>
    <t>SEGUNDA LÍNEA DE DEFENSA - SUBDIRECCIÓN DE PROGRAMAS Y PROYECTOS</t>
  </si>
  <si>
    <t>PRIMERA LÍNEA DE DEFENSA - RESPONSABLES DE PROCESO</t>
  </si>
  <si>
    <t>PRIMERA LÍNEA DE DEFENSA - RESPONSABLES DE PROCESOS</t>
  </si>
  <si>
    <t>SEGUNDA LÍNEA DE DEFENSA - SUBDIRECCIÒN DE PROGRAMAS Y RPOYECTOS</t>
  </si>
  <si>
    <t>Zona severidad riesgo residual</t>
  </si>
  <si>
    <t>MONITOREO Y SEGUIMIENTO ACITIVDADES DE CONTROL CORTE A 31 DE AGOSTO DE 2022</t>
  </si>
  <si>
    <t>MONITOREO Y SEGUIMIENTO ACCIONES TRATAMIENTO DE RIESGO CORTE A 31082022</t>
  </si>
  <si>
    <t>Fecha de corte: 31 de agosto de 2022</t>
  </si>
  <si>
    <t>Entre mayo y agosto de 2022 se aprobaron para publicación  21 boletines para un total en el año de 40 boletines aprobados en las temáticas afines con el sector Hábitat.</t>
  </si>
  <si>
    <t xml:space="preserve">Publicar indicadores, boletines, metodologías, bases de datos, informes estadísticos, mapas temáticos, visores en la página del Observatorio de la SDHT URL: www.habitatbogota.gov.co acorde con el PG04-PR04 , en la página del Observatorio de la SDHT URL: www.habitatbogota.gov.co	</t>
  </si>
  <si>
    <t>Entre mayo y agosto de 2022 se han publicado 21 boletines en las temáticas afines con el sector Hábitat,  para un total en el año de 40 boletines publicados, lo cual se evidencia en la aplicación del formato PG04-FO534 Planilla de Producción de Información Sectorial- V1 y V2</t>
  </si>
  <si>
    <t>La evidencia reportada da cuenta de la ejecución de la acción definida para la estrategia de tratamiento de riesgos en el periodo del monitoreo, dado que se adjunta  los formatos PG04-FO534 Planilla de Producción Información Sectorial para cada publicación como evidencia, sin embago la acción tiene fecha de finalización del 31/12/2022.
Número de archivos: 22.
Recomendación:Continuar con la ejecución de la acción definida para la estrategia de tratamiento de riesgos
Revisar y actualizar si es necesario la fecha de finalización de la acción para la estrategia de tratamiento de riesgos dado que reportan que se encuentra ejecutada</t>
  </si>
  <si>
    <t>Se realiza la verificación de la existencia de quejas con relación a los documentos emitidos del servicio de “Carta de autorización para movilización de recursos en cuentas de ahorro programado”.</t>
  </si>
  <si>
    <t>En las respuestas oficiales emitidas por la Subdirección de Recursos Públicos se incluye el párrafo en el cual, la Secretaría Distrital del Hábitat  informa que todos los trámites son gratuitos, por lo que no necesita de intermediarios o tramitadores.</t>
  </si>
  <si>
    <t>La evidencia reportada da cuenta de la ejecución del control para el periodo del monitoreo, dado que presenta un  correo electrónico que da cuenta de las quejas recibidas para el tema de la movilización del recursos como evidencia.
Número de archivos: 1
Recomendación:Mantener la actividad de control  y continuar con el monitoreo.</t>
  </si>
  <si>
    <t>La evidencia reportada da cuenta de la ejecución de la acción definida para la estrategia de tratamiento de riesgos en el periodo del monitoreo, dado que se adjunta por mes un ejemplo de oficio donde se indica la gratuidad de los servicios e incluyen la relación de los radicados de enero a junio donde se puede verificar el tema de la gratuidad; sin embargo la fecha de finalización es del 31/12/2022.
Número de archivos: 5.
Recomendación:Continuar con la ejecución de la acción definida para la estrategia de tratamiento de riesgos</t>
  </si>
  <si>
    <t>La evidencia reportada da cuenta de la ejecución del control para el periodo del monitoreo, dado que presentan un archivo con el pantallazo del 29 de junio de 2022 donde se indica la gratuidad del servicio de  Legalización Urbanistica de Asentamientos Humanos como evidencia
Número de archivos: 1
Recomendación: Mantener el control y continuar con el monitoreo</t>
  </si>
  <si>
    <t>Documento técnico de  caracterización y plan de acción de UN (1) territorio priorizado</t>
  </si>
  <si>
    <t>Realizar la caracterización y formulación del plan de acción de UN (1) territorio priorizado</t>
  </si>
  <si>
    <t>A41</t>
  </si>
  <si>
    <t xml:space="preserve">"En el periodo a reportar, se anexa copia de los informes de supervisión de los contratos y/o convenios de interventoria y fiducia vigentes así:
Subdirección de Barrios
Contrato 914 de 2021, Contrato 927 de 2021, Contrato 928 de 2021,Contrato 978 de 2021, Contrato 979 de 2021 , Contrato 1002 de 2021 y Contrato 1003 de 2021 , Informes de Supervisión Convenios No. 613 de 2020, Convenio No. 686-2021 y Convenio No. 686 de 2019, Informe de Fiducia contrato No 784 de 2021.                                                                                                                                    
Subdirección de Operaciones 
Contrato No. 895 de 2021, Contrato No. 1029 de 2021, Contrato No. 1015 de 2021, Contrato No. 959 de 2021 y Convenio interadministrativo No. 760 de 2021
Nota: Los informes de supervisión para el mes de agosto, deben ser entregados en los primeros 10 dias del mes septiembre, razon por la cual no son aportados.
Se anexan copia de los informes de supervisión de los contratos y base de datos que permita identificar los contratos que son diferentes a prestación de servicios y se encuentran vigentes" </t>
  </si>
  <si>
    <t>La evidencia reportada da cuenta de la ejecución del control para el periodo del monitoreo, dado que presentan los informes de supervisión en el formato  PS07-FO524  Informes de supervisión como evidencia.
Número de archivos: 48
Recomendación:Mantener la actividad de control  y continuar con el monitoreo.</t>
  </si>
  <si>
    <t>En el periodo a reportar, se anexa copia de las actas de reuniones de seguimiento a los contratos de obra e  interventoría y/o consultoría vigentes así:
Subdirección de Barrios
Contrato 905 de 2021, Contrato 906 de 2021, Contrato 934 de 2021, Contrato 1004 de 2021 y  Contrato 987 de 2021, Contrato 988 de 2021, Contrato 995 de 2021, Contrato 952 de 2021, Contrato 953 de 2021, Contrato 934 de 2021, Contrato 881 de 2021, Contrato de Fiducia 784 de 2021 y Convenios 686 de 2019 y 613 de 2020.
Nota 1: Las actas de reunión de los contratos incluyen el seguimiento al contrato de interventoría.
Nota 2: La mayoria de las reuniones de seguimiento del Convenio No 686 de 2019 y las del Convenio 613 de 2020, se realizaron de manera virtual y por ende la asistencia se puede verificar con los pantallazos de asistencia a las mismas. 
Subdirección de Operaciones
Contrato 895 de 2021 (se anexan actas de los meses de mayo y julio, en el mes de junio el contrato estaba suspendido y en agosto se terminó), Contrato 1029 de 2021(se anexan actas de mayo, junio, julio y agosto), Contrato 1018 de 2021 (se anexan actas de mayo, junio, julio y agosto), Contrato 1023 de 2021 (se anexan actas de mayo, junio, julio y agosto), Contrato 959 de 2021 (se anexan actas de mayo, junio, julio y agosto), Contrato 953 de 2022 (se anexan actas del mes de agosto que fue cuando inició el contrato) y Convenio 760 de 2021 (se anexan actas de mayo y junio ya que el convenio terminó el 1 de julio de 2022 y se encuentra en trámite de aprobación de los estudios y diseños).</t>
  </si>
  <si>
    <t>La evidencia reportada da cuenta de la ejecución de la acción definida para la estrategia de tratamiento de riesgos en el periodo del monitoreo, dado que se adjunta por los contratos o convenios vigentes las actas de reunión o ayudas de memoria donde se documentan las reuniones de seguimiento sin embargo la fecha de finalización de la acción es del 31/12/2022.
Número de archivos:150 aprox.
Recomendación:Continuar con la ejecución de la acción definida para la estrategia de tratamiento de riesgos y revisar en la Subdirección de Participación y Relaciones con la Comunidad el cargue de los soportes de avance de la acción de la estrategia</t>
  </si>
  <si>
    <t xml:space="preserve">En el periodo a reportar, se realizó la Tercera Sesión Ordinaria 2022 de la Mesa de trabajo para el Mejoramiento Integral de Asentamientos Humanos - MMIAH, realizada virtualmente el día 23 de junio de 2022, en la cual se realizaron las siguientes actividades: Presentación de acciones por parte de La Secretaría de Educación del Distrito - SED, se realizó el resumen de Captura de la información primaria y cartografía social en la escala intermedia en el territorio priorizado de mejoramiento integral “Pieza Centro – San Blas”, se presento el borrador del Plan de acción - Territorio priorizado de mejoramiento integral “Pieza Centro – San Blas” y se realizó el resumen del Seguimiento al reporte y georreferenciación de las intervenciones reportadas por las entidades dentro de las UPZ tipo 1.   
Nota 1. Es importante mencionar que el 25 de agosto se realizó la cuarta sesión ordinaria de Mesa de trabajo para el MMIAH, pero el acta se encuentra en proceso de elaboración y revisión por parte de las entidades participantes.
Nota 2: Frente  a la recomendación del seguimiento anterior, cabe mencionar que, la Secretaría Distrital de Hábitat, en el marco de las funciones de “Coordinar la territorialización de las actuaciones de las entidades Distritales y de las localidades que participan en las UPZ´s tipo 1 de desarrollos incompletas” adoptadas en el Decreto Distrital 546 de 2007 Por el cual se reglamentan las Comisiones Intersectoriales del Distrito Capital, realiza de forma periódica el reporte de las acciones e inversión de las entidades que conforman la Mesa para el Mejoramiento Integral de los Asentamiento Humanos dentro de cada uno de los Territorios Priorizados de Mejoramiento Integral TPMI, como parte del seguimiento a las acciones de cada uno de los Planes de Generales de Intervención o Planes de acción, así como en cada una de las UPZ tipo de tratamiento de Mejoramiento Integral.
Para esto, la SDHT recibe los reportes de cada una de las entidades en materia de acciones (físicas o sociales) reportados a través de las matrices de inversión, compila y georeferencia la información recibida, actualiza y presenta en cada una de las (6) sesiones ordinarias por vigencia.
Se adjunta acta de reunión formato PM04-FO215 de la Tercera Sesión Ordinaria 2022 de la Mesa de trabajo para el Mejoramiento Integral de Asentamientos Humanos-MMIAH.       </t>
  </si>
  <si>
    <t>La evidencia reportada da cuenta de la ejecución del control para el periodo del monitoreo, dado que presentan el Acta de reuniones PM04-FO215 de la tercera sesión ordiaria de la MMIAH como evidencia, incluye las listas de asistencias de las sesión.
Número de archivos: 2
Recomendación: Mantener la actividad de control  y continuar con el monitoreo.</t>
  </si>
  <si>
    <t xml:space="preserve">Para el periodo a reportar, se informa que que ya se cuenta con el borrador de la caracterización y formulación Plan de Acción "Pieza Centro – San Blas”.
Nota 1: Frente  a la recomendación del seguimiento anterior, se actualizó el mapa de riesgos en lo concerniente a la Acción, (caracterización y formulación de del plan de acción de un(1) territorio priorizados - "Pieza Centro – San Blas”.
Se anexan 2 documentos que contienen el borrador de la caracterización y formulación Plan de Acción "Pieza Centro – San Blas”.    </t>
  </si>
  <si>
    <t>La evidencia reportada da cuenta del avance en la ejecución de la acción definida para la estrategia de tratamiento de riesgos en el periodo del monitoreo, dado que los archivos que se adjunta corresponden documentos técnicos de soporte de intervención  del  territrorio priorizado de mejoamiento integral SAN BLAS; sin embargo la fecha de finalización es de la acción es  31/12/2022.
Número de archivos:2.
Recomendación: Continuar con la implementación de la acción de la estrategia para el tratamiento de riegos.</t>
  </si>
  <si>
    <t>Para el periodo a reportar , se procedio a verificar que la información se encuentre actualizada frente a los trámites a cargo del proceso de Gestión Territorial del Hábitat en el portal institucional indicando la gratuidad de los mismos.                                                                             
Se anexa pantallazo de verificación del mes de junio de 2022, en la cual se puede evidenciar que el tramite y/o servicio de “Legalización urbanística de asentamientos humanos” ofrecido por el proceso de gestión territorial del Hábitat es totalmente gratuito.</t>
  </si>
  <si>
    <t>Para el periodo a reportar, es pertinente aclarar que no se realizaron talleres de comunitarios de legalización debido a que los procesos están en estudio de viabilidad de nuevos sectores y por ende no se han realizado trabajo de levantamientos topograficos, lo que implica que el trabajo del componente social no se pueda realizar</t>
  </si>
  <si>
    <t xml:space="preserve">La acción definida para la estrategia de tratamiento de riesgos en el periodo del monitoreo, no regsitra evidencias, dado que no se ha realizado en este periodo talleres comunitarios en donde informar la gratuidad de los servicios de la SDHTsin embargo, la fecha de finalización de la acción es del 31/12/2022.
Número de archivos: 0.
Recomendación:Continuar con la ejecución de la acción definida para la estrategia de tratamiento de riesgos			</t>
  </si>
  <si>
    <t>C200</t>
  </si>
  <si>
    <t>Certificado de Idoneidad</t>
  </si>
  <si>
    <t>C206</t>
  </si>
  <si>
    <t>Los profesionales de la Subdirección de Gestión de Suelo  verifica(n) los soportes de la información registrada en los conceptos técnicos y/o evaluación de los predios incluidos en declaratorias se realiza por demanda.</t>
  </si>
  <si>
    <t>soportes de concepto</t>
  </si>
  <si>
    <t>Entre el 1 de mayo y el 31 de agosto sse realizaron cinco (5) conceptos tecnicos correspondientes al seguimiento al cumplimiento de la declaratoria de desarrollo y constuccion prioritaria, a los predios;  AAA0150CCRU, AAA0150CCPP,  AAA0115NRLF, AAA0145KOOE, y AAA0145KORU, los conceptos se revisaron por profesionales de la subdirección en pares de con conformidad con Procedimiento PM02-PR06.</t>
  </si>
  <si>
    <t xml:space="preserve">Entre el 1 de mayo y el 31 de agosto el subdirector de Gestión del Suelo, valido para envió mediante memorando a la subsecretaria jurídica los alcances a los conceptos tecnicos de los predios AAA0150CCRU, AAA0150CCPP,  AAA0115NRLF, AAA0145KOOE, y AAA0145KORU que se encuentran en seguimiento al cumplimiento de la declaratoria de desarrollo y construcion prioritaria, con  los memorandos 3-2022-4307, 3-2022-4568, 3-2022-4583, 3-2022-4597, 3-2022-4658, la trazabilidad se encuentra en el SIGA,de acuerdo con el procedimeinto PM02-PR06
. </t>
  </si>
  <si>
    <t xml:space="preserve">Entre el 1 de mayo y el 31 de agosto se revisaron las plataformas y los respectivos sopportes de acuerdo con los conceptos tecnicos de los predios AAA0150CCRU, AAA0150CCPP,  AAA0115NRLF, AAA0145KOOE, y AAA0145KORU que se encuentran en seguimiento al cumplimiento de la declaratoria de desarrollo y construcion prioritaria
</t>
  </si>
  <si>
    <t xml:space="preserve">La evidencia reportada da cuenta de la ejecución del control para el periodo del monitoreo, dado que presentan cinco evaluación técnicas de predios y un excel con la relación del estado de los predios como evidencia.
Número de archivos: 5
Recomendación:Mantener la actividad de control y continuar con el monitoreo
</t>
  </si>
  <si>
    <t xml:space="preserve">La evidencia reportada da cuenta de la ejecución del control para el periodo del monitoreo, dado que presentan cinco memorando de envio a juridica  como evidencia.
Número de archivos: 5
Recomendación: Mantener la actividad de control y continuar con el monitoreo
</t>
  </si>
  <si>
    <t xml:space="preserve">La evidencia reportada da cuenta de la ejecución del control para el periodo del monitoreo, dado que presentan en archivos zip los soportes de la información registradas para los conceptos técnicos y/o evaluación de  cinco predioscomo evidencia.
Número de archivos: 22
Recomendación:Mantener la actividad de control y continuar con el monitoreo
</t>
  </si>
  <si>
    <t>Entre el 1 de mayo y el 31 de agosto, se tramitaron 3 contratos nuevos de prestación de servicios para profesionales  que cumplen con los perfiles de acuerdo a lo requerido por la subdirección, los numeros de contrato son; 990, 991 y 1021 de 2022. Tambien se tramitaron 2 cesiones de contrato donde se valido la idoneidad de los cesionarios. para el contrato 042 y 023 de 2022, pra un total de 5 certificaciones de idoneidad. La informacion tambien se encuentra publicada en Secop II.</t>
  </si>
  <si>
    <t>Esta actividad se realiza anualmente y entre el Entre el 1 de mayo y el 31 de agosto no se realizo, de acuerdo con el cronograma remitido por la subdireccion de programas y proyectos 3-2022-3535, se diligencio y envio la matriz de anteproyectode presupuesto de inversión 2023 para la programación presupuestal de la subdirección para dicha vigencia.</t>
  </si>
  <si>
    <t>Esta actividad es semestral. Entre el 1 de mayo y el 31 de agosto se realizó  la sensibilización al código de integridad de acuerdo con la aplicación en las actividades desarrolladas en la subdirección. Aunque esta actividad se enfoca al equipo que apoya las declaratorias, se hizo extensivo a toda la sbdireccion en donde participaron 35 personas dentro de las cuales se  encuentra todo el equipo que se encuentra en declaratorias.</t>
  </si>
  <si>
    <t>La evidencia reportada da cuenta de la ejecución de la acción definida para la estrategia de tratamiento de riesgos en el periodo del monitoreo, dado que se presentan los certificados de idoneidad para 2 cesiones de contratos y 3 contratos nuevos; sin embargo la fecha de finalización es del 31/12/2022.
Número de archivos: 5.
Recomendación:Continuar con la ejecución de la acción definida para la estrategia de tratamiento de riesgos.
Revisar si van a dar cierre a la acción para solicitar la actualización de la fecha final de implementación  en el plan de acción de la estrategia para el tratamiento de riesgos.</t>
  </si>
  <si>
    <t>La acción definida para la estrategia de tratamiento de riesgos en el periodo del monitoreo  registra como  evidencia, la matriz de necesidades del anteproyecto y el correo del envio. esta actividad esta programada hasta diciembre 2022
Número de archivos: 2.
Recomendación:Revisar la pertinencia de actualizar la fecha de finalización de la acción del plan de la estrategia para el tratamiento de riesgos dado que en reporte indican que ya se ejecutó.</t>
  </si>
  <si>
    <t>La evidencia reportada da cuenta de la ejecución de la acción definida para la estrategia de tratamiento de riesgos en el periodo del monitoreo, dado que se presentan soporte de actividad de sensibilización delmes de junio.
Número de archivos: 4
Recomendación:Revisar la pertinencia de actualizar la fecha de finalización de la acción del plan de la estrategia para el tratamiento de riesgos dado que en reporte indican que ya se ejecutó.</t>
  </si>
  <si>
    <t>Durante el segundo trimestre de 2022,  no hay lineamientos e instrumentos de Política que hayan sido formulados, razón por la cual no se puede verificar el cumplimiento de las etapas de publicación y socialización cuando se requiera. Adicionalmente de los dos lineamientos que se están formulando, antes de definir el Decreto mediante el cual se adopta, se hará la respectiva publicación en la página web, para conocimiento de los actores involucrados.</t>
  </si>
  <si>
    <t>Para la ejecución del control en el periodo del monitoreo no se registra la evidencia documentada en la ficha técnica del riesgo,  sin embargo el proceso indica que no se generaron del linenamientos e instrumentos de politica que se han formulado.
Número de archivos: 1
Recomendación:Mantener la actividad de control  y continuar con el monitoreo, incorporando cuando se genenere un lineamiento la evidencia de los controles documentados en la ficha técnica del riesgo</t>
  </si>
  <si>
    <t>En razón a que el proceso de "FORMULACIÓN DE LINEAMIENTOS E INSTRUMENTOS DE POLÍTICA DE HÁBITAT, fué actualizado en el mes de agosto, durante el tercer y cuarto trimestre de 2022, se gestionará la sensibilización sobre la política de integridad y política de Transparencia.
No obstante Las Subdirecciones responsables del Diseño de lineamientos e instrumentos de Pólitica, han participado en actividades en el marco de la Política de integridad, como lo es; "Dilemas Eticos" actividad realiza en el mes de abril de 2022.</t>
  </si>
  <si>
    <t xml:space="preserve">La ejecución de la acción definida para la estrategia de tratamiento de riesgos en el periodo del monitoreo  no registra evidencia dado de acuerdo a lo reportado por el proceso no se cursado la etapa de socialización; sin embargo la fecha de finalización  de la actividad es hasta el 31/12/2022.
Número de archivos: 1.
Recomendación: Ejecutar la acción cuando aplique
</t>
  </si>
  <si>
    <t>La acción definida para la estrategia de tratamiento de riesgos en el periodo del monitoreo no registra evidencia, la programación de acuerdo en el tercer y cuarto trimestre, es decir esta  por fuera del periodo del presente monitoreo. Sin embargo, referencia el avance en la actualización  del proceso
Número de archivos: 1.
Recomendación:Implementar la acción  para la estrategia del tratamiento del riesgo de acuerdo con la programación.</t>
  </si>
  <si>
    <t>A23</t>
  </si>
  <si>
    <t>A24</t>
  </si>
  <si>
    <t>A25</t>
  </si>
  <si>
    <t>La evidencia de este control fue reportada en el primer monitoreo cuatrimestral de Riesgos. Sin embargo se anexa nuevamente en la carpeta SharePoint</t>
  </si>
  <si>
    <t xml:space="preserve">El proceso de Control de Vivienda y Veeduría a las Curadurías, ha mantenido los ejercicios de socialización de sus procedimientos dirigido a funcionarios y contratistas del área de la Subsecretaría de Inspección, Vigilancia y Control de Vivienda. Es por ello, para el periodo comprendido entre mayo a agosto se realizaron 9 capacitaciones relacionadas a los procedimientos de notificaciones, investigaciones administrativas, deficiencias contructivas. 
</t>
  </si>
  <si>
    <t>Se carga en la carpeta SahrePoint las capsulas de Asusntos Disciplinarios donde se socializa la Circular No. 025 de 2022 y la Directiva 008 de 2021 Alcaldía Mayor de Bogotá.</t>
  </si>
  <si>
    <t xml:space="preserve">"El control es de frecuencia anual y el proceso reporto la evidencia de cumplimiento en el periodo del monitoreo de enero a abril. Sin embargo, en la carpeta asignada ubicaron la evidencia presentada en el primer monitoreo
Número de archivos: 1
Recomendación:Mantener la actividad de control  y continuar con el monitoreo."								</t>
  </si>
  <si>
    <t xml:space="preserve">"La evidencia reportada da cuenta de la ejecución del control para el periodo del monitoreo, dado que presentan las listas de asistencia,a los diferentes grupos de la  Subsecretaria de Inspección Vigilancia y Control de Vivienda como evidencia.
Número de archivos: 9
Recomendación:Mantener la actividad de control  y continuar con el monitoreo."								</t>
  </si>
  <si>
    <t xml:space="preserve">"La evidencia reportada da cuenta de la ejecución del control para el periodo del monitoreo. dado que presentan 2 correos masivos con las clausulas disciplinarias en el mes de mayo  y agosto..
Número de archivos: 2 
Recomendación: Mantener la actividad de control  y continuar con el monitoreo."								</t>
  </si>
  <si>
    <t xml:space="preserve">Se adjunta el informe de seguimiento de las campañas realizadas de comunicación realizadas por el Proceso de Control de Vivienda y Veeduría a las Curadurías.								</t>
  </si>
  <si>
    <t xml:space="preserve">El reporte del cumplimiento de la acción fue realizado en el primer monitoreo de riesgos, No obstante, el Proceso de Control de Vivienda ha mantenido las socializaciones de sus procedimientos, las cuales adjuntamos la eviencia en la carpeta Share Point,								</t>
  </si>
  <si>
    <t xml:space="preserve">EL talento humano que hace parte del equipo de la Subsecretaría de Inspección, Vigilancia y Control de Vivienda  realizó el curso de conflicto de interés de la Escuela del Hábitat, se adjunta el listado de los certificados								</t>
  </si>
  <si>
    <t xml:space="preserve">"La evidencia reportada da cuenta de la ejecución de la acción definida para la estrategia de tratamiento de riesgos en el periodo del monitoreo, presenta informe de campañas para el primer semestre de la vigencia 2022
Número de archivos: 1
Recomendación:Continuar con la ejecución de la acción definida para la estrategia de tratamiento de riesgos."															</t>
  </si>
  <si>
    <t xml:space="preserve">"Aunque en el monitoreo anterior se presentó la evidencia de ejecución de las tres socializaciones dando por ejecutada la acción, para el presente monitoreo incorporan listados de asistencia que dan cuenta de las socializaciones de los procedimientos a los diferentes grupos de la SubSecretaira de Control y Vigilancia que pertenecen al proceso de Control de Vivienda y Veeduría a las Curadurías.
Número de archivos: 9.
Recomendación:Esperar la finalización de las otras dos actividades del plan de tratamiento de riesgos para realizar la evaluación de la estrategia"								</t>
  </si>
  <si>
    <t xml:space="preserve">"La evidencia reportada da cuenta de la ejecución de la acción definida para la estrategia de tratamiento de riesgos en el periodo del monitoreo,a través de los certificados de los integrantes del proceso de Control de Vivienda y Veeduría a las Curadurías.
Número de archivos: 85
Recomendación:Continuar con la ejecución de la acción definida para la estrategia de tratamiento de riesgos. Es necesario indicar si   la acción va a continuar hasta la fecha final de implementación 31/12/2022 o  actualizar la fecha del plan dado que en el reporte de primera linea indican se da por ejecutada la acción"								</t>
  </si>
  <si>
    <t>A26</t>
  </si>
  <si>
    <t>A74</t>
  </si>
  <si>
    <t xml:space="preserve">"Se adjuntan las evidencias de solicitudes de préstamo y consulta de documentos de acuerdo con lo establecido por el procedimiento PS03-PR05. 
Es importante mencionar que la planilla de control para prestamo y consulta PS03-FO57 es diligenciada y reposa en  el Archivo."								</t>
  </si>
  <si>
    <t xml:space="preserve">Se adjuntan en la carpeta SharePoint las bases de Datos del periodo comprendido entre mayo a agosto actualizadas con cada uno de los trámites adelantados en la diferentes etapas de las investigaciones administrativa. 								</t>
  </si>
  <si>
    <t xml:space="preserve">"La evidencia reportada da cuenta de la ejecución del control para el periodo del monitoreo, dado que presenta soportes a través de correos electrónicos por mes donde se realizan las solicitudes de los expedientes y la relación de expedientes entregados para el mes de agosto.
Número de archivos: 23
Recomendaciones:- Mantener la actividad de control  y continuar con el monitoreo. 
-Revisar el campo de evidencia de este control para alinear con las evidencias que se presentan en el monitoreo (correos o planilla o la relación de expedientes)"								</t>
  </si>
  <si>
    <t xml:space="preserve">"La evidencia reportada da cuenta de la ejecución del control para el periodo del monitoreo, dado que presenta  las bases de datos por mes en donde se muestra el inventario de los expedientes que estan a cargo de IVC
Número de archivos:4
Recomendación:Mantener la actividad de control  y continuar con el monitoreo."								</t>
  </si>
  <si>
    <t xml:space="preserve">Se adjuntan en la carpeta SharePoint  los informes mensuales de seguimiento a los préstamos de expedientes 								</t>
  </si>
  <si>
    <t xml:space="preserve">Se carga en la carpeta SharePoint las evidencias de los seguimientos realizados por cada uno de los equipos de la Subdirección de Investigaciones. Igualmente se adjuntan las actas de reuniones de seguimiento.								</t>
  </si>
  <si>
    <t xml:space="preserve">"La evidencia reportada da cuenta de la ejecución de la acción definida para la estrategia de tratamiento de riesgos en el periodo del monitoreo,dado que presenta los informes con la relación de préstamos de expedientes como evidencia;  sin embargo la fecha de finalización de la acción es hasta 31/12/2022.
Número de archivos: 4
Recomendación:Continuar con la ejecución de la acción definida para la estrategia de tratamiento de riesgos"								</t>
  </si>
  <si>
    <t xml:space="preserve">"La evidencia reportada da cuenta de la ejecución de la acción definida para la estrategia de tratamiento de riesgos en el periodo del monitoreo,dado que a través de actas de reunión e informes se evidencia el seguimiento al inventario de los expedientes activos   sin embargo la fecha de finalización de la acción es hasta 31/12/2022.
Número de archivos: 26
Recomendaciónes:Continuar con la ejecución de la acción definida para la estrategia de tratamiento de riesgos.
 Es necesario indicar si  la acción va a continuar hasta la fecha final de implementación 31/12/2022 o  actualizarla  en la ficha técnica de riesgos dado que en el reporte de primera linea indican se da por ejecutada"								</t>
  </si>
  <si>
    <t xml:space="preserve">La Subsecretaría Jurídica continua con el cumplimiento a la actividad 12, del procedimiento PS03-PR05 - Procedimiento Préstamo y consulta de documentos: “Reportar al proceso de Gestión Documental los préstamos de los archivos de gestión por cada dependencia de manera mensual el último viernes del mes”, a través de los memorandos mensuales remitidos a la Subdirección Administrativa, informando el número de expediente prestados en el mes. 								</t>
  </si>
  <si>
    <t xml:space="preserve">"La evidencia reportada da cuenta de la ejecución del control para el periodo del monitoreo, dado que presenta cuatro memorando con la información del número de expedientes prestados durante el mes como evidencia.
Número de archivos: 4
Recomendación: Mantener la actividad de control  y continuar con el monitoreo."								</t>
  </si>
  <si>
    <t xml:space="preserve">El funcionario responsable continua con el control de los préstamos de expedientes a través de la panilla, en la cual se registran los datos del expediente, la fecha de entrega o devolución, firma del profesional a quien se efectúa el préstamo y el estado del expediente.								</t>
  </si>
  <si>
    <t xml:space="preserve">"La evidencia reportada da cuenta de la ejecución de la acción definida para la estrategia de tratamiento de riesgos en el periodo del monitoreo, dado que se adjunta un archivo con los registros del formato PS03-FO057  donde los préstamos de los expedientes y correos electrónicos con el segumiento a los préstamos; sin embargo la fecha de finalización de la acción es del 31/12/2022.
Número de archivos: 5.
Recomendación:Continuar con la ejecución de la acción definida para la estrategia de tratamiento de riesgos
Revisar la pertinencia y actualizar si es necesario la fecha final de implementación de la acción para la estrategia del riesgo, dado que en el reporte indican la acción como ejecutada."								</t>
  </si>
  <si>
    <t>A71</t>
  </si>
  <si>
    <t xml:space="preserve">A partir del mes de febrero de 2022 se implementó el portal web de contratistas y proveedores donde se tiende a evitar la digitación de información y por el contrario en JSP7 se encuentra ya la información financiera de cada contratista, el número de pago, saldos presupuestales y firmas de aprobación que minimizan la devolución de cuentas y se establecen esos controles que evitan errores en el trámite de las cuenta.Cada liquidador cuenta con su usuario y contraseña de BOGDATA que es el sistema de la Secetaria de Hacienda mediante el cual se efectúan los pagos a contratistas y proveedores de la entidad ya que una vez efectuada la causación de las cuentas cada liquidador genera las ordenes de pago y genera un archivo plano que sube a BOGDATA el cual debe estar libre de errores para posterior aprobación con firma digital por parte del responsable de presupuesto, ordenador del gasto 								</t>
  </si>
  <si>
    <t xml:space="preserve">Se ha efectuado durante la vigencia 2022 dos actualizaciones al procedimiento de pagos en el cual se establecen los lineamientos o políticas establecidas como las responsabilidades de los supervisores e interventores de los contratos de acuerdo con la ley, el manual integrado de contratación de la SDHT y el Manual de Supervisión e interventoría de la entidad. A la fecha no se han realizado socializaciones de temas sancionatorios y disciplinarios, toda vez que la Oficina de Control Interno Disciplinario ha realizado esta función de manera recurrente, motivo por el cual esta acción no fue incluida en el borrador del mapa de riesgo que está en proceso de validación y formalización.								</t>
  </si>
  <si>
    <t xml:space="preserve">"La evidencia reportada de  la ejecución del control para el periodo del monitoreo, muestra  en los soportes los cuadros de control de pagos reserva y pagados . Sin embargo, la evidencia documentada en la ficha técnica del riesgo FT-RC 01para este control es ""Ordenes de pago revisadas, planillas firmadas y aprobadas a través del sistema de pagos""
Número de archivos: 8
Recomendación: Actualizar ficha técnica de riesgos para alinear la evidencia del control conforme con lo documentado en la ficha técnica."								</t>
  </si>
  <si>
    <t xml:space="preserve">"La evidencia reportada da cuenta de la ejecución de la acción definida para la estrategia de tratamiento de riesgos en el periodo del monitoreo, dado que presentan actas de reunión para los equipos de trabajo del proceso,  sin embargo la fecha de finalización de la acción es del 31/12/2022.
Número de archivos: 4
Recomendaciones:Continuar con la ejecución de la acción definida para la estrategia de tratamiento de riesgos. 
Revisar la pertienecia de mantener solamente listas de asistencia como único soporte de la ejecuión de la acción o incluir las presentandas en este monitoreo
-Realizar el registros de seguimiento en la ficha técnica del riesgos."								</t>
  </si>
  <si>
    <t xml:space="preserve">Se realizaron siete (7) ejercicios de ciudadano incognito en el canal presencial y telefónico identificando el cumplimiento de protocolos de atención del Manual de Servicio y la información dada a la ciudadanía. Se adjuta evidencia de reportes								</t>
  </si>
  <si>
    <t xml:space="preserve">"La evidencia reportada da cuenta de la ejecución del control para el periodo del monitoreo, dado que presentan 7 informes  de cliente incognito para la evaluación de la atención prestada como evidencia.
Número de archivos: 7
Recomendación:Mantener la actividad de control  y continuar con el monitoreo."								</t>
  </si>
  <si>
    <t xml:space="preserve">El proceso de Servicio al Ciudadano participó en curso de Conflictos de Intereses. Se adjuntan 20 certificados 								</t>
  </si>
  <si>
    <t xml:space="preserve">"La evidencia presentada da cuenta del avance de la acción definida para la estrategia de tratamiento de riesgos en el periodo del monitoreo, la acción finaliza el 31 diciembre de 2022
Número de archivos: 20.
Recomendación: Continuar con la acción definida para la estrategia de tratamiento de riesgos ."								</t>
  </si>
  <si>
    <t xml:space="preserve">Se realizaron siete (7) ejercicios de ciudadano incognito en el canal presencial y telefónico identificando el cumplimiento de protocolos de atención del Manual de Servicio y la información dada a la ciudadanía. Se adjuta evidencia de reportes									</t>
  </si>
  <si>
    <t xml:space="preserve">En la página web de la Entidad y en las redes sociales se socializó campaña sobre la gratuidad en los trámites de la SDHT. Se adjunta 4 evidencias de piezas comunicativas.								</t>
  </si>
  <si>
    <t xml:space="preserve">"La acción definida para la estrategia de tratamiento de riesgos en el periodo del monitoreo  registra como evidencia los pantallazos de piezas de comunicación en página web y  twitter .
Número de archivos: 0.
Recomendación:Continuar con la implementación de la acción para la estrategia del tratamiento del riesgo y revisar si la acción la van a dar como ejecutada para actualizar la fecha de finalización en el plan de acción de la ficha técnica del riesgo"								</t>
  </si>
  <si>
    <t xml:space="preserve">Se realizò verificacion de cumplimiento de requisitos para la posesion de los funcionarios FRANCISCO GUILLERMO PEREZ quien tomo posesion el dia 8 de junio de 2022, KAREN LORENA CARDENAS quien tomò posesiòn el dia 22/08/2022 Y MARIA DEL PILAR DUARTE VIVIESCAS quien se posesionò el 24/08/2022, diligenciando el formato PS01-FO565 Certificado de cumplimiento de requisitos para la vinculación de los mismos.								</t>
  </si>
  <si>
    <t xml:space="preserve">"La evidencia reportada da cuenta de la ejecución del control para el periodo del monitoreo, dado que presentan el PS01-FO565 Certificado de cumplimiento de requisitos para la vinculación de tres funcionarios  como evidencia.
Número de archivos: 3
Recomendación:Mantener la actividad de control  y continuar con el monitoreo."								</t>
  </si>
  <si>
    <t xml:space="preserve">Se realizò verificacion de cumplimiento de requisitos para la posesion de los funcionarios FRANCISCO GUILLERMO PEREZ quien tomo posesion el dia 8 de junio de 2022, KAREN LORENA CARDENAS quien tomò posesiòn el dia 22/08/2022 Y MARIA DEL PILAR DUARTE VIVIESCAS quien se posesionò el 24/08/2022, mediante el diligenciamiento del formato requerido.								</t>
  </si>
  <si>
    <t xml:space="preserve">"La evidencia reportada da cuenta de la ejecución de la acción definida para la estrategia de tratamiento de riesgos en el periodo del monitoreo, dado que se adjunta la certificación de cumplimiento de requisitos para la vinculación de tres funcionarios; sin embargo la fecha de finalización de la acción es del 31/12/2022.
Número de archivos: 3.
Recomendación:Continuar con la ejecución de la acción definida para la estrategia de tratamiento de riesgos"								</t>
  </si>
  <si>
    <t xml:space="preserve">"Entradas de Almacén
Asignaciones de Bienes Muebles e Inmuebles de la SDHT a los Funcionarios y Contratistas"			</t>
  </si>
  <si>
    <t xml:space="preserve">"La evidencia reportada da cuenta de la ejecución del control para el periodo del monitoreo, dado que presenta 1 archivo  con información de entradas y salidas del almacen como evidencia.
Número de archivos: 1
Recomendación:Mantener la actividad de control  y continuar con el monitoreo. Registrar el  reporte en la ficha tecnica del riesgo e indicar cuantos ingresos y salidas se presentaron en el periodo del monitoreo para alinear la información con los soportes presentados."								</t>
  </si>
  <si>
    <t xml:space="preserve">"La evidencia reportada da cuenta de la ejecución de la acción definida para la estrategia de tratamiento de riesgos en el periodo del monitoreo,  dado que presenta un archivo donde se realiza una entrada de bienes, sin embargo la fecha de finalización es del 31/12/2022.
Número de archivos: 1.
Recomendación: Continuar con la ejecución de la acción definida para la estrategia de tratamiento de riesgos e incluir el cronograma para alinear la información con los soportes presentados y por último registrar seguimiento en la ficha tecnica del riesgo"								</t>
  </si>
  <si>
    <t xml:space="preserve">"Para la ejecución del control en el periodo del monitoreo no se registra la evidencia documentada en la ficha técnica del riesgo FT-RCR 01(Respuestas a las incidencia de la mesa).
Número de archivos: 0
Recomendación:Incoporar como evidencias al siguiente monitoreo las evidencias registradas para el control en el ficha técnica del riesgo y  diligenciar seguimiento en ficha técnica"								</t>
  </si>
  <si>
    <t xml:space="preserve">"Para la ejecución del control en el periodo del monitoreo no se registra la evidencia documentada en la ficha técnica del riesgo FT-RCR 01(Respuestas a las incidencia de la mesa), sin embargo el proceso indica que no se evidenciaron incidentes de seguridad
Número de archivos: 0
Recomendación:Incoporar como evidencias al siguiente monitoreo las evidencias registradas para el control en el ficha técnica del riesgo y  diligenciar seguimiento en ficha técnica"								</t>
  </si>
  <si>
    <t xml:space="preserve">"Para la ejecución del control en el periodo del monitoreo no se registra la evidencia documentada en la ficha técnica del riesgo FT-RCR 01(Respuestas a las incidencia de la mesa)
Número de archivos: 0
Recomendación:Incoporar como evidencias al siguiente monitoreo las evidencias registradas para el control en el ficha técnica del riesgo y  diligenciar seguimiento en ficha técnica"								</t>
  </si>
  <si>
    <t xml:space="preserve">"La ejecución de la acción definida para la estrategia de tratamiento de riesgos en el periodo del monitoreo  no reqistra evidencia dado de acuerdo a lo registrado por el proceso no se han presentado incidencias a reportar; sin embargo la fecha de finalización  de la actividad es hasta el 31/12/2022.
Número de archivos: 0.
Recomendación: Ejecutar la acción cuando aplique y  diligenciar seguimiento en ficha técnica"									</t>
  </si>
  <si>
    <t xml:space="preserve">se anexa consulta de antecedentes, de igual forma se anexa base de datos contratación donde esta el link asociado del SECOP II de cada contrato donde se encontrara este formato para cada uno de ellos								</t>
  </si>
  <si>
    <t xml:space="preserve">"La evidencia reportada da cuenta de la ejecución del control para el periodo del monitoreo, dado que presenta el registro PS07-FO674 Declaracion consulta de antecedentes  que da cuenta de la verifficación de la consulta al contratista en las entidades de control  y la base de contrtatación como evidencia.
Número de archivos: 5
Recomendación:Mantener la actividad de control  y continuar con el monitoreo, así mismo es importante que para el próximo montoreo se tenga el dato de cuantos procesos contractuales se radicaron para alinear la información con los soportes de ejecución del control."								</t>
  </si>
  <si>
    <t xml:space="preserve">Es necesario que el proceso defina acción para la estrategia de tratamiento del riesgo en cumplimiento de la politica para la administración de riesgos de gestión, corrupción y seguridad de la información en lo relacionado con ela zona de severidad del riesgo								</t>
  </si>
  <si>
    <t xml:space="preserve">Se adjunta acta de asignacion comite evaluador								</t>
  </si>
  <si>
    <t xml:space="preserve">Se adjuntan adendas 								</t>
  </si>
  <si>
    <t xml:space="preserve">"La evidencia reportada da cuenta de la ejecución del control para el periodo del monitoreo, dado que se encuentran los actos adminsitrativos de asignación del comite de evaluación  para 3 contratos como evidencia.
Número de archivos: 3
Recomendación:Mantener la actividad de control  y continuar con el monitoreo, así mismo es importante que para el próximo montoreo se tenga el dato de cuantos procesos contractuales requirieron asignación  de evaluadores para alinear la información con los soportes de ejecución del control."								</t>
  </si>
  <si>
    <t xml:space="preserve">"La evidencia reportada da cuenta de la ejecución del control para el periodo del monitoreo, dado que presentan las adendas para 5 procesos contractuales como evidencia.
Número de archivos: 6
Recomendación:Mantener la actividad de control  y continuar con el monitoreo, así mismo es importante que para el próximo montoreo se tenga el dato de cuantos procesos contractuales requirieron adendas para alinear la información con los soportes de ejecución del control."								</t>
  </si>
  <si>
    <t xml:space="preserve">"La acción definida para la estrategia de tratamiento de riesgos en el periodo del monitoreo no registra evidencia, ni reporte. Sin embargo la fecha de finalización de la acción es del 31/12/2022.
Número de archivos: 0
Recomendación:Tomar las acciones pertinentes para realizar el registro la implementación y seguimiento de la acción."								</t>
  </si>
  <si>
    <t xml:space="preserve">Después de recibir la solicitud de préstamo o consulta de expedientes por medio de correo electrónico al área encargada Gestión Documenta – Archivos del Estado, se procede a diligenciar la el formato PS03-FO057 Control de préstamos de documentos (planilla control para préstamo y consulta de documentos). En informe mensual de archivos del estado no se evidencia la perdida de expedientes o documentos. 								</t>
  </si>
  <si>
    <t xml:space="preserve">"La evidencia reportada da cuenta de la ejecución del control para el periodo del monitoreo, dado que presenta el registro del formato PS03-FO057 como evidencia.
Número de archivos: 1
Recomendación: Mantener la actividad de control  y continuar con el monitoreo."								</t>
  </si>
  <si>
    <t xml:space="preserve">Se adjunta cronograma de sensibilización.								</t>
  </si>
  <si>
    <t xml:space="preserve">"La acción definida para la estrategia de tratamiento de riesgos en el periodo del monitoreo registra como evidencia el cronograma con las actividades a ejecutarse a partir del mes de septiembre
Número de archivos: 1
Recomendación: Implementar las actividades propuestas en el cronograma y reportar en próximo monitoreo"								</t>
  </si>
  <si>
    <t xml:space="preserve">EN LA BASE DE DATOS EL LIDER DEL PROCESO REVISA EL DETALLE DE CADA PROCESO Y DILIGENCIA LA INFORMACIÓN DEL TRAMITE EFECTUADO, ACTO ADMINISTRATIVO QUE ES REVISADO, DILIGENCIADO EN LA BASE Y SUSCRITO POR ÉL.								</t>
  </si>
  <si>
    <t xml:space="preserve">"La evidencia reportada da cuenta de la ejecución del control para el periodo del monitoreo, dado que presenta en la base de datos de los procesos disciplinarios con corte a agosto con  la referencia de los actos y tramites administrativos genernados y revisados.
Número de archivos: 1
Recomendación: Mantener la actividad de control  y continuar con el monitoreo."								</t>
  </si>
  <si>
    <t xml:space="preserve">NO SE HAN EMITIDO SANCIONES POR PARTE DE CID DE LA SDHT								</t>
  </si>
  <si>
    <t xml:space="preserve">"La ejecución de la acción definida para la estrategia de tratamiento de riesgos en el periodo del monitoreo no registra evidencia dado que de acuerdo documentado por el proceso no se han emitido sanciones con corte a agosto; sin embargo la fecha de finalización  de la actividad es hasta el 31/12/2022.
Número de archivos: 1
Recomendación: Ejecutar la acción cuando aplique"								</t>
  </si>
  <si>
    <t xml:space="preserve">UNA VEZ SE RECIBE UN NUEVO PROCESO SE ASIGNA A UN PROFESIONAL QUIEN SE ENCARGA DE EVALUARLO Y TRAMITARLO DE CONFORMIDAD CON LA LEY (ACTUALMENTE NOS ENCONTRAMOS EN MESAS DE TRABAJO CON LA SUBDIRECCIÓN PROG Y PROY.  PARA AJUSTAR FICHAS Y EVALUAR RECOMENDACIONES)								</t>
  </si>
  <si>
    <t xml:space="preserve">"La evidencia reportada da cuenta de la ejecución del control para el periodo del monitoreo, dado que presenta las actas de reparto para los messe de mayo a agosto y el informe de actuaciones cargadas en el SID  como evidencia.
Número de archivos: 2
Recomendación:Mantener la actividad de control  y continuar con el monitoreo."								</t>
  </si>
  <si>
    <t xml:space="preserve">La Mesa de Ayuda (GLPI) crea un número de ticket asignado al cual se le puede hacer trazabilidad en cualquier momento determinado		</t>
  </si>
  <si>
    <t xml:space="preserve">Correo electrónico e informe con comentarios y observaciones  		</t>
  </si>
  <si>
    <t xml:space="preserve"> Formato PE01-FO644 "Acuerdo de confidencialidad - declaración conflicto de interés para auditores internos" suscrito		</t>
  </si>
  <si>
    <t xml:space="preserve">formato PE01-FO645 “Índice de papeles de trabajo” en el marco de los informes de auditoría		</t>
  </si>
  <si>
    <t xml:space="preserve">"Durante el periodo de mayo a agosto no se realizaron solicitudes a través de la mesa de ayuda para accesos a carpeta compartida de Control Interno.
Por otra parte, la Oficina Asesora de Control Interno cuenta con una carpeta compartida en el SharePoint de la entidad, para lo cual de acuerdo con los informes realizados se realizaron las aprobaciones de acceso a la información por parte del Jefe de la OCI.
Anexos: Trazabilidad de correos electrónicos de aprobación de accesos a carpeta de Control Interno en el SharePoint"															</t>
  </si>
  <si>
    <t xml:space="preserve">"En el periodo de Mayo a agosto de 2022 el Jefe de la Oficina Asesora de Control Interno revisó los informes preliminares de ley y/o seguimiento realizados por el equipo de la Oficina de Control Interno, las cuales se remitieron al equipo de Control Interno a través de correo electrónico así:
1.	Informe de seguimiento al Plan Anticorrupción y Atención al Ciudadano y mapas de riesgos de corrupción con corte a 30 de abril de 2022 – Correo electrónico del 13 de mayo de 2022
2.	Informe de socialización índice de desempeño institucional e índice de control interno vigencia 2021 -FURAG – correo electrónico 23 de mayo de 2022.
3.	Acta Reunión 4. Autocontrol y autoevaluación de la OCI – correo 05 del julio de 2022.
4.	Informe de austeridad I trimestre 2022 – correo 11 de agosto de 2022
5.	Informe seguimiento PMI 2022 – Correo 17 de agosto
6.	Informe de seguimiento metas PDD – correo 30 de agosto de 2022
7.	Informe Evaluación Independiente al SCI Primer semestre 2022 – correo 31 de agosto de 2022
8.	Informe de seguimiento ITA – correo electrónico del 31 de agosto de 2022
Anexos: Correos electrónicos"								</t>
  </si>
  <si>
    <t xml:space="preserve">"De acuerdo con el Plan Anual de Auditorías de la vigencia 2022 versión 2 para el segundo cuatrimestre de la vigencia 2022 no se tenían programadas auditorías a ser realizadas por parte de la Oficina Asesora de Control Interno, por lo cual no se ha realizado la aplicación del control.
Anexo: Plan Anual de Auditorías versión 2"								</t>
  </si>
  <si>
    <t xml:space="preserve">"De acuerdo con el Plan Anual de Auditorías de la vigencia 2022 versión 2 para el segundo cuatrimestre de la vigencia 2022 no se tenían programadas auditorías a ser realizadas por parte de la Oficina Asesora de Control Interno, por lo cual no se ha realizado la aplicación del control.
Anexo: Plan Anual de Auditorías versión 2"								</t>
  </si>
  <si>
    <t xml:space="preserve">"La evidencia reportada da cuenta de la ejecución del control para el periodo del monitoreo, dado que presenta en archivo con los pnatallazos de las solicitudes aprobadas en el share point.
Número de archivos: 1
Recomendación:Mantener la actividad de control  y continuar con el monitoreo. Revisar si es necesario ampliar la información registrada en el campo de evidencias del control , para que incluya lo relacionado con el share point."								</t>
  </si>
  <si>
    <t xml:space="preserve">"La evidencia reportada da cuenta de la ejecución del control para el periodo del monitoreo, dado que presenta en un archivo compilado los correos electrónicos que muestran la revisión del Asesor de Control  para informes generados entre mayo y agosto como evidencia.
Número de archivos: 1
Recomendación:Mantener la actividad de control  y continuar con el monitoreo"								</t>
  </si>
  <si>
    <t xml:space="preserve">"Para la ejecución del control en el periodo del monitoreo no se registra la evidencia documentada en la ficha técnica del riesgo,  sin embargo el proceso presenta como evidencia plan anual de auditorias en versión 2 con la programación de  la auditorias, las cuales se encuentran por fuera del periodo del monitoreo.
Número de archivos: 1
Recomendación: Presentar la evidencia de ejecución del control en el siguiente monitoreo"								</t>
  </si>
  <si>
    <t xml:space="preserve">"Los recursos de la Oficina Asesora de Control Interno vigentes corresponden a la carpeta creada en SharePoint, la cual de acuerdo con los informes realizados se generan los accesos a los enlaces de las dependencias que requieren realizar el reporte de información. 
Anexos: Trazabilidad de correos electrónicos de aprobación de accesos a carpeta de Control Interno en el SharePoint"								</t>
  </si>
  <si>
    <t xml:space="preserve">"La evidencia reportada da cuenta de la para la acción de la estrategis de tratamiento de riesgos en el periodo del monitoreo, dado que presenta en archivo con los pantallazos de las solicitudes aprobadas en el share point.
Número de archivos: 1
Recomendación: Continuar con la ejecución de la acción y. Revisar si es necesario ampliar la información registrada en el campo de soportes del plan de acción , para que incluya lo relacionado con el share point."								</t>
  </si>
  <si>
    <r>
      <t xml:space="preserve">En la carpeta remitida para el soporte de la ejecución del control se observó la carpeta denominada “Manual SIG OBS” en donde se encuentra el control de los documentos obsoletos de la entidad dentro de las cuales se encuentra por proceso la carpeta de solicitudes, correspondientes a la aplicación del formato “PG03-FO387 Solicitud creación, anulación o modificación de documentos”
</t>
    </r>
    <r>
      <rPr>
        <b/>
        <sz val="10"/>
        <color theme="1"/>
        <rFont val="Times New Roman"/>
        <family val="1"/>
      </rPr>
      <t>Soporte</t>
    </r>
    <r>
      <rPr>
        <sz val="10"/>
        <color theme="1"/>
        <rFont val="Times New Roman"/>
        <family val="1"/>
      </rPr>
      <t xml:space="preserve">: Carpeta digital “Manual SIG OBS”
</t>
    </r>
    <r>
      <rPr>
        <b/>
        <sz val="10"/>
        <color theme="1"/>
        <rFont val="Times New Roman"/>
        <family val="1"/>
      </rPr>
      <t>Recomendación</t>
    </r>
    <r>
      <rPr>
        <sz val="10"/>
        <color theme="1"/>
        <rFont val="Times New Roman"/>
        <family val="1"/>
      </rPr>
      <t xml:space="preserve">: Reportar de que procesos se recibieron solicitudes y anexar el formato correspondiente, con el fin de observar su aplicación durante el periodo que se realiza el seguimiento, dado que en la carpeta remitida se anexan son todas las solicitudes que se han recibido durante las diferentes vigencias y no se identifica fácilmente las del periodo de seguimiento. </t>
    </r>
  </si>
  <si>
    <t xml:space="preserve">La evidencia reportada da cuenta de la ejecución del control para el periodo del monitoreo, dado que se adjunta correos electrónicos donde se informe del visto bueno de subdirectora de Producción Información Sectorial para cada publicación como evidencia.
Número de archivos: 17
Recomendación:Mantener la actividad de control  y continuar con el monitoreo
Revisar y actualizar si es necesario  la definición del soporte del control frente a los que se presenta en el monitoreo como su ejecución </t>
  </si>
  <si>
    <r>
      <t xml:space="preserve">Se observó 17 correos electrónicos donde informan que se envía el formato firmado y avalado por la Subdirectora de Información Sectorial respecto a publicación de boletines y 22 documentos correspondientes al formato PG04-FO534  Planilla de Producción Información Sectorial donde se observó la firma de los responsables de entregar, revisar, aprobar y publicar.
</t>
    </r>
    <r>
      <rPr>
        <b/>
        <sz val="10"/>
        <color theme="1"/>
        <rFont val="Times New Roman"/>
        <family val="1"/>
      </rPr>
      <t>Recomendaciones:</t>
    </r>
    <r>
      <rPr>
        <sz val="10"/>
        <color theme="1"/>
        <rFont val="Times New Roman"/>
        <family val="1"/>
      </rPr>
      <t xml:space="preserve">
1. Continuar realizando el seguimiento al control establecido, asegurando la completitud, exactitud y veracidad de la información reportada.</t>
    </r>
  </si>
  <si>
    <r>
      <t xml:space="preserve">Se observaron 6 informes de cliente incognito asi: 1 sede prinicipal - 28062022 , 1 CADE YOMASA 25052022 (no se relaciona persona que realiza la evaluación), 1 Presencial (no se relaciona el lugar ni persona que realiza la evaluación), 1 canal telefónico 29062022, 1 línea 195 - 27052022 y 1 presencial Centro de encuentro patio bonito 23062022.
</t>
    </r>
    <r>
      <rPr>
        <b/>
        <sz val="10"/>
        <color theme="1"/>
        <rFont val="Times New Roman"/>
        <family val="1"/>
      </rPr>
      <t>Recomendación: 1.</t>
    </r>
    <r>
      <rPr>
        <sz val="10"/>
        <color theme="1"/>
        <rFont val="Times New Roman"/>
        <family val="1"/>
      </rPr>
      <t>Mantener la actividad de control 2. Revisar la frecuencia definida para la ejecución del control 3.Asegurar que el formato a implementar en las visitas sea el mismo y se identifique el nombre de la persona que realiza la visita y el lugar de su aplicación. 4. Generar acciones complementarias conformes a los resultados obtenidos de los seguimientos.</t>
    </r>
  </si>
  <si>
    <r>
      <t xml:space="preserve">El control fue cumplido en el primer seguimiento (Enero a mayo ), dado que en el Plan Estratégico de Comunicaciones de la vigenica 2022 se relacionó las actividades a realizar para la Subsecretaría de Inspección, Vigilancia y Control de Vivienda y el mismo se aprobó en sesión No. 1 del Comité Institucional de Gestión y Desempeño del 26 al 28 de enero de 2022 en el marco de aprobación del Plan de acción 2022.
</t>
    </r>
    <r>
      <rPr>
        <b/>
        <sz val="10"/>
        <color theme="1"/>
        <rFont val="Times New Roman"/>
        <family val="1"/>
      </rPr>
      <t xml:space="preserve">Soporte: </t>
    </r>
    <r>
      <rPr>
        <sz val="10"/>
        <color theme="1"/>
        <rFont val="Times New Roman"/>
        <family val="1"/>
      </rPr>
      <t>Plan Estratégico de Comunicaciones y Acta No 1 del CIGYD</t>
    </r>
  </si>
  <si>
    <r>
      <t xml:space="preserve">Se observó 9 listados de asistencia, sin embargo, únicamente 2 listados se relacionaron con sensibilizaciones de procedimientos del proceso: Abogados sustanciados SICV (30 de junio) y Deficiencias constructivas (19 de agosto), el resto se relacionan con reuniones de seguimiento al interior de los grupos de la SIVCV.
</t>
    </r>
    <r>
      <rPr>
        <b/>
        <sz val="10"/>
        <color theme="1"/>
        <rFont val="Times New Roman"/>
        <family val="1"/>
      </rPr>
      <t>Soporte:</t>
    </r>
    <r>
      <rPr>
        <sz val="10"/>
        <color theme="1"/>
        <rFont val="Times New Roman"/>
        <family val="1"/>
      </rPr>
      <t xml:space="preserve"> 8 Listados de asistencia de los meses de mayo (3), junio (3) y agosto (2) y 1 sin fecha y tema relacionado.
</t>
    </r>
    <r>
      <rPr>
        <b/>
        <sz val="10"/>
        <color theme="1"/>
        <rFont val="Times New Roman"/>
        <family val="1"/>
      </rPr>
      <t xml:space="preserve">Recomendación: </t>
    </r>
    <r>
      <rPr>
        <sz val="10"/>
        <color theme="1"/>
        <rFont val="Times New Roman"/>
        <family val="1"/>
      </rPr>
      <t>1.Describir en los asuntos de los listados de asistencia los temas de las reuniones. 2. Si bien se estableció al menos 3 socializaciones y se dió cumplimiento en el primer seguimiento con corte a abril 2022, continuar con la ejecución de la acción teniendo en cuenta que es el mismo control y su fecha de finalización es el 31/12/2022</t>
    </r>
  </si>
  <si>
    <r>
      <t xml:space="preserve">Se observó dos correos electrónicos con la divulgación de temas relacionados con asuntos disciplinarios así:
1. 20 de mayo de 2022 - Circular 025 de 2022  " Falta disciplinaria, conflictos de interes, inhabilidades e incompatibilidades.
2. 02 de agosto de 2022 - Cápsula disciplinaria - Conductas disciplinarias d emayor ocurrencia
</t>
    </r>
    <r>
      <rPr>
        <b/>
        <sz val="10"/>
        <color theme="1"/>
        <rFont val="Times New Roman"/>
        <family val="1"/>
      </rPr>
      <t xml:space="preserve">Soportes: </t>
    </r>
    <r>
      <rPr>
        <sz val="10"/>
        <color theme="1"/>
        <rFont val="Times New Roman"/>
        <family val="1"/>
      </rPr>
      <t xml:space="preserve">2 correos electrónicos del 20 de mayo y 02 de agosto de 2022
</t>
    </r>
    <r>
      <rPr>
        <b/>
        <sz val="10"/>
        <color theme="1"/>
        <rFont val="Times New Roman"/>
        <family val="1"/>
      </rPr>
      <t xml:space="preserve">Recomendación: </t>
    </r>
    <r>
      <rPr>
        <sz val="10"/>
        <color theme="1"/>
        <rFont val="Times New Roman"/>
        <family val="1"/>
      </rPr>
      <t xml:space="preserve">Continuar con la ejecución del control </t>
    </r>
  </si>
  <si>
    <r>
      <t xml:space="preserve">Se observó correos electrónicos de solicitud de prestamos de expedientes durante el periodo de seguimiento de mayo a agosto 2022, sin embargo, no es concordante con la evidencia registrada para el cumplimiento del control, la cual se estableció PS03-FO57 Planilla de Control para préstamo y consulta de documentos
</t>
    </r>
    <r>
      <rPr>
        <b/>
        <sz val="10"/>
        <color theme="1"/>
        <rFont val="Times New Roman"/>
        <family val="1"/>
      </rPr>
      <t xml:space="preserve">Soporte: </t>
    </r>
    <r>
      <rPr>
        <sz val="10"/>
        <color theme="1"/>
        <rFont val="Times New Roman"/>
        <family val="1"/>
      </rPr>
      <t xml:space="preserve">Correos electrónicos de mayo a junio 2022
</t>
    </r>
    <r>
      <rPr>
        <b/>
        <sz val="10"/>
        <color theme="1"/>
        <rFont val="Times New Roman"/>
        <family val="1"/>
      </rPr>
      <t xml:space="preserve">Recomendación: 1. </t>
    </r>
    <r>
      <rPr>
        <sz val="10"/>
        <color theme="1"/>
        <rFont val="Times New Roman"/>
        <family val="1"/>
      </rPr>
      <t>Ajustar la evidencia registrada para la ejecución del control o remitir el soporte correspondiente que permita validar su ejecución de acuerdo con lo registrado.</t>
    </r>
  </si>
  <si>
    <r>
      <t xml:space="preserve">Se observaron bases de datos del mes de MAYO, JUNIO, JULIO Y AGOSTO denominadas "Base datos matriz SICV 2022" donde se registra la información de los expedientes de la Subdirección de ICV, sin embargo, no corresponde a la evidencia registrada para le ejecución del control.
</t>
    </r>
    <r>
      <rPr>
        <b/>
        <sz val="10"/>
        <color theme="1"/>
        <rFont val="Times New Roman"/>
        <family val="1"/>
      </rPr>
      <t xml:space="preserve">Soportes: </t>
    </r>
    <r>
      <rPr>
        <sz val="10"/>
        <color theme="1"/>
        <rFont val="Times New Roman"/>
        <family val="1"/>
      </rPr>
      <t xml:space="preserve">Bases de datos SICV mayo, junio, julio y agosto.
</t>
    </r>
    <r>
      <rPr>
        <b/>
        <sz val="10"/>
        <color theme="1"/>
        <rFont val="Times New Roman"/>
        <family val="1"/>
      </rPr>
      <t xml:space="preserve">Recomendaciones: 1. </t>
    </r>
    <r>
      <rPr>
        <sz val="10"/>
        <color theme="1"/>
        <rFont val="Times New Roman"/>
        <family val="1"/>
      </rPr>
      <t>Ajustar el mapa de riesgos relacionando las evidencias que permiten validar la ejecución adecuada del control</t>
    </r>
  </si>
  <si>
    <r>
      <t xml:space="preserve">Se observó el documento PS01-FO565 donde se certifica por parte del Subsecretario de Gestión Corporativa que los documentos soporte acreditan el cumplimiento de los requisitos establecidos en el manual de funciones para los siguientes cargos:
1. Francisco Guillermo Perez - Jefe Oficina Control Interno Disciplinario (27 de mayo)
2.Karen Lorena Cárdenas Santana - Jefe Oficina Asesora de Comunicaciones (17 de agosto) - Sin firma
3.Maria del Pilar Duarte Viviescas -Profesional Especializado Subdirección Financiera (15 de julio)
</t>
    </r>
    <r>
      <rPr>
        <b/>
        <sz val="10"/>
        <color theme="1"/>
        <rFont val="Times New Roman"/>
        <family val="1"/>
      </rPr>
      <t>Soporte</t>
    </r>
    <r>
      <rPr>
        <sz val="10"/>
        <color theme="1"/>
        <rFont val="Times New Roman"/>
        <family val="1"/>
      </rPr>
      <t xml:space="preserve">: PDF “Cumplimiento de Requisitos FRANCISCO GUILLERMO PEREZ", "Cumplimiento de Requisitos KAREN LORENA CARDENAS", "Cumplimiento de Requisitos MARIA DEL PILAR DUARTE"
</t>
    </r>
    <r>
      <rPr>
        <b/>
        <sz val="10"/>
        <color theme="1"/>
        <rFont val="Times New Roman"/>
        <family val="1"/>
      </rPr>
      <t>Recomendación</t>
    </r>
    <r>
      <rPr>
        <sz val="10"/>
        <color theme="1"/>
        <rFont val="Times New Roman"/>
        <family val="1"/>
      </rPr>
      <t xml:space="preserve">: Continuar con la aplicación del control.
</t>
    </r>
  </si>
  <si>
    <r>
      <t xml:space="preserve">Se observó soporte de entrada a almacen No. 4 del 24 de agosto de 2022 de un dron por valor de $ 12.216.612 con sus respectivas firmas.
</t>
    </r>
    <r>
      <rPr>
        <b/>
        <sz val="10"/>
        <color theme="1"/>
        <rFont val="Times New Roman"/>
        <family val="1"/>
      </rPr>
      <t xml:space="preserve">Soportes: </t>
    </r>
    <r>
      <rPr>
        <sz val="10"/>
        <color theme="1"/>
        <rFont val="Times New Roman"/>
        <family val="1"/>
      </rPr>
      <t xml:space="preserve">Entrada de almacen No. 4 del 24 de agosto de 2022
 </t>
    </r>
    <r>
      <rPr>
        <b/>
        <sz val="10"/>
        <color theme="1"/>
        <rFont val="Times New Roman"/>
        <family val="1"/>
      </rPr>
      <t>Recomendación:</t>
    </r>
    <r>
      <rPr>
        <sz val="10"/>
        <color theme="1"/>
        <rFont val="Times New Roman"/>
        <family val="1"/>
      </rPr>
      <t xml:space="preserve"> 1. Informar en el seguimiento por parte de la primera línea de defensa el número de ingresos y salidas reprotados en el periodo de seguimiento.</t>
    </r>
  </si>
  <si>
    <r>
      <t xml:space="preserve">Se observó documentos en Excel donde se relaciona el seguimiento de cuentas por cobrar del mes de abril, junio y julio, así como documento de pagos realizados en mayo, junio, julio y agosto, sin embargo, no es correspondiente con lo relacionado en las evidencias para la ejecución del control.
</t>
    </r>
    <r>
      <rPr>
        <b/>
        <sz val="10"/>
        <color theme="1"/>
        <rFont val="Times New Roman"/>
        <family val="1"/>
      </rPr>
      <t>Soportes:</t>
    </r>
    <r>
      <rPr>
        <sz val="10"/>
        <color theme="1"/>
        <rFont val="Times New Roman"/>
        <family val="1"/>
      </rPr>
      <t xml:space="preserve">
- Documento Excel "CUADRO CONTROL PAGOS RESERVA ABRIL pagos revisados en mayo de 2022" , CUADRO CONTROL PAGOS RESERVA JULIO DE 2022FINAL, CUADRO CONTROL PAGOS RESERVA JUNIO A JULIO 25 HORA 6 Y 52 PM, pagado agosto 2022, pagado julio 2022, pagado junio 2022, pagado mayo 2022.
</t>
    </r>
    <r>
      <rPr>
        <b/>
        <sz val="10"/>
        <color theme="1"/>
        <rFont val="Times New Roman"/>
        <family val="1"/>
      </rPr>
      <t xml:space="preserve">Recomendación: </t>
    </r>
    <r>
      <rPr>
        <sz val="10"/>
        <color theme="1"/>
        <rFont val="Times New Roman"/>
        <family val="1"/>
      </rPr>
      <t xml:space="preserve">Remitir los soportes de acuerdo con la evidencia registrada y/o ajustar la columna evidencia, de tal manera que la ejecución del control sea concordante con la evidencia registrada.
</t>
    </r>
    <r>
      <rPr>
        <b/>
        <sz val="10"/>
        <color theme="1"/>
        <rFont val="Times New Roman"/>
        <family val="1"/>
      </rPr>
      <t>Nota:</t>
    </r>
    <r>
      <rPr>
        <sz val="10"/>
        <color theme="1"/>
        <rFont val="Times New Roman"/>
        <family val="1"/>
      </rPr>
      <t xml:space="preserve"> Los soportes remitidos evidencian los controles establecidos en el procedimiento de pagos. </t>
    </r>
  </si>
  <si>
    <r>
      <t xml:space="preserve">No se observarón soportes que permitieran validar la ejecución del control definido en el periodo de seguimiento.
</t>
    </r>
    <r>
      <rPr>
        <b/>
        <sz val="10"/>
        <color theme="1"/>
        <rFont val="Times New Roman"/>
        <family val="1"/>
      </rPr>
      <t>Recomendaciones:</t>
    </r>
    <r>
      <rPr>
        <sz val="10"/>
        <color theme="1"/>
        <rFont val="Times New Roman"/>
        <family val="1"/>
      </rPr>
      <t xml:space="preserve">
1. Ejecutar el control y verificar la creación de usuarios mediante Directorio Activo.
2. Realizar las actividades de monitoreo de acceso a la información y, registrar las evidencias correspondientes.</t>
    </r>
  </si>
  <si>
    <r>
      <t xml:space="preserve">No se observarón soportes que permitieran validar la ejecución del control definido en el periodo de seguimiento.
</t>
    </r>
    <r>
      <rPr>
        <b/>
        <sz val="10"/>
        <color theme="1"/>
        <rFont val="Times New Roman"/>
        <family val="1"/>
      </rPr>
      <t>Recomendaciones:</t>
    </r>
    <r>
      <rPr>
        <sz val="10"/>
        <color theme="1"/>
        <rFont val="Times New Roman"/>
        <family val="1"/>
      </rPr>
      <t xml:space="preserve">
1. Para el próximo seguimiento, revisar los aspectos relacionados con la seguridad informática (Firewall, antivirus y antispam)
2. Realizar las actividades encaminadas al uso adecuado de la información y contraseñas y, registrar las evidencias correspondientes.</t>
    </r>
  </si>
  <si>
    <t>No se observarón soportes que permitieran validar la ejecución del control definido en el periodo de seguimiento.
Recomendaciones:
1. Para el próximo seguimiento de la vigencia 2022, revisar los aspectos relacionados con el seguimiento a la Gestión de páginas web (URL) habilitadas conforme a los roles (Directivos y Servidores Públicos).
2. Realizar las actividades que tengan relación con Acuerdos de confidencialidad.
3. Los controles C88 y C89 se encuentran invertidos frente a las causas que los originaron, por lo que se recomienda realizar el ajuste pertinente.
4. Revisar la evidencia registrada para el cumplimiento del control</t>
  </si>
  <si>
    <r>
      <t xml:space="preserve">No se observarón soportes que permitieran validar la ejecución del control definido en el periodo de seguimiento.
</t>
    </r>
    <r>
      <rPr>
        <b/>
        <sz val="10"/>
        <color theme="1"/>
        <rFont val="Times New Roman"/>
        <family val="1"/>
      </rPr>
      <t xml:space="preserve">
Recomendaciones:
</t>
    </r>
    <r>
      <rPr>
        <sz val="10"/>
        <color theme="1"/>
        <rFont val="Times New Roman"/>
        <family val="1"/>
      </rPr>
      <t>1. Para el próximo seguimiento de la vigencia 2022 , revisar los aspectos relacionados con el seguimiento a la Política de clasificación de activos de información y control de acceso descritas en el Manual de Políticas de Seguridad de la Información Públicos).
2. Realizar las actividades que tengan relación con una efectiva  política o procedimiento de clasificación y etiquetado de la información.
3. Los controles C88 y C89 se encuentran invertidos frente a las causas que los originaron, por lo que se recomienda realizar el ajuste pertinente.</t>
    </r>
    <r>
      <rPr>
        <b/>
        <sz val="10"/>
        <color theme="1"/>
        <rFont val="Times New Roman"/>
        <family val="1"/>
      </rPr>
      <t xml:space="preserve">
4. </t>
    </r>
    <r>
      <rPr>
        <sz val="10"/>
        <color theme="1"/>
        <rFont val="Times New Roman"/>
        <family val="1"/>
      </rPr>
      <t>Revisar la evidencia registrada para el cumplimiento del control</t>
    </r>
  </si>
  <si>
    <r>
      <t xml:space="preserve">Se observaron los memorandos 3-2022-2973, 3-2022-3600, 3-2022-4705 y 3-2022-4995 en los cuales la Subsercretaría Jurídica da a conocer al proceso de Gestión Documental el número de expedientes prestados de forma mensual (Agosto: 62, julio:7, junio: 36, mayo: 36.
</t>
    </r>
    <r>
      <rPr>
        <b/>
        <sz val="10"/>
        <color theme="1"/>
        <rFont val="Times New Roman"/>
        <family val="1"/>
      </rPr>
      <t>Soporte</t>
    </r>
    <r>
      <rPr>
        <sz val="10"/>
        <color theme="1"/>
        <rFont val="Times New Roman"/>
        <family val="1"/>
      </rPr>
      <t xml:space="preserve">: Memorandos 3-2022-2973, 3-2022-3600, 3-2022-4705 y 3-2022-4995
</t>
    </r>
    <r>
      <rPr>
        <b/>
        <sz val="10"/>
        <color theme="1"/>
        <rFont val="Times New Roman"/>
        <family val="1"/>
      </rPr>
      <t>Recomendación</t>
    </r>
    <r>
      <rPr>
        <sz val="10"/>
        <color theme="1"/>
        <rFont val="Times New Roman"/>
        <family val="1"/>
      </rPr>
      <t>: Continuar con la ejecución del control.</t>
    </r>
  </si>
  <si>
    <r>
      <t xml:space="preserve">Se observó base de datos de contratación de la SDHT donde se relaciona el link de SECOP II para cada contrato, dentro deL numeral relacionado "documentos del contrato" se relaciona el formato PS07-FO674 DECLARACIÓNCONSULTA DE ANTECEDENTES, dentro del cual se indica la fecha de consulta y se certifica que el contratista no presenta inhabilidades ni sanciones conforme a la consulta en las diferentes plataformas.
</t>
    </r>
    <r>
      <rPr>
        <b/>
        <sz val="10"/>
        <color theme="1"/>
        <rFont val="Times New Roman"/>
        <family val="1"/>
      </rPr>
      <t>Soporte</t>
    </r>
    <r>
      <rPr>
        <sz val="10"/>
        <color theme="1"/>
        <rFont val="Times New Roman"/>
        <family val="1"/>
      </rPr>
      <t xml:space="preserve">: Base de datos de la contratación de la SDHT 2022
</t>
    </r>
    <r>
      <rPr>
        <b/>
        <sz val="10"/>
        <color theme="1"/>
        <rFont val="Times New Roman"/>
        <family val="1"/>
      </rPr>
      <t>Recomendación</t>
    </r>
    <r>
      <rPr>
        <sz val="10"/>
        <color theme="1"/>
        <rFont val="Times New Roman"/>
        <family val="1"/>
      </rPr>
      <t xml:space="preserve">: Continuar con la ejecución del control. </t>
    </r>
    <r>
      <rPr>
        <b/>
        <sz val="10"/>
        <color theme="1"/>
        <rFont val="Times New Roman"/>
        <family val="1"/>
      </rPr>
      <t xml:space="preserve">2. </t>
    </r>
    <r>
      <rPr>
        <sz val="10"/>
        <color theme="1"/>
        <rFont val="Times New Roman"/>
        <family val="1"/>
      </rPr>
      <t>Relacionar en la evidencia registrada el código del formato PS07-FO674</t>
    </r>
  </si>
  <si>
    <r>
      <t xml:space="preserve">Se observó tres Actas de Designación al Comité Evaluador (formato PS07-FO477 versión 1) con el fin de que se evalúe jurídica, técnica y económicamente las ofertas de manera objetiva de conformidad con los criterios señalados en la invitación de contratación para los siguientes procesos:
1. SDHT-MC-041-2022 - ADQUISICIÓN DE LECTORES ÓPTICOS Y DE PROXIMIDAD PARA LA SDHT (17 DE AGOSTO)
2. SDHT-SA-PMC-038-2022 - REALIZAR  LA  EJECUCIÓN  DE  LAS  OBRAS  PARA  LA INTERVENCIÓN  DEL  ECOBARRIO  PRIORIZADO  POR  LA  SECRETARÍA  DISTRITAL  DEL HÁBITAT EN LA LOCALIDAD DE FONTIBÓN (22 de agosto)
3. SDHT-CMA-029-2022 - PRESTAR    SERVICIOS    PARA    DESARROLLAR    DOS    DOCUMENTOS    QUE    CONTENGAN PROPUESTAS  METODOLÓGICAS  PROPIAS  PARA  EL SECTOR  HÁBITAT  QUE  ABORDEN  ASPECTOS CENTRALES  COMO  EL  FORTALECIMIENTO  DE  LA  CULTURA  DE  LA  GESTIÓN BASADA  EN  LA TRANSPARENCIA  Y  LA  INTEGRIDAD  Y;  EL  FORTALECIMIENTO  DEL  CONTROL  SOCIAL  INCIDENTE POR  PARTE  DE  LOS  GRUPOS  DE  VALOR  Y  PARTES  INTERESADA (4 agosto).
SIn embargo, no se observó relación de los contratos relaizados que requirieron desginación de comité evaluador
</t>
    </r>
    <r>
      <rPr>
        <b/>
        <sz val="10"/>
        <color theme="1"/>
        <rFont val="Times New Roman"/>
        <family val="1"/>
      </rPr>
      <t>Soporte</t>
    </r>
    <r>
      <rPr>
        <sz val="10"/>
        <color theme="1"/>
        <rFont val="Times New Roman"/>
        <family val="1"/>
      </rPr>
      <t xml:space="preserve">: PDF “Designación Comite Evaluador DESIGNACION COMITE EVALUADOR - SDHT-CMA-029-2022, "DESIGNACION COMITE EVALUADOR - SDHT-CM-A-037-2022, "DESIGNACION COMITE EVALUADOR - SDHT-MC-041-2022"
</t>
    </r>
    <r>
      <rPr>
        <b/>
        <sz val="10"/>
        <color theme="1"/>
        <rFont val="Times New Roman"/>
        <family val="1"/>
      </rPr>
      <t>Recomendación</t>
    </r>
    <r>
      <rPr>
        <sz val="10"/>
        <color theme="1"/>
        <rFont val="Times New Roman"/>
        <family val="1"/>
      </rPr>
      <t xml:space="preserve">: 1. Remitir relación de los contratos suscritos en los periodos de seguimiento que requirieron la desginación de comité evaluador y los soportes correspondientes de su desginación. </t>
    </r>
    <r>
      <rPr>
        <b/>
        <sz val="10"/>
        <color theme="1"/>
        <rFont val="Times New Roman"/>
        <family val="1"/>
      </rPr>
      <t xml:space="preserve"> </t>
    </r>
    <r>
      <rPr>
        <sz val="10"/>
        <color theme="1"/>
        <rFont val="Times New Roman"/>
        <family val="1"/>
      </rPr>
      <t>2. Relacionar en la evidencia el código del formato PS07-FO477</t>
    </r>
  </si>
  <si>
    <r>
      <t xml:space="preserve">Se observó la aplicación del formato PS07-FO475 Adenda para 5 procesos así:
1. SDHT-SA-PMC-042-2022 Adenda No. 3 (02 de septiembre)
2. SDHT-MC-041-2022 Adenda No. 2 (12 de agosto)
3. SDHT-SASI-032-2022 Adenda No. 2 (26 de agosto)
4. SDHT-SA-PMC-038-2022 Adenda No. 1 (11 de agosto)
5. SDHT-CMA-037-2022 Adenda No. 1 (02 de septiembre)
No se tiene en cuenta 2 adendas , dado que se encuentran fuera del periodo de seguimiento, adicionalmente, no se observó la relación del número de procesos que requirierona denda.
</t>
    </r>
    <r>
      <rPr>
        <b/>
        <sz val="10"/>
        <color theme="1"/>
        <rFont val="Times New Roman"/>
        <family val="1"/>
      </rPr>
      <t>Soporte</t>
    </r>
    <r>
      <rPr>
        <sz val="10"/>
        <color theme="1"/>
        <rFont val="Times New Roman"/>
        <family val="1"/>
      </rPr>
      <t xml:space="preserve">: Adendas de los procesos:
1. SDHT-SA-PMC-042-2022 Adenda No. 3 (02 de septiembre), 2. SDHT-MC-041-2022 Adenda No. 2 (12 de agosto), 3. SDHT-SASI-032-2022 Adenda No. 2 (26 de agosto), 4. SDHT-SA-PMC-038-2022 Adenda No. 1 (11 de agosto), 5. SDHT-CMA-037-2022 Adenda No. 1 (02 de septiembre)
</t>
    </r>
    <r>
      <rPr>
        <b/>
        <sz val="10"/>
        <color theme="1"/>
        <rFont val="Times New Roman"/>
        <family val="1"/>
      </rPr>
      <t>Recomendación</t>
    </r>
    <r>
      <rPr>
        <sz val="10"/>
        <color theme="1"/>
        <rFont val="Times New Roman"/>
        <family val="1"/>
      </rPr>
      <t xml:space="preserve">: Relacionar en la evidencia el còdigo de formato de la adenda PS07-FO475. </t>
    </r>
    <r>
      <rPr>
        <b/>
        <sz val="10"/>
        <color theme="1"/>
        <rFont val="Times New Roman"/>
        <family val="1"/>
      </rPr>
      <t xml:space="preserve">2. </t>
    </r>
    <r>
      <rPr>
        <sz val="10"/>
        <color theme="1"/>
        <rFont val="Times New Roman"/>
        <family val="1"/>
      </rPr>
      <t>Remitir la relación de los contratos que requierieron adenda durante el periodo de seguimiento y sus soportes correspondientes.</t>
    </r>
  </si>
  <si>
    <r>
      <t xml:space="preserve">Se observó base de datos denominada "PE02-FO664 Base de datos procesos Disciplinario agosto 2022" donde se relaciona el estado de los procesos disciplinarios y su respectivas actuaciones., sin embargo, se recomienda validar la evidencia registrada conforme a los soportes que se anexan para la aplicación del control
</t>
    </r>
    <r>
      <rPr>
        <b/>
        <sz val="10"/>
        <color theme="1"/>
        <rFont val="Times New Roman"/>
        <family val="1"/>
      </rPr>
      <t>Soporte</t>
    </r>
    <r>
      <rPr>
        <sz val="10"/>
        <color theme="1"/>
        <rFont val="Times New Roman"/>
        <family val="1"/>
      </rPr>
      <t xml:space="preserve">: PE02-FO664 Base de datos procesos Disciplinario agosto 2022
</t>
    </r>
    <r>
      <rPr>
        <b/>
        <sz val="10"/>
        <color theme="1"/>
        <rFont val="Times New Roman"/>
        <family val="1"/>
      </rPr>
      <t>Recomendación</t>
    </r>
    <r>
      <rPr>
        <sz val="10"/>
        <color theme="1"/>
        <rFont val="Times New Roman"/>
        <family val="1"/>
      </rPr>
      <t>: Continuar con la ejecución del control y validar la evidencia registrada para el cumplimiento del control.</t>
    </r>
  </si>
  <si>
    <r>
      <t xml:space="preserve">Se observó 12 actas de reparto de los expedientes por parte del Jefe de la Oficina de Control Interno Disciplinario a los profesionales del área con el fin de evaluarlos y tramitarlos en los términos señalados en la ley para el periodo de mayo a agosto asía: Mayo (3), Junio (1), Julio (2), Agosto (6); así mismo se evidenció reporte con corte02 de septiembre de los procesos con los que cuenta la entidad en el Sistema de Información Disciplinario : Activos 212, Finalizados: 468 y Evaluación: 28. total. 708.
</t>
    </r>
    <r>
      <rPr>
        <b/>
        <sz val="10"/>
        <color theme="1"/>
        <rFont val="Times New Roman"/>
        <family val="1"/>
      </rPr>
      <t>Soporte</t>
    </r>
    <r>
      <rPr>
        <sz val="10"/>
        <color theme="1"/>
        <rFont val="Times New Roman"/>
        <family val="1"/>
      </rPr>
      <t xml:space="preserve">: actas de reparto mayo-agosto 2022, "Sistema de Información Disciplinario .__AGOSTO"
</t>
    </r>
    <r>
      <rPr>
        <b/>
        <sz val="10"/>
        <color theme="1"/>
        <rFont val="Times New Roman"/>
        <family val="1"/>
      </rPr>
      <t>Recomendación</t>
    </r>
    <r>
      <rPr>
        <sz val="10"/>
        <color theme="1"/>
        <rFont val="Times New Roman"/>
        <family val="1"/>
      </rPr>
      <t xml:space="preserve">: Continuar con la ejecución del control </t>
    </r>
  </si>
  <si>
    <r>
      <t xml:space="preserve">Durante el periodo de mayo a agosto no se realizaron solicitudes a través de la mesa de ayuda para accesos a carpeta compartida de Control Interno.
Por otra parte, la Oficina Asesora de Control Interno cuenta con una carpeta compartida en el SharePoint de la entidad, para lo cual de acuerdo con los informes realizados se realizaron las aprobaciones de acceso a la información por parte del Jefe de la OCI.
</t>
    </r>
    <r>
      <rPr>
        <b/>
        <sz val="10"/>
        <color theme="1"/>
        <rFont val="Times New Roman"/>
        <family val="1"/>
      </rPr>
      <t xml:space="preserve">Soportes: </t>
    </r>
    <r>
      <rPr>
        <sz val="10"/>
        <color theme="1"/>
        <rFont val="Times New Roman"/>
        <family val="1"/>
      </rPr>
      <t xml:space="preserve">Trazabilidad de correos electrónicos de aprobación de accesos a carpeta de Control Interno en el SharePoint"	
</t>
    </r>
    <r>
      <rPr>
        <b/>
        <sz val="10"/>
        <color theme="1"/>
        <rFont val="Times New Roman"/>
        <family val="1"/>
      </rPr>
      <t xml:space="preserve">Recomendación: </t>
    </r>
    <r>
      <rPr>
        <sz val="10"/>
        <color theme="1"/>
        <rFont val="Times New Roman"/>
        <family val="1"/>
      </rPr>
      <t xml:space="preserve">Ajustar la descripción del control e incluir lo relacionado con la carpeta compartida disponible en SHREPOINT								</t>
    </r>
  </si>
  <si>
    <r>
      <t xml:space="preserve">Se observó correos electrónicos de ajustes realizados por el Asesor de Control Interno a los informes desarrollados por el equipo de profesionales de Control Interno, correspondientes a informes de:
1.	Informe de seguimiento al Plan Anticorrupción y Atención al Ciudadano y mapas de riesgos de corrupción con corte a 30 de abril de 2022 – Correo electrónico del 13 de mayo de 2022
2.	Informe de socialización índice de desempeño institucional e índice de control interno vigencia 2021 -FURAG – correo electrónico 23 de mayo de 2022.
3.	Acta Reunión 4. Autocontrol y autoevaluación de la OCI – correo 05 del julio de 2022.
4.	Informe de austeridad I trimestre 2022 – correo 11 de agosto de 2022
5.	Informe seguimiento PMI 2022 – Correo 17 de agosto
6.	Informe de seguimiento metas PDD – correo 30 de agosto de 2022
7.	Informe Evaluación Independiente al SCI Primer semestre 2022 – correo 31 de agosto de 2022
8.	Informe de seguimiento ITA – correo electrónico del 31 de agosto de 2022
</t>
    </r>
    <r>
      <rPr>
        <b/>
        <sz val="10"/>
        <color theme="1"/>
        <rFont val="Times New Roman"/>
        <family val="1"/>
      </rPr>
      <t>Soportes:</t>
    </r>
    <r>
      <rPr>
        <sz val="10"/>
        <color theme="1"/>
        <rFont val="Times New Roman"/>
        <family val="1"/>
      </rPr>
      <t xml:space="preserve"> Correo electrónico Correos Electrónicos Revisión Informes de mayo a agosto</t>
    </r>
  </si>
  <si>
    <r>
      <t xml:space="preserve">De acuerdo con el Plan Anual de Auditorías de la vigencia 2022 versión 2 no se tenían prorgramadas auditorías a ser realizadas por Control Interno durante el periodo de seguimiento, por lo cual no se observó aplicación del control establecido en el periodo de reporte.
</t>
    </r>
    <r>
      <rPr>
        <b/>
        <sz val="10"/>
        <color theme="1"/>
        <rFont val="Times New Roman"/>
        <family val="1"/>
      </rPr>
      <t xml:space="preserve">SOportes: </t>
    </r>
    <r>
      <rPr>
        <sz val="10"/>
        <color theme="1"/>
        <rFont val="Times New Roman"/>
        <family val="1"/>
      </rPr>
      <t xml:space="preserve">Plan Anual de Auditorías versión 2
</t>
    </r>
    <r>
      <rPr>
        <b/>
        <sz val="10"/>
        <color theme="1"/>
        <rFont val="Times New Roman"/>
        <family val="1"/>
      </rPr>
      <t xml:space="preserve">Recomendación: </t>
    </r>
    <r>
      <rPr>
        <sz val="10"/>
        <color theme="1"/>
        <rFont val="Times New Roman"/>
        <family val="1"/>
      </rPr>
      <t>Dar aplicación al control definido y/o revisar los ajustes del mismo con el fin de evitar la materialización del riesgo identificado.</t>
    </r>
  </si>
  <si>
    <r>
      <t>Se observó correo electrónico del 26 de julio  donde se informa que</t>
    </r>
    <r>
      <rPr>
        <i/>
        <sz val="10"/>
        <color theme="1"/>
        <rFont val="Times New Roman"/>
        <family val="1"/>
      </rPr>
      <t xml:space="preserve"> "(…) no han llegado quejas frente  a cartas de movilización de recursos(…)"</t>
    </r>
    <r>
      <rPr>
        <sz val="10"/>
        <color theme="1"/>
        <rFont val="Times New Roman"/>
        <family val="1"/>
      </rPr>
      <t xml:space="preserve"> , dicho correo corresponde a respuesta de la verificación realizada por la Subdirectora de Recursos Públicos del 26 de julio de 2022,. Adicionalmente, se observó documento en Excel por mes de abril, mayo y junio del reporte de solicitud de cartas de movilización de recursos, donde no se observaron asuntos relacionados con quejas.
</t>
    </r>
    <r>
      <rPr>
        <b/>
        <sz val="10"/>
        <color theme="1"/>
        <rFont val="Times New Roman"/>
        <family val="1"/>
      </rPr>
      <t xml:space="preserve">Soportes: </t>
    </r>
    <r>
      <rPr>
        <sz val="10"/>
        <color theme="1"/>
        <rFont val="Times New Roman"/>
        <family val="1"/>
      </rPr>
      <t xml:space="preserve">Correo electrónico del 26 de julio y documento en Excel "REPORTE MOVILIZACION DE RECURSOS ABRIL-JUNIO"
</t>
    </r>
    <r>
      <rPr>
        <b/>
        <sz val="10"/>
        <color theme="1"/>
        <rFont val="Times New Roman"/>
        <family val="1"/>
      </rPr>
      <t xml:space="preserve">Recomendación: </t>
    </r>
    <r>
      <rPr>
        <sz val="10"/>
        <color theme="1"/>
        <rFont val="Times New Roman"/>
        <family val="1"/>
      </rPr>
      <t>Continuar con la ejecución del control  y dar su aplicación de acuerdo con la frecuencia definida.</t>
    </r>
  </si>
  <si>
    <r>
      <t xml:space="preserve">Se observó pantallazos de la página web de la entidad del 29 de junio de 2022 de verificación de gratuidad del trámite Legalización de asentamientos humanos.
</t>
    </r>
    <r>
      <rPr>
        <b/>
        <sz val="10"/>
        <color theme="1"/>
        <rFont val="Times New Roman"/>
        <family val="1"/>
      </rPr>
      <t xml:space="preserve">Soportes: </t>
    </r>
    <r>
      <rPr>
        <sz val="10"/>
        <color theme="1"/>
        <rFont val="Times New Roman"/>
        <family val="1"/>
      </rPr>
      <t xml:space="preserve">Pantallazo de verificación en página web del 29 de junio de 2022
</t>
    </r>
    <r>
      <rPr>
        <b/>
        <sz val="10"/>
        <color theme="1"/>
        <rFont val="Times New Roman"/>
        <family val="1"/>
      </rPr>
      <t xml:space="preserve">Recomendación: </t>
    </r>
    <r>
      <rPr>
        <sz val="10"/>
        <color theme="1"/>
        <rFont val="Times New Roman"/>
        <family val="1"/>
      </rPr>
      <t xml:space="preserve">Continuar con la ejecución del control.
</t>
    </r>
  </si>
  <si>
    <r>
      <t xml:space="preserve">Se observó la aplicación del control, dado que se observaron los informes de supervisión de los contratos/convenios de la Subdirección de Barrios así: 784-2021 (mayo y junio), 798-2021 (abril-mayo final), 927 de 2021 (abril/mayo, mayo/junio y julio) , 928-2021 (abril/mayo final) 914-2021 (mayo, junio y julio),, 978 -2021 (mayo, junio, julio) 979-2021 (mayo y junio),  940 -2021 (Sin informes), 1002-2021 (mayo, junio y julioo), 1003-2021 (mayo, junio y julio). - Convenio 613 de 2020 (mayo, junio y julio), Convenio 686 de 2019 (mayo, junio y julio), Convenio 686 de 2021(mayo, junio)
y Subdirecciòn de Operaciones : CTO 895-2021 (abril, mayo y julio), CTO 1015-2021 (Junio, julio), CTO 959-2021 (Marzo), CTO 908-2021 (Enero, febrero), 1029-2021 (abril/mayo, mayo/junio, junio/julio), Convenio 760 de 2021(mayo, junio), 959-2021 (mayo, junio, julio)
</t>
    </r>
    <r>
      <rPr>
        <b/>
        <sz val="10"/>
        <color theme="1"/>
        <rFont val="Times New Roman"/>
        <family val="1"/>
      </rPr>
      <t>Soportes</t>
    </r>
    <r>
      <rPr>
        <sz val="10"/>
        <color theme="1"/>
        <rFont val="Times New Roman"/>
        <family val="1"/>
      </rPr>
      <t xml:space="preserve">: Informes de supervisión y base de datos de contratos diferentes a prestación de servicios. 
</t>
    </r>
    <r>
      <rPr>
        <b/>
        <sz val="10"/>
        <color theme="1"/>
        <rFont val="Times New Roman"/>
        <family val="1"/>
      </rPr>
      <t>Recomendación:</t>
    </r>
    <r>
      <rPr>
        <sz val="10"/>
        <color theme="1"/>
        <rFont val="Times New Roman"/>
        <family val="1"/>
      </rPr>
      <t xml:space="preserve"> Continunar con la aplicación del control</t>
    </r>
  </si>
  <si>
    <r>
      <t xml:space="preserve">Se observó 5 documentos relacionados con conceptos técnicos de predios declaratoriade desarrollo perioritario elaborados y firmados por dos profesionales de la Subdirección de Gestión del Suelo, de los siguientes predios:
1. AAA0150CCPP - 25 de julio
2. AAA0150CCRU - 25 de julio
3. AAA0115NRLF - 01 de agosto
4. AAA0145KOOE - 02 de agosto
5.AAA0145KORU - 03 de agosto.
Adicionalmente, se observó base de datos de los predios que requieren concepto
</t>
    </r>
    <r>
      <rPr>
        <b/>
        <sz val="10"/>
        <color theme="1"/>
        <rFont val="Times New Roman"/>
        <family val="1"/>
      </rPr>
      <t xml:space="preserve">Soportes: </t>
    </r>
    <r>
      <rPr>
        <sz val="10"/>
        <color theme="1"/>
        <rFont val="Times New Roman"/>
        <family val="1"/>
      </rPr>
      <t xml:space="preserve">Dos documentos de alcance de evaluaciòn técnica
</t>
    </r>
    <r>
      <rPr>
        <b/>
        <sz val="10"/>
        <color theme="1"/>
        <rFont val="Times New Roman"/>
        <family val="1"/>
      </rPr>
      <t>Recomendación:</t>
    </r>
    <r>
      <rPr>
        <sz val="10"/>
        <color theme="1"/>
        <rFont val="Times New Roman"/>
        <family val="1"/>
      </rPr>
      <t xml:space="preserve"> Conttinuar con la ejecución del control.</t>
    </r>
  </si>
  <si>
    <r>
      <t xml:space="preserve">Se observó los siguientes memorandos respecto a conceptos técnicos enviados por el Subdirector de Gestión del Suelo.
1. Memorando No. 3-2022-4306 del 28 de julio de 2022 - PREDIO AAA0150CCPP
2. Memorando No. 3-2022-4307 del 28 de julio de 2022 - PREDIO AAA0150CCRU
3 Memorando No. 3-2022-4568 del 09 de agosto de 2022 - PREDIO AAA0145KORU
4.Memorando No. 3-2022-4583 del 09 de agosto de 2022 - PREDIO AAA0145KOOE
5. Memorando No. 3-2022-4597 del 10 de agosto de 2022 - PREDIO AAA0115NRLF
</t>
    </r>
    <r>
      <rPr>
        <b/>
        <sz val="10"/>
        <color theme="1"/>
        <rFont val="Times New Roman"/>
        <family val="1"/>
      </rPr>
      <t xml:space="preserve">Soportes: </t>
    </r>
    <r>
      <rPr>
        <sz val="10"/>
        <color theme="1"/>
        <rFont val="Times New Roman"/>
        <family val="1"/>
      </rPr>
      <t xml:space="preserve">Memorando No. 3-2022-4306, 3-2022-4307, 3-2022-4568, 3-2022-4583, 3-2022-4597
</t>
    </r>
    <r>
      <rPr>
        <b/>
        <sz val="10"/>
        <color theme="1"/>
        <rFont val="Times New Roman"/>
        <family val="1"/>
      </rPr>
      <t xml:space="preserve">Recomendación: </t>
    </r>
    <r>
      <rPr>
        <sz val="10"/>
        <color theme="1"/>
        <rFont val="Times New Roman"/>
        <family val="1"/>
      </rPr>
      <t>Continuar con la ejecución el control</t>
    </r>
  </si>
  <si>
    <r>
      <t xml:space="preserve">Se observó carpetas con soportes para los 5 conceptos tècnicos realizados entre mayo y agosto de 2022, dentro de los soportes se relacionan consulta VUC, Consulta SIGDEP y Consulta SIIC - Sistema de Información Catastral. 
</t>
    </r>
    <r>
      <rPr>
        <b/>
        <sz val="10"/>
        <color theme="1"/>
        <rFont val="Times New Roman"/>
        <family val="1"/>
      </rPr>
      <t xml:space="preserve">Soportes: </t>
    </r>
    <r>
      <rPr>
        <sz val="10"/>
        <color theme="1"/>
        <rFont val="Times New Roman"/>
        <family val="1"/>
      </rPr>
      <t>1 Carpeta "Soportes_AAA0150CCPP"
2. Carpeta "Soportes_AAA0150CCRU"
3. Carpeta "Soportes_AAA0115NRLF"
4. Carpeta "Soportes_AAA0145KOOE"
5.Carpeta "Soportes_AAA0145KORU"</t>
    </r>
  </si>
  <si>
    <r>
      <t xml:space="preserve">Se observaron 4 de registros de solicitud de préstamo diligenciados (formato PS03-FO57versión 9) para el mes de agosto donde se incluye la descripción del expediente, número de carpetas, número de folios, dependencia solicitante, fechas de solicitud y devolución, entre otros, sin embargo, se observño formatos que no cuentan con la totalidad de la información diligenciada.
</t>
    </r>
    <r>
      <rPr>
        <b/>
        <sz val="10"/>
        <color rgb="FF000000"/>
        <rFont val="Times New Roman"/>
        <family val="1"/>
      </rPr>
      <t>Soportes:</t>
    </r>
    <r>
      <rPr>
        <sz val="10"/>
        <color rgb="FF000000"/>
        <rFont val="Times New Roman"/>
        <family val="1"/>
      </rPr>
      <t xml:space="preserve"> PDF “PS03FO057"
</t>
    </r>
    <r>
      <rPr>
        <b/>
        <sz val="10"/>
        <color rgb="FF000000"/>
        <rFont val="Times New Roman"/>
        <family val="1"/>
      </rPr>
      <t>Recomendación:</t>
    </r>
    <r>
      <rPr>
        <sz val="10"/>
        <color rgb="FF000000"/>
        <rFont val="Times New Roman"/>
        <family val="1"/>
      </rPr>
      <t xml:space="preserve"> Continuar con la ejecución del control </t>
    </r>
    <r>
      <rPr>
        <b/>
        <sz val="10"/>
        <color rgb="FF000000"/>
        <rFont val="Times New Roman"/>
        <family val="1"/>
      </rPr>
      <t xml:space="preserve">2. </t>
    </r>
    <r>
      <rPr>
        <sz val="10"/>
        <color rgb="FF000000"/>
        <rFont val="Times New Roman"/>
        <family val="1"/>
      </rPr>
      <t xml:space="preserve">Remitir los formatos diligencidos en su totalida, lo cual permite identificar con mayor claridad la trazabilidad del prèstamo de los expedientes, así mismo, anexar únicamente los formatos realizados en el periodo de seguimiento, dado que se observó formatos de la vigencia 2021 y del periodo anterior de seguimiento.
</t>
    </r>
  </si>
  <si>
    <r>
      <t>En el seguimiento la primera lìnea de defensa informó "</t>
    </r>
    <r>
      <rPr>
        <i/>
        <sz val="10"/>
        <color rgb="FF000000"/>
        <rFont val="Times New Roman"/>
        <family val="1"/>
      </rPr>
      <t xml:space="preserve">Durante el segundo trimestre de 2022,  no hay lineamientos e instrumentos de Política que hayan sido formulados, razón por la cual no se puede verificar el cumplimiento de las etapas de publicación y socialización" </t>
    </r>
    <r>
      <rPr>
        <sz val="10"/>
        <color rgb="FF000000"/>
        <rFont val="Times New Roman"/>
        <family val="1"/>
      </rPr>
      <t xml:space="preserve">por lo cual durante el periodo de seguimiento no se puede observar la aplicación del control definido.
</t>
    </r>
    <r>
      <rPr>
        <b/>
        <sz val="10"/>
        <color rgb="FF000000"/>
        <rFont val="Times New Roman"/>
        <family val="1"/>
      </rPr>
      <t xml:space="preserve">Recomendación: </t>
    </r>
    <r>
      <rPr>
        <sz val="10"/>
        <color rgb="FF000000"/>
        <rFont val="Times New Roman"/>
        <family val="1"/>
      </rPr>
      <t>1. Una vez se definan y formulen los lineamientos e instructivos de políticas generar los soportes correspondientes que evidencien las etapas de socialización y publicación.</t>
    </r>
  </si>
  <si>
    <r>
      <t xml:space="preserve">Se observó acta de la sesión ordinaria de la Mesa  de  trabajo  para  el  Mejoramiento  Integral  de Asentamientos  Humanos-MMIAH del 23 de junio de 2022, dentro de la misma se trataron temas relacionados con:
1. Plan de acción . Territorio priorizado de mejoramiento integral "Pieza Centro - San Blas"
2.  Resumen del seguimiento al reprote y georreferenicación de las intervenciones reportadas por las entidades dentro de las UPZ tipo 1.
</t>
    </r>
    <r>
      <rPr>
        <b/>
        <sz val="10"/>
        <color theme="1"/>
        <rFont val="Times New Roman"/>
        <family val="1"/>
      </rPr>
      <t xml:space="preserve">Soportes: </t>
    </r>
    <r>
      <rPr>
        <sz val="10"/>
        <color theme="1"/>
        <rFont val="Times New Roman"/>
        <family val="1"/>
      </rPr>
      <t xml:space="preserve">Acta del 23 de junio de 2022, listado de asistencia
</t>
    </r>
    <r>
      <rPr>
        <b/>
        <sz val="10"/>
        <color theme="1"/>
        <rFont val="Times New Roman"/>
        <family val="1"/>
      </rPr>
      <t xml:space="preserve">Recomendación: </t>
    </r>
    <r>
      <rPr>
        <sz val="10"/>
        <color theme="1"/>
        <rFont val="Times New Roman"/>
        <family val="1"/>
      </rPr>
      <t>Continuar con al ejecución del control.</t>
    </r>
  </si>
  <si>
    <t>La dependenica no remitió seguimiento</t>
  </si>
  <si>
    <t>El proceso no registró seguimiento para el periodo de MAYO A AGOSTO.</t>
  </si>
  <si>
    <t>SIN REPORTE</t>
  </si>
  <si>
    <t>No aplica.</t>
  </si>
  <si>
    <t xml:space="preserve">No aplica </t>
  </si>
  <si>
    <r>
      <t xml:space="preserve">No se observó actas de reunión de talleres comunitarios realizados entre mayo y agosto de 2022. 
</t>
    </r>
    <r>
      <rPr>
        <b/>
        <sz val="10"/>
        <color theme="1"/>
        <rFont val="Times New Roman"/>
        <family val="1"/>
      </rPr>
      <t xml:space="preserve">Recomendaciones:
</t>
    </r>
    <r>
      <rPr>
        <sz val="10"/>
        <color theme="1"/>
        <rFont val="Times New Roman"/>
        <family val="1"/>
      </rPr>
      <t xml:space="preserve">1. Aprovechar las invitaciones a las mesas de víctimas, diálogos ciudadanos, y otros espacios relacionados con la legalización para socializar la gratuidad de los servicios de la Entidad. 
2. Informar a la Oficina Asesora de Control Interno si durante el último cuatrimestre de la vigencia tendrán lugar nuevos talleres comunitarios de legalización y las fechas estimadas para su realización. </t>
    </r>
  </si>
  <si>
    <r>
      <t xml:space="preserve">Se observó la aplicación del documento PS07- FO552 Certificados de idoneidad firmados por el Subdirector de Gestión del Suelo para los siguientes contratos de prestación de servicios:
1. Contrato 990-2022 Valentin Uriba - Julio 2022
2. Contrato 1021 -2022Alexandra Fonseca - Agosto 2022
3. Contrato 991 de 2022 - Helbert Ballestas - Julio 2022
Y siguientes cesiones:
1. Contrato 023-2022 Diesgo Arturo Aguilar - agosto de 2022
2. Contrato 042-2022 - Laura Gonzalez - mayo 2022
</t>
    </r>
    <r>
      <rPr>
        <b/>
        <sz val="10"/>
        <color theme="1"/>
        <rFont val="Times New Roman"/>
        <family val="1"/>
      </rPr>
      <t xml:space="preserve">Soporte: </t>
    </r>
    <r>
      <rPr>
        <sz val="10"/>
        <color theme="1"/>
        <rFont val="Times New Roman"/>
        <family val="1"/>
      </rPr>
      <t>5 certificados de idoneidad.</t>
    </r>
  </si>
  <si>
    <t>Se observó correo electrónico del 07 de julio de 2022 respecto a la remisión de la matriz de anteproyecto de presupuesto 2023 de la Subdirección de Gestión del Suelo.
Soportes: Correo electrònico del 07 de julio de 2022 y matriz necesidades anteproyecto PPTO 2023</t>
  </si>
  <si>
    <r>
      <t xml:space="preserve">Se observó correo electrónico del 14 de junio de 2022  "Sensibilización Código de Integridad SGDS" a través del cual se remitió al interior de la Subdirección de Gestión del Suelo encuesta respecto a como actuaría ante un caso de ejemplo, así mismo se observó el diligenciamiento de la encuentra de 35 personas.
</t>
    </r>
    <r>
      <rPr>
        <b/>
        <sz val="10"/>
        <color theme="1"/>
        <rFont val="Times New Roman"/>
        <family val="1"/>
      </rPr>
      <t xml:space="preserve">Soportes: 1. </t>
    </r>
    <r>
      <rPr>
        <sz val="10"/>
        <color theme="1"/>
        <rFont val="Times New Roman"/>
        <family val="1"/>
      </rPr>
      <t>Correo electrónico del 14/06/2022, listado de personas que diligenciaron encuesta, anàlisis de resultados, pantallazo de ejercicio realizado.</t>
    </r>
  </si>
  <si>
    <r>
      <t xml:space="preserve">En el seguimiento la primera lìnea informó </t>
    </r>
    <r>
      <rPr>
        <i/>
        <sz val="10"/>
        <color theme="1"/>
        <rFont val="Times New Roman"/>
        <family val="1"/>
      </rPr>
      <t xml:space="preserve">"Los  lineamientos  vigentes  están  en  proceso  de  formulación  y  no  han  cursado  la  etapa  de socialización, razón por la cual no se puede realizar el seguimiento a la implementación de los resultados de las socializaciones" </t>
    </r>
    <r>
      <rPr>
        <sz val="10"/>
        <color theme="1"/>
        <rFont val="Times New Roman"/>
        <family val="1"/>
      </rPr>
      <t xml:space="preserve">por lo cual no se ha dado inicio a la acción definida.
</t>
    </r>
    <r>
      <rPr>
        <b/>
        <sz val="10"/>
        <color theme="1"/>
        <rFont val="Times New Roman"/>
        <family val="1"/>
      </rPr>
      <t xml:space="preserve">
Recomendación: 
1 .</t>
    </r>
    <r>
      <rPr>
        <sz val="10"/>
        <color theme="1"/>
        <rFont val="Times New Roman"/>
        <family val="1"/>
      </rPr>
      <t xml:space="preserve"> Asegurar que para el siguiente período de evaluación se cuente con el documento oficial que contenga los lineamientos e instrumentos de Política y su correpndiente adopción por decreto distrital.</t>
    </r>
  </si>
  <si>
    <r>
      <t xml:space="preserve">'El proceso informó que FORMULACIÓN DE LINEAMIENTOS E INSTRUMENTOS DE POLÍTICA DE HÁBITA fue actualizada en el mes de agosto, por lo cual la actividad se realizará en el tercer cuatrimestre de la vigencia 2022. 
</t>
    </r>
    <r>
      <rPr>
        <b/>
        <sz val="10"/>
        <color theme="1"/>
        <rFont val="Times New Roman"/>
        <family val="1"/>
      </rPr>
      <t xml:space="preserve">
Recomendación:
</t>
    </r>
    <r>
      <rPr>
        <sz val="10"/>
        <color theme="1"/>
        <rFont val="Times New Roman"/>
        <family val="1"/>
      </rPr>
      <t>1 . Asegurar que para el siguiente período de evaluación se cuente con el 100% del logro y se aporten las evidencias respecto del cumplimiento de la actividad establecida.</t>
    </r>
  </si>
  <si>
    <t>'No aplica.</t>
  </si>
  <si>
    <r>
      <t>Se observó documento denominado "</t>
    </r>
    <r>
      <rPr>
        <i/>
        <sz val="10"/>
        <color theme="1"/>
        <rFont val="Times New Roman"/>
        <family val="1"/>
      </rPr>
      <t>INFORME SEMESTRAL DE LA CAMPAÑAS DE COMUNICACIONES DE LA SUBSECRETARÍA DE INSPECCIÓN, VIGILANCIA Y CONTROL DE VIVIENDA, PERIODO COMPRENDIDO ENTREENERO A JUNIO 2022.</t>
    </r>
    <r>
      <rPr>
        <sz val="10"/>
        <color theme="1"/>
        <rFont val="Times New Roman"/>
        <family val="1"/>
      </rPr>
      <t xml:space="preserve">" donde se relaciona el estado de las 12 campañas programadas en el plan estratégico de la vigencia 2022.
</t>
    </r>
    <r>
      <rPr>
        <b/>
        <sz val="10"/>
        <color theme="1"/>
        <rFont val="Times New Roman"/>
        <family val="1"/>
      </rPr>
      <t xml:space="preserve">
Recomendación: 
</t>
    </r>
    <r>
      <rPr>
        <sz val="10"/>
        <color theme="1"/>
        <rFont val="Times New Roman"/>
        <family val="1"/>
      </rPr>
      <t>1. Relacionar en el informe del siguiente reporte objeto de evaluación, los enlaces que den cuenta de la ejecución de las campañas programadas y su nivel de cumplimiento.</t>
    </r>
  </si>
  <si>
    <r>
      <t xml:space="preserve">Se observó 9 listados de asistencia, sin embargo, únicamente 2 listados se relacionaron con sensibilizaciones de procedimientos del proceso: Abogados sustanciados SICV (30 de junio) y Deficiencias constructivas (19 de agosto), el resto se relacionan con reuniones de seguimiento al interior de los grupos de la SIVCV.
</t>
    </r>
    <r>
      <rPr>
        <b/>
        <sz val="10"/>
        <color theme="1"/>
        <rFont val="Times New Roman"/>
        <family val="1"/>
      </rPr>
      <t xml:space="preserve">Soporte: </t>
    </r>
    <r>
      <rPr>
        <sz val="10"/>
        <color theme="1"/>
        <rFont val="Times New Roman"/>
        <family val="1"/>
      </rPr>
      <t xml:space="preserve">8 Listados de asistencia de los meses de mayo (3), junio (3) y agosto (2) y 1 sin fecha y tema relacionado.
</t>
    </r>
    <r>
      <rPr>
        <b/>
        <sz val="10"/>
        <color theme="1"/>
        <rFont val="Times New Roman"/>
        <family val="1"/>
      </rPr>
      <t xml:space="preserve">
Recomendaciones:</t>
    </r>
    <r>
      <rPr>
        <sz val="10"/>
        <color theme="1"/>
        <rFont val="Times New Roman"/>
        <family val="1"/>
      </rPr>
      <t xml:space="preserve">
1. Referenciar en los asuntos de los registros de asistencia, la descripción de las temáticas generales tratadas en las reuniones realizadas.
2. Dar continuidad a la ejecución de la acción teniendo en cuenta que corresponde a los mismos términos del control y su finalizacaión se estimó para el 31/12/2022.
3. Es imperativo que tanto los controles como las acciones se diseñen de manera diferenciada entre si, toda vez que por sus caracterísitcas se pretenden logros distintos aunque complementarios en la gestión del riesgo.</t>
    </r>
  </si>
  <si>
    <t xml:space="preserve">Teniendo en cuenta que la acción de tratamiento de riesgo es el mismo control se observó dos correos electrónicos con la divulgación de temas relacionados con asuntos disciplinarios así:
1. 20 de mayo de 2022 - Circular 025 de 2022  " Falta disciplinaria, conflictos de interes, inhabilidades e incompatibilidades.
2. 02 de agosto de 2022 - Cápsula disciplinaria - Conductas disciplinarias d emayor ocurrencia
Adicionalmente, se osbervaron 85 certificados de participación en el curso virtual de conflictos de intereses, relaizados entre mayo, junio y agosto 2022.
Soportes: 2 correos electrónicos del 20 de mayo y 02 de agosto de 2022, 85 certificados de asistencia a curso.
</t>
  </si>
  <si>
    <r>
      <t xml:space="preserve">Se observó los informes mensuales de mayo, junio, julio y agosto de solicitud de pretámos y consulta de expedientes realizados por la Subdirección de Investigaciones y Control de Vivienda, sin embargo, no se observó soportes de remisión al grupo de gestión documental - subdirección administrativa,
</t>
    </r>
    <r>
      <rPr>
        <b/>
        <sz val="10"/>
        <color theme="1"/>
        <rFont val="Times New Roman"/>
        <family val="1"/>
      </rPr>
      <t xml:space="preserve">Soporte: </t>
    </r>
    <r>
      <rPr>
        <sz val="10"/>
        <color theme="1"/>
        <rFont val="Times New Roman"/>
        <family val="1"/>
      </rPr>
      <t xml:space="preserve">Informe de reporte de prestamo de expedientes de mayo, junio, julio y agosto.
</t>
    </r>
    <r>
      <rPr>
        <b/>
        <sz val="10"/>
        <color theme="1"/>
        <rFont val="Times New Roman"/>
        <family val="1"/>
      </rPr>
      <t xml:space="preserve">
Recomendación: 
</t>
    </r>
    <r>
      <rPr>
        <sz val="10"/>
        <color theme="1"/>
        <rFont val="Times New Roman"/>
        <family val="1"/>
      </rPr>
      <t>1. Allegar los memorandos y/o correos electrónicos remisorios de los informes al área de gestión documental, toda vez que la acción se dimensionó en esos términos.</t>
    </r>
  </si>
  <si>
    <r>
      <t xml:space="preserve">Se observó documentos de informes de seguimiento de los expedientes de la subdirección de investigaciones y control de vivienda realizados en el mes de mayo, junio, julio y agosto de 2022, además se observó actas de reunión de los meses de mayo, junio y julio.
</t>
    </r>
    <r>
      <rPr>
        <b/>
        <sz val="10"/>
        <color rgb="FF000000"/>
        <rFont val="Times New Roman"/>
        <family val="1"/>
      </rPr>
      <t xml:space="preserve">Sosportes: </t>
    </r>
    <r>
      <rPr>
        <sz val="10"/>
        <color rgb="FF000000"/>
        <rFont val="Times New Roman"/>
        <family val="1"/>
      </rPr>
      <t xml:space="preserve">Actas del 04 de mayo de 2022, 14 de junio de 2022, 12 de julio de 2022, presentaciones en poewr point de informes de quejas, masivos, cobro persuasivo, notificaciones.
</t>
    </r>
    <r>
      <rPr>
        <b/>
        <sz val="10"/>
        <color rgb="FF000000"/>
        <rFont val="Times New Roman"/>
        <family val="1"/>
      </rPr>
      <t xml:space="preserve">
Recomendación: 
</t>
    </r>
    <r>
      <rPr>
        <sz val="10"/>
        <color rgb="FF000000"/>
        <rFont val="Times New Roman"/>
        <family val="1"/>
      </rPr>
      <t>1. Allegar para el siguiente período de evaluación las actas debidamente suscritas y formaizadas juntos con los registros de asistencia.
2. Referenciar dentro de las actas de reunión los documentos quedan cuenta de los seguimientos al inventario de los expedientes.</t>
    </r>
  </si>
  <si>
    <r>
      <t xml:space="preserve">Se observó el documento de control PG03-FO389 “Listado Maestro de Documentos V5” en el cual se lleva la trazabilidad de los documentos vigentes, actualizados y obsoletos del SIG, se observó el registro de los documentos modificados en el periodo de mayo a agosto 2022.
</t>
    </r>
    <r>
      <rPr>
        <b/>
        <sz val="10"/>
        <color theme="1"/>
        <rFont val="Times New Roman"/>
        <family val="1"/>
      </rPr>
      <t>Soporte</t>
    </r>
    <r>
      <rPr>
        <sz val="10"/>
        <color theme="1"/>
        <rFont val="Times New Roman"/>
        <family val="1"/>
      </rPr>
      <t xml:space="preserve">: Excel “PG03-FO389 LDM V5 Document”
</t>
    </r>
  </si>
  <si>
    <r>
      <t xml:space="preserve">En revisión a las evidencias se observó que las 22 Planillas de Producción de Información Sectorial se encuentran diligenciadas en el Formato PG04-FO534 dispuesto para tal fin, con las fechas, nombres y firmas de los profesionales responsables, así como la identificación de la temática para publicación.
</t>
    </r>
    <r>
      <rPr>
        <b/>
        <sz val="10"/>
        <color theme="1"/>
        <rFont val="Times New Roman"/>
        <family val="1"/>
      </rPr>
      <t>Recomendaciones:</t>
    </r>
    <r>
      <rPr>
        <sz val="10"/>
        <color theme="1"/>
        <rFont val="Times New Roman"/>
        <family val="1"/>
      </rPr>
      <t xml:space="preserve">
1. Incluir en el registro los enlaces que enruten a la publicación de temáticas publicadas.</t>
    </r>
  </si>
  <si>
    <r>
      <t xml:space="preserve">Se observaron 3 pantallazos de publicación en instagram de la campaña #NoTeDejesEngañar pero esta fue desarrollada en la vigencia 2021.
Por otra parte, el marco de la fila 5 del Plan Anticorrupción y Atención al Ciudadano se cuenta con una acción orientada a campañas para dar a conocer los riesgos de corrupción y como enfrentarlos , par lo cual en el mes de junio se ejecutó una campaña relacionada con trámites y servicios gratuitos.
</t>
    </r>
    <r>
      <rPr>
        <b/>
        <sz val="10"/>
        <color theme="1"/>
        <rFont val="Times New Roman"/>
        <family val="1"/>
      </rPr>
      <t xml:space="preserve">Recomendaciones:
</t>
    </r>
    <r>
      <rPr>
        <sz val="10"/>
        <color theme="1"/>
        <rFont val="Times New Roman"/>
        <family val="1"/>
      </rPr>
      <t>1. Articular la intervención con la Oficina Asesora de Comunicaciones para identificar las campañas que se realizan correspondientes a la gratuidad de los trámites y servicios de la SDHT.
2. Para el siguiente período objeto de evaluaciión se deben allegar soportes quue demuestren la participación del proceso de Gestión de Servicio al Ciudadano en la coordinación de las campañas descritas.</t>
    </r>
  </si>
  <si>
    <r>
      <t xml:space="preserve">Se observó el documento PS01-FO565 donde se certifica por parte del Subsecretario de Gestión Corporativa que los documentos soporte acreditan el cumplimiento de los requisitos establecidos en el manual de funciones para los siguientes cargos:
1. Francisco Guillermo Perez - Jefe Oficina Control Interno Disciplinario (27 de mayo)
2.Karen Lorena Cárdenas Santana - Jefe Oficina Asesora de Comunicaciones (17 de agosto) - Sin firma
3.Maria del Pilar Duarte Viviescas -Profesional Especializado Subdirección Financiera (15 de julio)
Soporte: PDF “Cumplimiento de Requisitos FRANCISCO GUILLERMO PEREZ", "Cumplimiento de Requisitos KAREN LORENA CARDENAS", "Cumplimiento de Requisitos MARIA DEL PILAR DUARTE"
</t>
    </r>
    <r>
      <rPr>
        <b/>
        <sz val="10"/>
        <color theme="1"/>
        <rFont val="Times New Roman"/>
        <family val="1"/>
      </rPr>
      <t xml:space="preserve">Soporte: </t>
    </r>
    <r>
      <rPr>
        <sz val="10"/>
        <color theme="1"/>
        <rFont val="Times New Roman"/>
        <family val="1"/>
      </rPr>
      <t>PDF “Cumplimiento de Requisitos FRANCISCO GUILLERMO PEREZ", "Cumplimiento de Requisitos KAREN LORENA CARDENAS", "Cumplimiento de Requisitos MARIA DEL PILAR DUARTE"</t>
    </r>
  </si>
  <si>
    <r>
      <t xml:space="preserve">Se observó soporte de entrada a almacen No. 4 del 24 de agosto de 2022 de un dron por valor de $ 12.216.612 con sus respectivas firmas, sin embargo, no se observa la relación del mismo con la acción definida dado que se estableció "Realizar actualización de inventario de acuerdo al cronograma que se establezca", los soportes deberían estar enfocados a evidenciar la actualización de inventario y el cronograma definido.
Soportes: Entrada de almacen No. 4 del 24 de agosto de 2022
</t>
    </r>
    <r>
      <rPr>
        <b/>
        <sz val="10"/>
        <color theme="1"/>
        <rFont val="Times New Roman"/>
        <family val="1"/>
      </rPr>
      <t xml:space="preserve">Recomendación: </t>
    </r>
    <r>
      <rPr>
        <sz val="10"/>
        <color theme="1"/>
        <rFont val="Times New Roman"/>
        <family val="1"/>
      </rPr>
      <t xml:space="preserve">
1. Para el seguiente periodo objeto de evaluación se debe asegurar que los soportes sean correspondientes con los términos en los cuales se planteó la acción.</t>
    </r>
  </si>
  <si>
    <r>
      <t xml:space="preserve">Se observó actas del mes de mayo y junio relacionadas con organización documental, y del mes de julio y agosto relacionadas con lineamientos y directrices para trámites de pagos, realizadas al interior del proceso de Gesti{on Financiera.
 </t>
    </r>
    <r>
      <rPr>
        <b/>
        <sz val="10"/>
        <color theme="1"/>
        <rFont val="Times New Roman"/>
        <family val="1"/>
      </rPr>
      <t xml:space="preserve">Soportes: </t>
    </r>
    <r>
      <rPr>
        <sz val="10"/>
        <color theme="1"/>
        <rFont val="Times New Roman"/>
        <family val="1"/>
      </rPr>
      <t>4 actas de reunión de los meses de mayo, junio, julio y agosto.</t>
    </r>
  </si>
  <si>
    <r>
      <t xml:space="preserve">No se remitieron soportes que permitieran verificar la acción planteada.
</t>
    </r>
    <r>
      <rPr>
        <b/>
        <sz val="10"/>
        <color theme="1"/>
        <rFont val="Times New Roman"/>
        <family val="1"/>
      </rPr>
      <t xml:space="preserve">
Recomendación:</t>
    </r>
    <r>
      <rPr>
        <sz val="10"/>
        <color theme="1"/>
        <rFont val="Times New Roman"/>
        <family val="1"/>
      </rPr>
      <t xml:space="preserve"> 
1. Asegurar que para el próximo período objeto de seguimiento, se alleguen los soportes correspondientes que permitan comprobar que la acción se ejecutó de acuerdo con los términos descritos.</t>
    </r>
  </si>
  <si>
    <r>
      <t xml:space="preserve">No se evidenciarons soportes que den cuenta de la ejecución de la acción de tratamiento de riesgo.
</t>
    </r>
    <r>
      <rPr>
        <b/>
        <sz val="10"/>
        <color theme="1"/>
        <rFont val="Times New Roman"/>
        <family val="1"/>
      </rPr>
      <t xml:space="preserve">Recomendación: 
</t>
    </r>
    <r>
      <rPr>
        <sz val="10"/>
        <color theme="1"/>
        <rFont val="Times New Roman"/>
        <family val="1"/>
      </rPr>
      <t>1. Asegurar que para el próximo período objeto de seguimiento, se alleguen los soportes correspondientes que permitan comprobar que la acción se ejecutó de acuerdo con los términos descritos.</t>
    </r>
  </si>
  <si>
    <r>
      <t xml:space="preserve">Se observaron las planillas diligenciadas de control de préstamo de expedientes (formato PS03-FO57 versión 9) a cargo de la Subsecretaría Jurídica para los meses de mayo a agosto 2022. 
</t>
    </r>
    <r>
      <rPr>
        <b/>
        <sz val="10"/>
        <color theme="1"/>
        <rFont val="Times New Roman"/>
        <family val="1"/>
      </rPr>
      <t>Soporte</t>
    </r>
    <r>
      <rPr>
        <sz val="10"/>
        <color theme="1"/>
        <rFont val="Times New Roman"/>
        <family val="1"/>
      </rPr>
      <t xml:space="preserve">: PDF “prestamos 2022-10-23-rotado”
</t>
    </r>
  </si>
  <si>
    <r>
      <rPr>
        <b/>
        <sz val="10"/>
        <color theme="1"/>
        <rFont val="Times New Roman"/>
        <family val="1"/>
      </rPr>
      <t xml:space="preserve">Observación:
</t>
    </r>
    <r>
      <rPr>
        <sz val="10"/>
        <color theme="1"/>
        <rFont val="Times New Roman"/>
        <family val="1"/>
      </rPr>
      <t xml:space="preserve">
1. Al período objeto de evaluación no se ha definido la acción de tratamiento del riesgo residual.
</t>
    </r>
    <r>
      <rPr>
        <b/>
        <sz val="10"/>
        <color theme="1"/>
        <rFont val="Times New Roman"/>
        <family val="1"/>
      </rPr>
      <t xml:space="preserve">Recomendación: 
</t>
    </r>
    <r>
      <rPr>
        <sz val="10"/>
        <color theme="1"/>
        <rFont val="Times New Roman"/>
        <family val="1"/>
      </rPr>
      <t xml:space="preserve">
1. Si el proceso decide establecer alguna medida concreta para el tratamiento del riesgo durante el siguiente período, simultáneame debe asegurar que se cumpla al finalizar la vigencia y aportar las evidencias que asi lo demuestren.</t>
    </r>
  </si>
  <si>
    <r>
      <t xml:space="preserve">No se observaron soportes que permitieran validar la ejecución de la acción.
</t>
    </r>
    <r>
      <rPr>
        <b/>
        <sz val="10"/>
        <color theme="1"/>
        <rFont val="Times New Roman"/>
        <family val="1"/>
      </rPr>
      <t xml:space="preserve">Recomendación: </t>
    </r>
    <r>
      <rPr>
        <sz val="10"/>
        <color theme="1"/>
        <rFont val="Times New Roman"/>
        <family val="1"/>
      </rPr>
      <t xml:space="preserve">
1. Asegurar que para el próximo período objeto de seguimiento, se alleguen los soportes correspondientes que permitan comprobar que la acción se ejecutó de acuerdo con los términos descritos.</t>
    </r>
  </si>
  <si>
    <r>
      <t xml:space="preserve">Se observó cronograma de capacitaciones a realizar en el periodo de septiembre a diciembre respecto a: Aplicación de las TRD en los archivos de Gestión.Instructivo para la Digitalización de Documentos.Programa de limpieza.Lineamientos generales de los 8 procedimientos de Gestión documental.
</t>
    </r>
    <r>
      <rPr>
        <b/>
        <sz val="10"/>
        <color theme="1"/>
        <rFont val="Times New Roman"/>
        <family val="1"/>
      </rPr>
      <t>Soporte</t>
    </r>
    <r>
      <rPr>
        <sz val="10"/>
        <color theme="1"/>
        <rFont val="Times New Roman"/>
        <family val="1"/>
      </rPr>
      <t xml:space="preserve">: Cronograma de capacitación 
</t>
    </r>
    <r>
      <rPr>
        <b/>
        <sz val="10"/>
        <color theme="1"/>
        <rFont val="Times New Roman"/>
        <family val="1"/>
      </rPr>
      <t xml:space="preserve">Recomendación:
</t>
    </r>
    <r>
      <rPr>
        <sz val="10"/>
        <color theme="1"/>
        <rFont val="Times New Roman"/>
        <family val="1"/>
      </rPr>
      <t>1. Asegurar que en las capacitaciones ejecutadas queden plenamente descritas las responsabilidades de contratistas y servidores públicos respecto de la documentación producida.</t>
    </r>
  </si>
  <si>
    <r>
      <t xml:space="preserve">En el seguimiento proporcionado por la primera línea, se indica que no se han emitido sanciones por parte de Control interno Disciplinario en el periodo corte de verificación, por lo que nos e cuenta con soportes de la acción dado que es a demanda, adicionalmente se anexa base de datos "PE02-FO664 Base de datos procesos Disciplinario agosto 2022" donde se relaciona las acciones adelantadas para los procesos disciplinarios.
</t>
    </r>
    <r>
      <rPr>
        <b/>
        <sz val="10"/>
        <color theme="1"/>
        <rFont val="Times New Roman"/>
        <family val="1"/>
      </rPr>
      <t>Soporte</t>
    </r>
    <r>
      <rPr>
        <sz val="10"/>
        <color theme="1"/>
        <rFont val="Times New Roman"/>
        <family val="1"/>
      </rPr>
      <t xml:space="preserve">: Documento en Excel "PE02-FO664 Base de datos procesos Disciplinario agosto 2022"
</t>
    </r>
    <r>
      <rPr>
        <b/>
        <sz val="10"/>
        <color theme="1"/>
        <rFont val="Times New Roman"/>
        <family val="1"/>
      </rPr>
      <t xml:space="preserve">
Recomendación</t>
    </r>
    <r>
      <rPr>
        <sz val="10"/>
        <color theme="1"/>
        <rFont val="Times New Roman"/>
        <family val="1"/>
      </rPr>
      <t xml:space="preserve">:
1. Iniciar con la ejecución de la acción en cuanto se den las primeras sanciones por parte de CID. En caso de no producir sanciones durante el próximo período obnjeto de evaluación, es necesario revalorar su planteamiento para la vigencia 2023. </t>
    </r>
  </si>
  <si>
    <r>
      <rPr>
        <b/>
        <sz val="10"/>
        <color theme="1"/>
        <rFont val="Times New Roman"/>
        <family val="1"/>
      </rPr>
      <t>Observación:</t>
    </r>
    <r>
      <rPr>
        <sz val="10"/>
        <color theme="1"/>
        <rFont val="Times New Roman"/>
        <family val="1"/>
      </rPr>
      <t xml:space="preserve">
1. Al período objeto de evaluación no se ha definido la acción de tratamiento del riesgo residual.
</t>
    </r>
    <r>
      <rPr>
        <b/>
        <sz val="10"/>
        <color theme="1"/>
        <rFont val="Times New Roman"/>
        <family val="1"/>
      </rPr>
      <t xml:space="preserve">
Recomendación: 
</t>
    </r>
    <r>
      <rPr>
        <sz val="10"/>
        <color theme="1"/>
        <rFont val="Times New Roman"/>
        <family val="1"/>
      </rPr>
      <t xml:space="preserve">
1. Si el proceso decide establecer alguna medida concreta para el tratamiento del riesgo durante el siguiente período, simultáneame debe asegurar que se cumpla al finalizar la vigencia y aportar las evidencias que asi lo demuestren.</t>
    </r>
  </si>
  <si>
    <r>
      <t xml:space="preserve">Los recursos de la Oficina Asesora de Control Interno vigentes corresponden a la carpeta creada en SharePoint, la cual de acuerdo con los informes realizados se generan los accesos a los enlaces de las dependencias que requieren realizar el reporte de información. 
</t>
    </r>
    <r>
      <rPr>
        <b/>
        <sz val="10"/>
        <color theme="1"/>
        <rFont val="Times New Roman"/>
        <family val="1"/>
      </rPr>
      <t>Soportes:</t>
    </r>
    <r>
      <rPr>
        <sz val="10"/>
        <color theme="1"/>
        <rFont val="Times New Roman"/>
        <family val="1"/>
      </rPr>
      <t xml:space="preserve"> Trazabilidad de correos electrónicos de aprobación de accesos a carpeta de Control Interno en el SharePoint"
</t>
    </r>
    <r>
      <rPr>
        <b/>
        <sz val="10"/>
        <color theme="1"/>
        <rFont val="Times New Roman"/>
        <family val="1"/>
      </rPr>
      <t xml:space="preserve">
Recomendación por autoevaluacion:
</t>
    </r>
    <r>
      <rPr>
        <sz val="10"/>
        <color theme="1"/>
        <rFont val="Times New Roman"/>
        <family val="1"/>
      </rPr>
      <t>1. Revisar y actualizar el mapa de riesgos del proceso Evaluación, Asesoría y Mejoramiento.</t>
    </r>
  </si>
  <si>
    <r>
      <t>Se observó documento en Excel denominado "REPORTE MOVILIZACIÓN DE RECURSOS". Adicionalmente, se observó reporte el total de radicados de enero a junio con sus respectivos números de oficio de respuesta, se observó tres (3) oficios donde se  evidencia que se dio respuesta a los peticionarios y en los mismos se informó "</t>
    </r>
    <r>
      <rPr>
        <i/>
        <sz val="10"/>
        <color theme="1"/>
        <rFont val="Times New Roman"/>
        <family val="1"/>
      </rPr>
      <t>Finalmente, la Secretaría Distrital del Hábitat le recuerda que todos los trámites son gratuitos, por lo que no necesita de intermediarios o tramitadores"</t>
    </r>
    <r>
      <rPr>
        <sz val="10"/>
        <color theme="1"/>
        <rFont val="Times New Roman"/>
        <family val="1"/>
      </rPr>
      <t xml:space="preserve">, por lo cual se evidencia cumplimiento de la acción para el periodo reportado, se tiene en cuenta dos oficios dado que uno es del mes de abril y periodo de seguimiento es de mayo a agosto. 
</t>
    </r>
    <r>
      <rPr>
        <b/>
        <sz val="10"/>
        <color theme="1"/>
        <rFont val="Times New Roman"/>
        <family val="1"/>
      </rPr>
      <t xml:space="preserve">Soportes: </t>
    </r>
    <r>
      <rPr>
        <sz val="10"/>
        <color theme="1"/>
        <rFont val="Times New Roman"/>
        <family val="1"/>
      </rPr>
      <t xml:space="preserve">Documento en Excel "REPORTE MOVILIZACIÓN DE RECURSOS" , "TOTAL RADICADOS PERIODO ENERO-JUNIO 2022", y Oficio No. 2-2022-28035 del 11 de mayo de 2022 y No.  2-2022-36210 del 16 de junio de 2022.
</t>
    </r>
    <r>
      <rPr>
        <b/>
        <sz val="10"/>
        <color theme="1"/>
        <rFont val="Times New Roman"/>
        <family val="1"/>
      </rPr>
      <t xml:space="preserve">Recomendaciones:
</t>
    </r>
    <r>
      <rPr>
        <sz val="10"/>
        <color theme="1"/>
        <rFont val="Times New Roman"/>
        <family val="1"/>
      </rPr>
      <t>1. Asegurar que en la totalidad de las comunicaciones cursadas por la Subdirección de Recursos Públicos respecto de las solicitudes de movilización de recursos, se incorpore el párrafo relacionado con la gratuidad de los trámites y servicios.
2. Asegurar que dentro de las respuestas a las peticiones de información respecto de los programas de vivienda, se incorpore el texto relacionado con la gratuidad de los trámites y servicios.</t>
    </r>
  </si>
  <si>
    <r>
      <t xml:space="preserve">Se observó documento borrador "DOCUMENTO TÉCNICO DE CARACTERIZACIÓNDE INTERVENCIÓN GENERAL" para el territorio priorizado de mejoramiento integral "SAN BLAS" y formulación del plan de acción. 
</t>
    </r>
    <r>
      <rPr>
        <b/>
        <sz val="10"/>
        <color theme="1"/>
        <rFont val="Times New Roman"/>
        <family val="1"/>
      </rPr>
      <t xml:space="preserve">Soportes: </t>
    </r>
    <r>
      <rPr>
        <sz val="10"/>
        <color theme="1"/>
        <rFont val="Times New Roman"/>
        <family val="1"/>
      </rPr>
      <t xml:space="preserve">DOCUMENTO TÉCNICO DE SOPORTE DE INTERVENCIÓN GENERAL del mejoramiento integral SAN BLAS. 
</t>
    </r>
    <r>
      <rPr>
        <b/>
        <sz val="10"/>
        <color theme="1"/>
        <rFont val="Times New Roman"/>
        <family val="1"/>
      </rPr>
      <t xml:space="preserve">
Recomendación:
</t>
    </r>
    <r>
      <rPr>
        <sz val="10"/>
        <color theme="1"/>
        <rFont val="Times New Roman"/>
        <family val="1"/>
      </rPr>
      <t>1. Disponer del documento oficial de caracterización y formulación del plan de acción del territorio priorizado para el siguiente período objeto de evaluación.</t>
    </r>
  </si>
  <si>
    <r>
      <t xml:space="preserve">Se observaron actas de reunión de seguimiento de cada uno de los contratos vigentes de las direcciones de la Subsecretaría de Coordinación Operativa, algunos son:
Subdirección de Barrios: 953 de 2021, 939 de 2021, 934 de 2021, Convenio 613 de 2020
Subdirección de Operaciones: CTO 1029-2021, CTO 895-2021, Contrato 953-2022, Convenio 760-2021
Subdirección de Participación y Relaciones con la Comunidad: Sin actas
</t>
    </r>
    <r>
      <rPr>
        <b/>
        <sz val="10"/>
        <color theme="1"/>
        <rFont val="Times New Roman"/>
        <family val="1"/>
      </rPr>
      <t xml:space="preserve">Soportes: </t>
    </r>
    <r>
      <rPr>
        <sz val="10"/>
        <color theme="1"/>
        <rFont val="Times New Roman"/>
        <family val="1"/>
      </rPr>
      <t xml:space="preserve">Actas de comité de obra, actas de seguimiento
</t>
    </r>
    <r>
      <rPr>
        <b/>
        <sz val="10"/>
        <color theme="1"/>
        <rFont val="Times New Roman"/>
        <family val="1"/>
      </rPr>
      <t xml:space="preserve">Recomendación:
</t>
    </r>
    <r>
      <rPr>
        <sz val="10"/>
        <color theme="1"/>
        <rFont val="Times New Roman"/>
        <family val="1"/>
      </rPr>
      <t>1. Mantener el control y la supervisión respecto del estado de ejecución de los contratos de las dependencias que conforman el proceso de Gestión Territorial del Hábitat.</t>
    </r>
  </si>
  <si>
    <t xml:space="preserve">Se observaron 20 certificados respecto a la participación del curso virtual relacionado con "Conflictos de intereses", lo cual se relaciona con la acción definida.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</si>
</sst>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1"/>
      <color indexed="8"/>
      <name val="Calibri"/>
      <family val="2"/>
    </font>
    <font>
      <b/>
      <sz val="10"/>
      <color indexed="8"/>
      <name val="Times New Roman"/>
      <family val="1"/>
    </font>
    <font>
      <b/>
      <sz val="11"/>
      <color theme="1"/>
      <name val="Times New Roman"/>
      <family val="1"/>
    </font>
    <font>
      <b/>
      <sz val="11"/>
      <color indexed="8"/>
      <name val="Times New Roman"/>
      <family val="1"/>
    </font>
    <font>
      <b/>
      <i/>
      <sz val="11"/>
      <color theme="1"/>
      <name val="Times New Roman"/>
      <family val="1"/>
    </font>
    <font>
      <sz val="9"/>
      <color rgb="FF000000"/>
      <name val="Times New Roman"/>
      <family val="1"/>
    </font>
    <font>
      <b/>
      <sz val="9"/>
      <color rgb="FF000000"/>
      <name val="Times New Roman"/>
      <family val="1"/>
    </font>
    <font>
      <sz val="10"/>
      <color rgb="FF000000"/>
      <name val="Times New Roman"/>
      <family val="1"/>
    </font>
    <font>
      <b/>
      <sz val="10"/>
      <color rgb="FF000000"/>
      <name val="Times New Roman"/>
      <family val="1"/>
    </font>
    <font>
      <sz val="9"/>
      <color theme="1"/>
      <name val="Times New Roman"/>
      <family val="1"/>
    </font>
    <font>
      <b/>
      <sz val="9"/>
      <color theme="1"/>
      <name val="Times New Roman"/>
      <family val="1"/>
    </font>
    <font>
      <b/>
      <sz val="12"/>
      <color theme="1"/>
      <name val="Times New Roman"/>
      <family val="1"/>
    </font>
    <font>
      <sz val="9"/>
      <name val="Times New Roman"/>
      <family val="1"/>
    </font>
    <font>
      <sz val="10"/>
      <color theme="1"/>
      <name val="Times New Roman"/>
      <family val="1"/>
    </font>
    <font>
      <b/>
      <sz val="10"/>
      <color theme="1"/>
      <name val="Times New Roman"/>
      <family val="1"/>
    </font>
    <font>
      <sz val="10"/>
      <color rgb="FF444444"/>
      <name val="Calibri"/>
      <family val="2"/>
      <scheme val="minor"/>
    </font>
    <font>
      <i/>
      <sz val="10"/>
      <color theme="1"/>
      <name val="Times New Roman"/>
      <family val="1"/>
    </font>
    <font>
      <sz val="10"/>
      <color rgb="FF000000"/>
      <name val="Calibri"/>
      <family val="2"/>
      <scheme val="minor"/>
    </font>
    <font>
      <i/>
      <sz val="10"/>
      <color rgb="FF000000"/>
      <name val="Times New Roman"/>
      <family val="1"/>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9D9D9"/>
        <bgColor rgb="FF000000"/>
      </patternFill>
    </fill>
    <fill>
      <patternFill patternType="solid">
        <fgColor rgb="FFF6910A"/>
        <bgColor rgb="FF000000"/>
      </patternFill>
    </fill>
    <fill>
      <patternFill patternType="solid">
        <fgColor rgb="FFC00000"/>
        <bgColor rgb="FF000000"/>
      </patternFill>
    </fill>
    <fill>
      <patternFill patternType="solid">
        <fgColor theme="9" tint="0.59999389629810485"/>
        <bgColor indexed="64"/>
      </patternFill>
    </fill>
    <fill>
      <patternFill patternType="solid">
        <fgColor rgb="FFFFFF89"/>
        <bgColor indexed="64"/>
      </patternFill>
    </fill>
    <fill>
      <patternFill patternType="solid">
        <fgColor theme="5" tint="0.79998168889431442"/>
        <bgColor indexed="64"/>
      </patternFill>
    </fill>
    <fill>
      <patternFill patternType="solid">
        <fgColor theme="7"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136">
    <xf numFmtId="0" fontId="0" fillId="0" borderId="0" xfId="0"/>
    <xf numFmtId="0" fontId="3" fillId="2" borderId="0" xfId="2" applyFont="1" applyFill="1"/>
    <xf numFmtId="0" fontId="5" fillId="2" borderId="9" xfId="2" applyFont="1" applyFill="1" applyBorder="1"/>
    <xf numFmtId="0" fontId="5" fillId="2" borderId="10" xfId="2" applyFont="1" applyFill="1" applyBorder="1"/>
    <xf numFmtId="0" fontId="5" fillId="2" borderId="6" xfId="2" applyFont="1" applyFill="1" applyBorder="1" applyAlignment="1">
      <alignment horizontal="left"/>
    </xf>
    <xf numFmtId="0" fontId="5" fillId="2" borderId="6" xfId="2" applyFont="1" applyFill="1" applyBorder="1"/>
    <xf numFmtId="0" fontId="5" fillId="2" borderId="6" xfId="2" applyFont="1" applyFill="1" applyBorder="1" applyAlignment="1">
      <alignment horizontal="center"/>
    </xf>
    <xf numFmtId="0" fontId="0" fillId="0" borderId="0" xfId="0" applyAlignment="1">
      <alignment horizontal="left"/>
    </xf>
    <xf numFmtId="0" fontId="0" fillId="0" borderId="0" xfId="0" applyAlignment="1">
      <alignment horizontal="center"/>
    </xf>
    <xf numFmtId="0" fontId="5" fillId="2" borderId="6" xfId="2" applyFont="1" applyFill="1" applyBorder="1" applyAlignment="1">
      <alignment horizontal="left" vertical="center"/>
    </xf>
    <xf numFmtId="0" fontId="0" fillId="0" borderId="0" xfId="0" applyAlignment="1">
      <alignment horizontal="left" vertical="center"/>
    </xf>
    <xf numFmtId="0" fontId="4" fillId="4" borderId="1" xfId="0" applyFont="1" applyFill="1" applyBorder="1" applyAlignment="1" applyProtection="1">
      <alignment horizontal="left"/>
      <protection hidden="1"/>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4" fillId="4" borderId="3" xfId="0" applyFont="1" applyFill="1" applyBorder="1" applyAlignment="1" applyProtection="1">
      <alignment horizontal="center" vertical="center" wrapText="1"/>
      <protection hidden="1"/>
    </xf>
    <xf numFmtId="0" fontId="11" fillId="0" borderId="1" xfId="0" applyFont="1" applyBorder="1" applyAlignment="1" applyProtection="1">
      <alignment horizontal="justify" vertical="center" wrapText="1"/>
      <protection hidden="1"/>
    </xf>
    <xf numFmtId="0" fontId="12" fillId="0" borderId="1" xfId="0" applyFont="1" applyBorder="1" applyAlignment="1" applyProtection="1">
      <alignment horizontal="center" vertical="center"/>
      <protection locked="0" hidden="1"/>
    </xf>
    <xf numFmtId="0" fontId="11"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14" fontId="11" fillId="0" borderId="1" xfId="0" applyNumberFormat="1" applyFont="1" applyBorder="1" applyAlignment="1" applyProtection="1">
      <alignment horizontal="center" vertical="center" wrapText="1"/>
      <protection hidden="1"/>
    </xf>
    <xf numFmtId="0" fontId="11" fillId="0" borderId="1" xfId="0" applyFont="1" applyBorder="1" applyProtection="1">
      <protection locked="0" hidden="1"/>
    </xf>
    <xf numFmtId="0" fontId="11" fillId="0" borderId="1" xfId="0" applyFont="1" applyBorder="1" applyAlignment="1">
      <alignment horizontal="justify"/>
    </xf>
    <xf numFmtId="0" fontId="11" fillId="0" borderId="1" xfId="0" applyFont="1" applyBorder="1" applyAlignment="1" applyProtection="1">
      <alignment horizontal="left" vertical="center" wrapText="1"/>
      <protection hidden="1"/>
    </xf>
    <xf numFmtId="0" fontId="12" fillId="0" borderId="1" xfId="0" applyFont="1" applyBorder="1" applyAlignment="1" applyProtection="1">
      <alignment horizontal="center" vertical="center"/>
      <protection hidden="1"/>
    </xf>
    <xf numFmtId="1" fontId="11" fillId="0" borderId="1" xfId="0" applyNumberFormat="1" applyFont="1" applyBorder="1" applyAlignment="1" applyProtection="1">
      <alignment horizontal="center" vertical="center" wrapText="1"/>
      <protection hidden="1"/>
    </xf>
    <xf numFmtId="0" fontId="11" fillId="0" borderId="1" xfId="0" applyFont="1" applyBorder="1" applyAlignment="1">
      <alignment horizontal="center" vertical="center"/>
    </xf>
    <xf numFmtId="0" fontId="8" fillId="0" borderId="1" xfId="0" applyFont="1" applyBorder="1" applyAlignment="1">
      <alignment horizontal="center" vertical="center"/>
    </xf>
    <xf numFmtId="0" fontId="7" fillId="0" borderId="1" xfId="0" applyFont="1" applyBorder="1"/>
    <xf numFmtId="0" fontId="7" fillId="0" borderId="1" xfId="0" applyFont="1" applyBorder="1" applyAlignment="1">
      <alignment horizontal="center" vertical="center"/>
    </xf>
    <xf numFmtId="0" fontId="7" fillId="0" borderId="1" xfId="0" applyFont="1" applyBorder="1" applyAlignment="1">
      <alignment vertical="center" wrapText="1"/>
    </xf>
    <xf numFmtId="0" fontId="4" fillId="8" borderId="1" xfId="0" applyFont="1" applyFill="1" applyBorder="1" applyAlignment="1" applyProtection="1">
      <alignment horizontal="center" vertical="center" wrapText="1"/>
      <protection hidden="1"/>
    </xf>
    <xf numFmtId="0" fontId="4" fillId="10" borderId="1" xfId="0" applyFont="1" applyFill="1" applyBorder="1" applyAlignment="1" applyProtection="1">
      <alignment horizontal="center" vertical="center" wrapText="1"/>
      <protection hidden="1"/>
    </xf>
    <xf numFmtId="0" fontId="4" fillId="11" borderId="1" xfId="0" applyFont="1" applyFill="1" applyBorder="1" applyAlignment="1" applyProtection="1">
      <alignment horizontal="center" vertical="center" wrapText="1"/>
      <protection hidden="1"/>
    </xf>
    <xf numFmtId="0" fontId="7" fillId="0" borderId="1" xfId="0" applyFont="1" applyBorder="1" applyAlignment="1">
      <alignment horizontal="left" vertical="center" wrapText="1"/>
    </xf>
    <xf numFmtId="0" fontId="7" fillId="0" borderId="1" xfId="0" applyFont="1" applyBorder="1" applyAlignment="1">
      <alignment horizontal="left" vertical="top" wrapText="1"/>
    </xf>
    <xf numFmtId="0" fontId="5" fillId="2" borderId="5" xfId="2" applyFont="1" applyFill="1" applyBorder="1" applyAlignment="1">
      <alignment vertical="center"/>
    </xf>
    <xf numFmtId="0" fontId="9" fillId="0" borderId="1" xfId="0" applyFont="1" applyBorder="1" applyAlignment="1">
      <alignment horizontal="center" vertical="center" wrapText="1"/>
    </xf>
    <xf numFmtId="0" fontId="9" fillId="0" borderId="1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left" vertical="center" wrapText="1"/>
      <protection hidden="1"/>
    </xf>
    <xf numFmtId="0" fontId="15" fillId="0" borderId="1" xfId="0" applyFont="1" applyBorder="1" applyAlignment="1">
      <alignment horizontal="left" vertical="center" wrapText="1"/>
    </xf>
    <xf numFmtId="0" fontId="17" fillId="0" borderId="1" xfId="0" applyFont="1" applyBorder="1" applyAlignment="1">
      <alignment horizontal="center" vertical="center"/>
    </xf>
    <xf numFmtId="14" fontId="9" fillId="0" borderId="1" xfId="0" applyNumberFormat="1" applyFont="1" applyBorder="1" applyAlignment="1">
      <alignment horizontal="center" vertical="center" wrapText="1"/>
    </xf>
    <xf numFmtId="0" fontId="19" fillId="0" borderId="0" xfId="0" applyFont="1" applyAlignment="1">
      <alignment horizontal="justify" vertical="center"/>
    </xf>
    <xf numFmtId="0" fontId="9" fillId="0" borderId="1" xfId="0" applyFont="1" applyBorder="1" applyAlignment="1">
      <alignment horizontal="left" vertical="center" wrapText="1"/>
    </xf>
    <xf numFmtId="0" fontId="4" fillId="8"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horizontal="center" vertical="center" wrapText="1"/>
      <protection hidden="1"/>
    </xf>
    <xf numFmtId="1" fontId="11" fillId="0" borderId="1" xfId="0" applyNumberFormat="1" applyFont="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0" fontId="12" fillId="3" borderId="1" xfId="0" applyFont="1" applyFill="1" applyBorder="1" applyAlignment="1" applyProtection="1">
      <alignment horizontal="center" vertical="center"/>
      <protection hidden="1"/>
    </xf>
    <xf numFmtId="0" fontId="7" fillId="0" borderId="1" xfId="0" applyFont="1" applyBorder="1" applyAlignment="1">
      <alignment horizontal="left" vertical="top" wrapText="1"/>
    </xf>
    <xf numFmtId="0" fontId="9" fillId="0" borderId="3" xfId="0" applyFont="1" applyBorder="1" applyAlignment="1">
      <alignment horizontal="center" vertical="center" wrapText="1"/>
    </xf>
    <xf numFmtId="0" fontId="9" fillId="0" borderId="14"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7" borderId="1" xfId="0" applyFont="1" applyFill="1" applyBorder="1" applyAlignment="1">
      <alignment horizontal="center" vertical="center"/>
    </xf>
    <xf numFmtId="0" fontId="11" fillId="0" borderId="1" xfId="0" applyFont="1" applyBorder="1" applyAlignment="1" applyProtection="1">
      <alignment horizontal="center" vertical="center" wrapText="1"/>
      <protection hidden="1"/>
    </xf>
    <xf numFmtId="0" fontId="11" fillId="0" borderId="1" xfId="0" applyFont="1" applyFill="1" applyBorder="1" applyAlignment="1" applyProtection="1">
      <alignment horizontal="center" vertical="center" wrapText="1"/>
      <protection hidden="1"/>
    </xf>
    <xf numFmtId="0" fontId="8" fillId="0" borderId="1" xfId="0" applyFont="1" applyBorder="1" applyAlignment="1">
      <alignment horizontal="center" vertical="center"/>
    </xf>
    <xf numFmtId="14" fontId="7" fillId="0" borderId="1" xfId="0" applyNumberFormat="1" applyFont="1" applyBorder="1" applyAlignment="1">
      <alignment horizontal="center" vertical="center" wrapText="1"/>
    </xf>
    <xf numFmtId="0" fontId="4" fillId="10" borderId="13" xfId="0" applyFont="1" applyFill="1" applyBorder="1" applyAlignment="1" applyProtection="1">
      <alignment horizontal="center" vertical="center" wrapText="1"/>
      <protection hidden="1"/>
    </xf>
    <xf numFmtId="0" fontId="4" fillId="10" borderId="7" xfId="0" applyFont="1" applyFill="1" applyBorder="1" applyAlignment="1" applyProtection="1">
      <alignment horizontal="center" vertical="center" wrapText="1"/>
      <protection hidden="1"/>
    </xf>
    <xf numFmtId="0" fontId="4" fillId="10" borderId="11" xfId="0" applyFont="1" applyFill="1" applyBorder="1" applyAlignment="1" applyProtection="1">
      <alignment horizontal="center" vertical="center" wrapText="1"/>
      <protection hidden="1"/>
    </xf>
    <xf numFmtId="0" fontId="4" fillId="10" borderId="10" xfId="0" applyFont="1" applyFill="1" applyBorder="1" applyAlignment="1" applyProtection="1">
      <alignment horizontal="center" vertical="center" wrapText="1"/>
      <protection hidden="1"/>
    </xf>
    <xf numFmtId="0" fontId="4" fillId="11" borderId="13" xfId="0" applyFont="1" applyFill="1" applyBorder="1" applyAlignment="1" applyProtection="1">
      <alignment horizontal="center" vertical="center" wrapText="1"/>
      <protection hidden="1"/>
    </xf>
    <xf numFmtId="0" fontId="4" fillId="11" borderId="7" xfId="0" applyFont="1" applyFill="1" applyBorder="1" applyAlignment="1" applyProtection="1">
      <alignment horizontal="center" vertical="center" wrapText="1"/>
      <protection hidden="1"/>
    </xf>
    <xf numFmtId="0" fontId="4" fillId="11" borderId="11" xfId="0" applyFont="1" applyFill="1" applyBorder="1" applyAlignment="1" applyProtection="1">
      <alignment horizontal="center" vertical="center" wrapText="1"/>
      <protection hidden="1"/>
    </xf>
    <xf numFmtId="0" fontId="4" fillId="11" borderId="10" xfId="0" applyFont="1" applyFill="1" applyBorder="1" applyAlignment="1" applyProtection="1">
      <alignment horizontal="center" vertical="center" wrapText="1"/>
      <protection hidden="1"/>
    </xf>
    <xf numFmtId="0" fontId="4" fillId="8" borderId="13" xfId="0" applyFont="1" applyFill="1" applyBorder="1" applyAlignment="1" applyProtection="1">
      <alignment horizontal="center" vertical="center" wrapText="1"/>
      <protection hidden="1"/>
    </xf>
    <xf numFmtId="0" fontId="4" fillId="8" borderId="7" xfId="0" applyFont="1" applyFill="1" applyBorder="1" applyAlignment="1" applyProtection="1">
      <alignment horizontal="center" vertical="center" wrapText="1"/>
      <protection hidden="1"/>
    </xf>
    <xf numFmtId="0" fontId="4" fillId="8" borderId="11" xfId="0" applyFont="1" applyFill="1" applyBorder="1" applyAlignment="1" applyProtection="1">
      <alignment horizontal="center" vertical="center" wrapText="1"/>
      <protection hidden="1"/>
    </xf>
    <xf numFmtId="0" fontId="4" fillId="8" borderId="10" xfId="0" applyFont="1" applyFill="1" applyBorder="1" applyAlignment="1" applyProtection="1">
      <alignment horizontal="center" vertical="center" wrapText="1"/>
      <protection hidden="1"/>
    </xf>
    <xf numFmtId="0" fontId="4" fillId="4" borderId="5" xfId="0" applyFont="1" applyFill="1" applyBorder="1" applyAlignment="1" applyProtection="1">
      <alignment horizontal="center"/>
      <protection hidden="1"/>
    </xf>
    <xf numFmtId="0" fontId="4" fillId="4" borderId="6" xfId="0" applyFont="1" applyFill="1" applyBorder="1" applyAlignment="1" applyProtection="1">
      <alignment horizontal="center"/>
      <protection hidden="1"/>
    </xf>
    <xf numFmtId="0" fontId="4" fillId="4" borderId="12" xfId="0" applyFont="1" applyFill="1" applyBorder="1" applyAlignment="1" applyProtection="1">
      <alignment horizontal="center"/>
      <protection hidden="1"/>
    </xf>
    <xf numFmtId="0" fontId="13" fillId="9" borderId="1" xfId="0" applyFont="1" applyFill="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4" fillId="4" borderId="1" xfId="0" applyFont="1" applyFill="1" applyBorder="1" applyAlignment="1" applyProtection="1">
      <alignment horizontal="center"/>
      <protection hidden="1"/>
    </xf>
    <xf numFmtId="0" fontId="4" fillId="4" borderId="1" xfId="0" applyFont="1" applyFill="1" applyBorder="1" applyAlignment="1" applyProtection="1">
      <alignment horizontal="center" vertical="center" wrapText="1"/>
      <protection hidden="1"/>
    </xf>
    <xf numFmtId="0" fontId="4" fillId="4" borderId="3" xfId="0" applyFont="1" applyFill="1" applyBorder="1" applyAlignment="1" applyProtection="1">
      <alignment horizontal="center" vertical="center" wrapText="1"/>
      <protection hidden="1"/>
    </xf>
    <xf numFmtId="0" fontId="4" fillId="4" borderId="4" xfId="0" applyFont="1" applyFill="1" applyBorder="1" applyAlignment="1" applyProtection="1">
      <alignment horizontal="center" vertical="center" wrapText="1"/>
      <protection hidden="1"/>
    </xf>
    <xf numFmtId="0" fontId="12" fillId="0" borderId="1" xfId="0" applyFont="1" applyBorder="1" applyAlignment="1" applyProtection="1">
      <alignment horizontal="center" vertical="center"/>
      <protection locked="0" hidden="1"/>
    </xf>
    <xf numFmtId="1" fontId="11" fillId="0" borderId="1" xfId="0" applyNumberFormat="1" applyFont="1" applyBorder="1" applyAlignment="1" applyProtection="1">
      <alignment horizontal="justify" vertical="center" wrapText="1"/>
      <protection hidden="1"/>
    </xf>
    <xf numFmtId="0" fontId="8" fillId="6" borderId="1" xfId="0" applyFont="1" applyFill="1" applyBorder="1" applyAlignment="1">
      <alignment horizontal="center" vertical="center"/>
    </xf>
    <xf numFmtId="0" fontId="12" fillId="0" borderId="1" xfId="0" applyFont="1" applyBorder="1" applyAlignment="1" applyProtection="1">
      <alignment horizontal="center" vertical="center"/>
      <protection hidden="1"/>
    </xf>
    <xf numFmtId="0" fontId="11" fillId="0" borderId="1" xfId="0" applyFont="1" applyBorder="1" applyAlignment="1" applyProtection="1">
      <alignment horizontal="justify" vertical="center" wrapText="1"/>
      <protection hidden="1"/>
    </xf>
    <xf numFmtId="9" fontId="11" fillId="0" borderId="1" xfId="0" applyNumberFormat="1" applyFont="1" applyBorder="1" applyAlignment="1" applyProtection="1">
      <alignment horizontal="center" vertical="center"/>
      <protection hidden="1"/>
    </xf>
    <xf numFmtId="0" fontId="5" fillId="2" borderId="2"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0" xfId="2" applyFont="1" applyFill="1" applyAlignment="1">
      <alignment horizontal="center" vertical="center"/>
    </xf>
    <xf numFmtId="0" fontId="5" fillId="2" borderId="8" xfId="2" applyFont="1" applyFill="1" applyBorder="1" applyAlignment="1">
      <alignment horizontal="center" vertical="center"/>
    </xf>
    <xf numFmtId="0" fontId="12" fillId="0" borderId="1" xfId="0" applyFont="1" applyBorder="1" applyAlignment="1" applyProtection="1">
      <alignment horizontal="center" vertical="center" wrapText="1"/>
      <protection locked="0" hidden="1"/>
    </xf>
    <xf numFmtId="0" fontId="6" fillId="4" borderId="1" xfId="0" applyFont="1" applyFill="1" applyBorder="1" applyAlignment="1" applyProtection="1">
      <alignment horizontal="center" vertical="center" wrapText="1"/>
      <protection hidden="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4" fillId="10" borderId="1" xfId="0" applyFont="1" applyFill="1" applyBorder="1" applyAlignment="1" applyProtection="1">
      <alignment horizontal="center" vertical="center" wrapText="1"/>
      <protection hidden="1"/>
    </xf>
    <xf numFmtId="0" fontId="4" fillId="11" borderId="1" xfId="0" applyFont="1" applyFill="1" applyBorder="1" applyAlignment="1" applyProtection="1">
      <alignment horizontal="center" vertical="center" wrapText="1"/>
      <protection hidden="1"/>
    </xf>
    <xf numFmtId="0" fontId="4" fillId="8" borderId="1" xfId="0" applyFont="1" applyFill="1" applyBorder="1" applyAlignment="1" applyProtection="1">
      <alignment horizontal="center" vertical="center" wrapText="1"/>
      <protection hidden="1"/>
    </xf>
    <xf numFmtId="0" fontId="13" fillId="9" borderId="13" xfId="0" applyFont="1" applyFill="1" applyBorder="1" applyAlignment="1" applyProtection="1">
      <alignment horizontal="center" vertical="center"/>
      <protection hidden="1"/>
    </xf>
    <xf numFmtId="0" fontId="13" fillId="9" borderId="2" xfId="0" applyFont="1" applyFill="1" applyBorder="1" applyAlignment="1" applyProtection="1">
      <alignment horizontal="center" vertical="center"/>
      <protection hidden="1"/>
    </xf>
    <xf numFmtId="0" fontId="13" fillId="9" borderId="7" xfId="0" applyFont="1" applyFill="1" applyBorder="1" applyAlignment="1" applyProtection="1">
      <alignment horizontal="center" vertical="center"/>
      <protection hidden="1"/>
    </xf>
    <xf numFmtId="0" fontId="13" fillId="9" borderId="11" xfId="0" applyFont="1" applyFill="1" applyBorder="1" applyAlignment="1" applyProtection="1">
      <alignment horizontal="center" vertical="center"/>
      <protection hidden="1"/>
    </xf>
    <xf numFmtId="0" fontId="13" fillId="9" borderId="9" xfId="0" applyFont="1" applyFill="1" applyBorder="1" applyAlignment="1" applyProtection="1">
      <alignment horizontal="center" vertical="center"/>
      <protection hidden="1"/>
    </xf>
    <xf numFmtId="0" fontId="13" fillId="9" borderId="10" xfId="0" applyFont="1" applyFill="1" applyBorder="1" applyAlignment="1" applyProtection="1">
      <alignment horizontal="center" vertical="center"/>
      <protection hidden="1"/>
    </xf>
    <xf numFmtId="9" fontId="4" fillId="4" borderId="1" xfId="1" applyFont="1" applyFill="1" applyBorder="1" applyAlignment="1" applyProtection="1">
      <alignment horizontal="center" vertical="center" wrapText="1"/>
      <protection hidden="1"/>
    </xf>
    <xf numFmtId="9" fontId="4" fillId="4" borderId="3" xfId="1" applyFont="1" applyFill="1" applyBorder="1" applyAlignment="1" applyProtection="1">
      <alignment horizontal="center" vertical="center" wrapText="1"/>
      <protection hidden="1"/>
    </xf>
    <xf numFmtId="0" fontId="7" fillId="0" borderId="1" xfId="0" applyFont="1" applyFill="1" applyBorder="1" applyAlignment="1">
      <alignment horizontal="center" vertical="center" wrapText="1"/>
    </xf>
    <xf numFmtId="1" fontId="11" fillId="0" borderId="1" xfId="0" applyNumberFormat="1" applyFont="1" applyBorder="1" applyAlignment="1" applyProtection="1">
      <alignment horizontal="center" vertical="center" wrapText="1"/>
      <protection hidden="1"/>
    </xf>
    <xf numFmtId="0" fontId="15" fillId="0" borderId="1" xfId="0" quotePrefix="1" applyFont="1" applyBorder="1" applyAlignment="1">
      <alignment horizontal="center" vertical="center"/>
    </xf>
    <xf numFmtId="0" fontId="15" fillId="0" borderId="1" xfId="0" applyFont="1" applyBorder="1" applyAlignment="1">
      <alignment horizontal="justify" vertical="center" wrapText="1"/>
    </xf>
    <xf numFmtId="0" fontId="15" fillId="0" borderId="1" xfId="0" quotePrefix="1" applyFont="1" applyBorder="1" applyAlignment="1">
      <alignment horizontal="justify" vertical="center" wrapText="1"/>
    </xf>
    <xf numFmtId="0" fontId="15" fillId="0" borderId="1" xfId="0" quotePrefix="1" applyFont="1" applyBorder="1" applyAlignment="1">
      <alignment horizontal="left" vertical="center" wrapText="1"/>
    </xf>
    <xf numFmtId="0" fontId="11" fillId="0" borderId="1" xfId="0" quotePrefix="1" applyFont="1" applyBorder="1" applyAlignment="1" applyProtection="1">
      <alignment horizontal="left" vertical="center" wrapText="1"/>
      <protection hidden="1"/>
    </xf>
    <xf numFmtId="0" fontId="15" fillId="0" borderId="1" xfId="0" quotePrefix="1" applyFont="1" applyBorder="1" applyAlignment="1">
      <alignment horizontal="center" vertical="center" wrapText="1"/>
    </xf>
    <xf numFmtId="0" fontId="15" fillId="0" borderId="1" xfId="0" quotePrefix="1" applyFont="1" applyFill="1" applyBorder="1" applyAlignment="1">
      <alignment horizontal="left" vertical="center" wrapText="1"/>
    </xf>
    <xf numFmtId="0" fontId="11" fillId="0" borderId="1" xfId="0" quotePrefix="1" applyFont="1" applyBorder="1" applyAlignment="1" applyProtection="1">
      <alignment horizontal="left" vertical="center" wrapText="1"/>
      <protection hidden="1"/>
    </xf>
    <xf numFmtId="0" fontId="15" fillId="0" borderId="1" xfId="0" quotePrefix="1" applyFont="1" applyBorder="1" applyAlignment="1">
      <alignment horizontal="left" vertical="center"/>
    </xf>
    <xf numFmtId="0" fontId="11" fillId="0" borderId="1" xfId="0" quotePrefix="1" applyFont="1" applyBorder="1" applyAlignment="1" applyProtection="1">
      <alignment horizontal="center" vertical="center" wrapText="1"/>
      <protection hidden="1"/>
    </xf>
    <xf numFmtId="0" fontId="7" fillId="0" borderId="1" xfId="0" quotePrefix="1" applyFont="1" applyBorder="1" applyAlignment="1">
      <alignment horizontal="center" vertical="center" wrapText="1"/>
    </xf>
    <xf numFmtId="0" fontId="9" fillId="0" borderId="1" xfId="0" quotePrefix="1" applyFont="1" applyBorder="1" applyAlignment="1">
      <alignment horizontal="left" vertical="center" wrapText="1"/>
    </xf>
    <xf numFmtId="14" fontId="9" fillId="0" borderId="1" xfId="0" quotePrefix="1" applyNumberFormat="1" applyFont="1" applyBorder="1" applyAlignment="1">
      <alignment horizontal="center" vertical="center" wrapText="1"/>
    </xf>
    <xf numFmtId="0" fontId="7" fillId="0" borderId="1" xfId="0" quotePrefix="1" applyFont="1" applyBorder="1" applyAlignment="1">
      <alignment horizontal="center" vertical="center" wrapText="1"/>
    </xf>
    <xf numFmtId="0" fontId="11" fillId="0" borderId="1" xfId="0" quotePrefix="1" applyFont="1" applyBorder="1" applyAlignment="1">
      <alignment horizontal="left" vertical="center" wrapText="1"/>
    </xf>
    <xf numFmtId="0" fontId="11" fillId="0" borderId="1" xfId="0" quotePrefix="1" applyFont="1" applyBorder="1" applyAlignment="1">
      <alignment horizontal="left" vertical="center"/>
    </xf>
    <xf numFmtId="0" fontId="15" fillId="0" borderId="1" xfId="0" quotePrefix="1" applyFont="1" applyFill="1" applyBorder="1" applyAlignment="1" applyProtection="1">
      <alignment horizontal="left" vertical="center" wrapText="1"/>
      <protection hidden="1"/>
    </xf>
    <xf numFmtId="0" fontId="15" fillId="0" borderId="1" xfId="0" quotePrefix="1" applyFont="1" applyBorder="1" applyAlignment="1" applyProtection="1">
      <alignment horizontal="left" vertical="center" wrapText="1"/>
      <protection hidden="1"/>
    </xf>
    <xf numFmtId="0" fontId="15" fillId="0" borderId="1" xfId="0" applyFont="1" applyBorder="1" applyAlignment="1">
      <alignment horizontal="left" vertical="center"/>
    </xf>
    <xf numFmtId="0" fontId="9" fillId="0" borderId="1" xfId="0" quotePrefix="1" applyFont="1" applyBorder="1" applyAlignment="1">
      <alignment horizontal="left" vertical="center" wrapText="1"/>
    </xf>
    <xf numFmtId="0" fontId="15" fillId="0" borderId="1" xfId="0" quotePrefix="1" applyFont="1" applyBorder="1" applyAlignment="1" applyProtection="1">
      <alignment horizontal="center" vertical="center" wrapText="1"/>
      <protection hidden="1"/>
    </xf>
  </cellXfs>
  <cellStyles count="3">
    <cellStyle name="Normal" xfId="0" builtinId="0"/>
    <cellStyle name="Normal 3" xfId="2" xr:uid="{00000000-0005-0000-0000-000001000000}"/>
    <cellStyle name="Porcentaje" xfId="1" builtinId="5"/>
  </cellStyles>
  <dxfs count="112">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s>
  <tableStyles count="0" defaultTableStyle="TableStyleMedium2" defaultPivotStyle="PivotStyleLight16"/>
  <colors>
    <mruColors>
      <color rgb="FFFFFF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188951</xdr:colOff>
      <xdr:row>0</xdr:row>
      <xdr:rowOff>0</xdr:rowOff>
    </xdr:from>
    <xdr:to>
      <xdr:col>0</xdr:col>
      <xdr:colOff>1121655</xdr:colOff>
      <xdr:row>1</xdr:row>
      <xdr:rowOff>693304</xdr:rowOff>
    </xdr:to>
    <xdr:pic>
      <xdr:nvPicPr>
        <xdr:cNvPr id="2" name="Imagen 1" descr="Logo SDHT">
          <a:extLst>
            <a:ext uri="{FF2B5EF4-FFF2-40B4-BE49-F238E27FC236}">
              <a16:creationId xmlns:a16="http://schemas.microsoft.com/office/drawing/2014/main" id="{9FD8F1D4-F070-4DD7-A72B-83C2B05473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951" y="0"/>
          <a:ext cx="932704" cy="88158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ocuments\DOC%20IMPRIMIR%20SEGUNDA%20VEZ\MR%20Administraci&#243;n%20SIG%20V11%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Documents\DOC%20IMPRIMIR%20SEGUNDA%20VEZ\MR%20Gestion%20contractual%20V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Puntos de riesgo"/>
      <sheetName val="Maestros"/>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34">
          <cell r="D34" t="str">
            <v>Administración del Sistema Integrado de Gestión</v>
          </cell>
        </row>
      </sheetData>
      <sheetData sheetId="1"/>
      <sheetData sheetId="2"/>
      <sheetData sheetId="3"/>
      <sheetData sheetId="4"/>
      <sheetData sheetId="5"/>
      <sheetData sheetId="6"/>
      <sheetData sheetId="7"/>
      <sheetData sheetId="8"/>
      <sheetData sheetId="9"/>
      <sheetData sheetId="10"/>
      <sheetData sheetId="11"/>
      <sheetData sheetId="12">
        <row r="61">
          <cell r="H61" t="str">
            <v>por</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3"/>
      <sheetName val="FT-RC 04"/>
      <sheetName val="FT-RC 05"/>
      <sheetName val="FT-RC 06"/>
      <sheetName val="FT-RC 02"/>
      <sheetName val="Maestros"/>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34">
          <cell r="D34" t="str">
            <v>Gestión Contractual</v>
          </cell>
        </row>
      </sheetData>
      <sheetData sheetId="1"/>
      <sheetData sheetId="2"/>
      <sheetData sheetId="3">
        <row r="110">
          <cell r="C110"/>
        </row>
      </sheetData>
      <sheetData sheetId="4"/>
      <sheetData sheetId="5"/>
      <sheetData sheetId="6"/>
      <sheetData sheetId="7"/>
      <sheetData sheetId="8"/>
      <sheetData sheetId="9"/>
      <sheetData sheetId="10"/>
      <sheetData sheetId="11">
        <row r="160">
          <cell r="C160" t="str">
            <v>Reducir</v>
          </cell>
        </row>
      </sheetData>
      <sheetData sheetId="12"/>
      <sheetData sheetId="13"/>
      <sheetData sheetId="14"/>
      <sheetData sheetId="15"/>
      <sheetData sheetId="16">
        <row r="160">
          <cell r="C160" t="str">
            <v>Reducir</v>
          </cell>
        </row>
      </sheetData>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24"/>
  <sheetViews>
    <sheetView tabSelected="1" topLeftCell="AS59" zoomScale="130" zoomScaleNormal="130" workbookViewId="0">
      <selection activeCell="AT60" sqref="AT60"/>
    </sheetView>
  </sheetViews>
  <sheetFormatPr baseColWidth="10" defaultRowHeight="15" x14ac:dyDescent="0.25"/>
  <cols>
    <col min="1" max="1" width="21.28515625" customWidth="1"/>
    <col min="2" max="2" width="27.5703125" customWidth="1"/>
    <col min="3" max="3" width="19.28515625" customWidth="1"/>
    <col min="4" max="4" width="18.140625" customWidth="1"/>
    <col min="5" max="5" width="39.85546875" style="10" customWidth="1"/>
    <col min="6" max="6" width="9.140625" customWidth="1"/>
    <col min="7" max="7" width="49.28515625" customWidth="1"/>
    <col min="8" max="8" width="19.5703125" style="8" bestFit="1" customWidth="1"/>
    <col min="9" max="9" width="31.85546875" style="7" customWidth="1"/>
    <col min="12" max="12" width="7.7109375" customWidth="1"/>
    <col min="13" max="13" width="10" customWidth="1"/>
    <col min="14" max="14" width="11" customWidth="1"/>
    <col min="16" max="16" width="14.5703125" customWidth="1"/>
    <col min="18" max="18" width="61.85546875" customWidth="1"/>
    <col min="19" max="19" width="31.28515625" customWidth="1"/>
    <col min="22" max="22" width="14.7109375" customWidth="1"/>
    <col min="25" max="25" width="94.140625" customWidth="1"/>
    <col min="26" max="26" width="18.28515625" customWidth="1"/>
    <col min="27" max="27" width="93.140625" customWidth="1"/>
    <col min="28" max="28" width="17.140625" customWidth="1"/>
    <col min="29" max="29" width="134.5703125" customWidth="1"/>
    <col min="30" max="30" width="33" customWidth="1"/>
    <col min="35" max="35" width="14.7109375" customWidth="1"/>
    <col min="36" max="37" width="13.7109375" customWidth="1"/>
    <col min="38" max="38" width="43.42578125" customWidth="1"/>
    <col min="39" max="39" width="32" customWidth="1"/>
    <col min="40" max="41" width="24.140625" customWidth="1"/>
    <col min="42" max="42" width="77.140625" customWidth="1"/>
    <col min="43" max="43" width="29.28515625" customWidth="1"/>
    <col min="44" max="44" width="81.85546875" customWidth="1"/>
    <col min="45" max="45" width="28.28515625" customWidth="1"/>
    <col min="46" max="46" width="105.5703125" customWidth="1"/>
    <col min="47" max="47" width="18.28515625" customWidth="1"/>
  </cols>
  <sheetData>
    <row r="1" spans="1:47" x14ac:dyDescent="0.25">
      <c r="A1" s="94" t="s">
        <v>0</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5"/>
    </row>
    <row r="2" spans="1:47" ht="57.75" customHeight="1" x14ac:dyDescent="0.25">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7"/>
    </row>
    <row r="3" spans="1:47" s="1" customFormat="1" ht="36.75" customHeight="1" x14ac:dyDescent="0.2">
      <c r="A3" s="38" t="s">
        <v>432</v>
      </c>
      <c r="B3" s="5"/>
      <c r="C3" s="5"/>
      <c r="D3" s="5"/>
      <c r="E3" s="9"/>
      <c r="F3" s="5"/>
      <c r="G3" s="5"/>
      <c r="H3" s="6"/>
      <c r="I3" s="4"/>
      <c r="J3" s="5"/>
      <c r="K3" s="5"/>
      <c r="L3" s="5"/>
      <c r="M3" s="5"/>
      <c r="N3" s="5"/>
      <c r="O3" s="5"/>
      <c r="P3" s="5"/>
      <c r="Q3" s="5"/>
      <c r="R3" s="5"/>
      <c r="S3" s="5"/>
      <c r="T3" s="5"/>
      <c r="U3" s="5"/>
      <c r="V3" s="5"/>
      <c r="W3" s="5"/>
      <c r="X3" s="5"/>
      <c r="Y3" s="2"/>
      <c r="Z3" s="2"/>
      <c r="AA3" s="2"/>
      <c r="AB3" s="2"/>
      <c r="AC3" s="2"/>
      <c r="AD3" s="2"/>
      <c r="AE3" s="2"/>
      <c r="AF3" s="2"/>
      <c r="AG3" s="2"/>
      <c r="AH3" s="2"/>
      <c r="AI3" s="2"/>
      <c r="AJ3" s="2"/>
      <c r="AK3" s="2"/>
      <c r="AL3" s="2"/>
      <c r="AM3" s="2"/>
      <c r="AN3" s="2"/>
      <c r="AO3" s="3"/>
    </row>
    <row r="4" spans="1:47" ht="33.75" customHeight="1" x14ac:dyDescent="0.25">
      <c r="A4" s="84" t="s">
        <v>1</v>
      </c>
      <c r="B4" s="84"/>
      <c r="C4" s="84"/>
      <c r="D4" s="84"/>
      <c r="E4" s="84"/>
      <c r="F4" s="84"/>
      <c r="G4" s="84"/>
      <c r="H4" s="84"/>
      <c r="I4" s="11"/>
      <c r="J4" s="78" t="s">
        <v>2</v>
      </c>
      <c r="K4" s="79"/>
      <c r="L4" s="79"/>
      <c r="M4" s="79"/>
      <c r="N4" s="79"/>
      <c r="O4" s="79"/>
      <c r="P4" s="79"/>
      <c r="Q4" s="79"/>
      <c r="R4" s="79"/>
      <c r="S4" s="79"/>
      <c r="T4" s="79"/>
      <c r="U4" s="79"/>
      <c r="V4" s="79"/>
      <c r="W4" s="79"/>
      <c r="X4" s="80"/>
      <c r="Y4" s="105" t="s">
        <v>430</v>
      </c>
      <c r="Z4" s="106"/>
      <c r="AA4" s="106"/>
      <c r="AB4" s="106"/>
      <c r="AC4" s="106"/>
      <c r="AD4" s="107"/>
      <c r="AE4" s="78"/>
      <c r="AF4" s="79"/>
      <c r="AG4" s="79"/>
      <c r="AH4" s="79"/>
      <c r="AI4" s="79"/>
      <c r="AJ4" s="79"/>
      <c r="AK4" s="79"/>
      <c r="AL4" s="79"/>
      <c r="AM4" s="79"/>
      <c r="AN4" s="79"/>
      <c r="AO4" s="80"/>
      <c r="AP4" s="81" t="s">
        <v>431</v>
      </c>
      <c r="AQ4" s="81"/>
      <c r="AR4" s="81"/>
      <c r="AS4" s="81"/>
      <c r="AT4" s="81"/>
      <c r="AU4" s="81"/>
    </row>
    <row r="5" spans="1:47" ht="15" customHeight="1" x14ac:dyDescent="0.25">
      <c r="A5" s="85" t="s">
        <v>3</v>
      </c>
      <c r="B5" s="85" t="s">
        <v>4</v>
      </c>
      <c r="C5" s="85" t="s">
        <v>5</v>
      </c>
      <c r="D5" s="85" t="s">
        <v>6</v>
      </c>
      <c r="E5" s="85" t="s">
        <v>7</v>
      </c>
      <c r="F5" s="85" t="s">
        <v>8</v>
      </c>
      <c r="G5" s="85" t="s">
        <v>9</v>
      </c>
      <c r="H5" s="85" t="s">
        <v>10</v>
      </c>
      <c r="I5" s="86" t="s">
        <v>11</v>
      </c>
      <c r="J5" s="99" t="s">
        <v>12</v>
      </c>
      <c r="K5" s="99"/>
      <c r="L5" s="99"/>
      <c r="M5" s="99"/>
      <c r="N5" s="99"/>
      <c r="O5" s="99"/>
      <c r="P5" s="99"/>
      <c r="Q5" s="99" t="s">
        <v>13</v>
      </c>
      <c r="R5" s="99"/>
      <c r="S5" s="99"/>
      <c r="T5" s="99"/>
      <c r="U5" s="99"/>
      <c r="V5" s="99"/>
      <c r="W5" s="99"/>
      <c r="X5" s="99"/>
      <c r="Y5" s="108"/>
      <c r="Z5" s="109"/>
      <c r="AA5" s="109"/>
      <c r="AB5" s="109"/>
      <c r="AC5" s="109"/>
      <c r="AD5" s="110"/>
      <c r="AE5" s="99" t="s">
        <v>14</v>
      </c>
      <c r="AF5" s="99"/>
      <c r="AG5" s="99"/>
      <c r="AH5" s="99"/>
      <c r="AI5" s="99"/>
      <c r="AJ5" s="85" t="s">
        <v>15</v>
      </c>
      <c r="AK5" s="85"/>
      <c r="AL5" s="85"/>
      <c r="AM5" s="85"/>
      <c r="AN5" s="85"/>
      <c r="AO5" s="85"/>
      <c r="AP5" s="81"/>
      <c r="AQ5" s="81"/>
      <c r="AR5" s="81"/>
      <c r="AS5" s="81"/>
      <c r="AT5" s="81"/>
      <c r="AU5" s="81"/>
    </row>
    <row r="6" spans="1:47" x14ac:dyDescent="0.25">
      <c r="A6" s="85"/>
      <c r="B6" s="85"/>
      <c r="C6" s="85"/>
      <c r="D6" s="85"/>
      <c r="E6" s="85"/>
      <c r="F6" s="85"/>
      <c r="G6" s="85"/>
      <c r="H6" s="85"/>
      <c r="I6" s="87"/>
      <c r="J6" s="85" t="s">
        <v>16</v>
      </c>
      <c r="K6" s="85" t="s">
        <v>17</v>
      </c>
      <c r="L6" s="85" t="s">
        <v>18</v>
      </c>
      <c r="M6" s="85" t="s">
        <v>19</v>
      </c>
      <c r="N6" s="85" t="s">
        <v>20</v>
      </c>
      <c r="O6" s="85" t="s">
        <v>18</v>
      </c>
      <c r="P6" s="85" t="s">
        <v>21</v>
      </c>
      <c r="Q6" s="85" t="s">
        <v>22</v>
      </c>
      <c r="R6" s="85" t="s">
        <v>23</v>
      </c>
      <c r="S6" s="85" t="s">
        <v>328</v>
      </c>
      <c r="T6" s="99" t="s">
        <v>24</v>
      </c>
      <c r="U6" s="99"/>
      <c r="V6" s="99"/>
      <c r="W6" s="99"/>
      <c r="X6" s="99"/>
      <c r="Y6" s="102" t="s">
        <v>426</v>
      </c>
      <c r="Z6" s="102"/>
      <c r="AA6" s="103" t="s">
        <v>425</v>
      </c>
      <c r="AB6" s="103"/>
      <c r="AC6" s="104" t="s">
        <v>424</v>
      </c>
      <c r="AD6" s="104"/>
      <c r="AE6" s="85" t="s">
        <v>25</v>
      </c>
      <c r="AF6" s="85" t="s">
        <v>18</v>
      </c>
      <c r="AG6" s="85" t="s">
        <v>20</v>
      </c>
      <c r="AH6" s="111" t="s">
        <v>18</v>
      </c>
      <c r="AI6" s="85" t="s">
        <v>429</v>
      </c>
      <c r="AJ6" s="85" t="s">
        <v>26</v>
      </c>
      <c r="AK6" s="82" t="s">
        <v>356</v>
      </c>
      <c r="AL6" s="85" t="s">
        <v>27</v>
      </c>
      <c r="AM6" s="85" t="s">
        <v>28</v>
      </c>
      <c r="AN6" s="85" t="s">
        <v>29</v>
      </c>
      <c r="AO6" s="85" t="s">
        <v>30</v>
      </c>
      <c r="AP6" s="66" t="s">
        <v>427</v>
      </c>
      <c r="AQ6" s="67"/>
      <c r="AR6" s="70" t="s">
        <v>428</v>
      </c>
      <c r="AS6" s="71"/>
      <c r="AT6" s="74" t="s">
        <v>424</v>
      </c>
      <c r="AU6" s="75"/>
    </row>
    <row r="7" spans="1:47" ht="36.75" customHeight="1" x14ac:dyDescent="0.25">
      <c r="A7" s="85"/>
      <c r="B7" s="85"/>
      <c r="C7" s="85"/>
      <c r="D7" s="85"/>
      <c r="E7" s="85"/>
      <c r="F7" s="85"/>
      <c r="G7" s="85"/>
      <c r="H7" s="85"/>
      <c r="I7" s="87"/>
      <c r="J7" s="85"/>
      <c r="K7" s="85"/>
      <c r="L7" s="85"/>
      <c r="M7" s="85"/>
      <c r="N7" s="85"/>
      <c r="O7" s="85"/>
      <c r="P7" s="85"/>
      <c r="Q7" s="85"/>
      <c r="R7" s="85"/>
      <c r="S7" s="85"/>
      <c r="T7" s="99" t="s">
        <v>31</v>
      </c>
      <c r="U7" s="99"/>
      <c r="V7" s="99" t="s">
        <v>32</v>
      </c>
      <c r="W7" s="99"/>
      <c r="X7" s="99"/>
      <c r="Y7" s="102"/>
      <c r="Z7" s="102"/>
      <c r="AA7" s="103"/>
      <c r="AB7" s="103"/>
      <c r="AC7" s="104"/>
      <c r="AD7" s="104"/>
      <c r="AE7" s="85"/>
      <c r="AF7" s="85"/>
      <c r="AG7" s="85"/>
      <c r="AH7" s="111"/>
      <c r="AI7" s="85"/>
      <c r="AJ7" s="85"/>
      <c r="AK7" s="83"/>
      <c r="AL7" s="85"/>
      <c r="AM7" s="85"/>
      <c r="AN7" s="85"/>
      <c r="AO7" s="85"/>
      <c r="AP7" s="68"/>
      <c r="AQ7" s="69"/>
      <c r="AR7" s="72"/>
      <c r="AS7" s="73"/>
      <c r="AT7" s="76"/>
      <c r="AU7" s="77"/>
    </row>
    <row r="8" spans="1:47" ht="22.5" customHeight="1" x14ac:dyDescent="0.25">
      <c r="A8" s="86"/>
      <c r="B8" s="86"/>
      <c r="C8" s="86"/>
      <c r="D8" s="86"/>
      <c r="E8" s="86"/>
      <c r="F8" s="86"/>
      <c r="G8" s="86"/>
      <c r="H8" s="86"/>
      <c r="I8" s="87"/>
      <c r="J8" s="86"/>
      <c r="K8" s="86"/>
      <c r="L8" s="86"/>
      <c r="M8" s="86"/>
      <c r="N8" s="86"/>
      <c r="O8" s="86"/>
      <c r="P8" s="86"/>
      <c r="Q8" s="86"/>
      <c r="R8" s="86"/>
      <c r="S8" s="86"/>
      <c r="T8" s="16" t="s">
        <v>33</v>
      </c>
      <c r="U8" s="16" t="s">
        <v>34</v>
      </c>
      <c r="V8" s="16" t="s">
        <v>35</v>
      </c>
      <c r="W8" s="16" t="s">
        <v>36</v>
      </c>
      <c r="X8" s="16" t="s">
        <v>37</v>
      </c>
      <c r="Y8" s="34" t="s">
        <v>332</v>
      </c>
      <c r="Z8" s="34" t="s">
        <v>331</v>
      </c>
      <c r="AA8" s="35" t="s">
        <v>423</v>
      </c>
      <c r="AB8" s="35" t="s">
        <v>331</v>
      </c>
      <c r="AC8" s="33" t="s">
        <v>332</v>
      </c>
      <c r="AD8" s="33" t="s">
        <v>331</v>
      </c>
      <c r="AE8" s="86"/>
      <c r="AF8" s="86"/>
      <c r="AG8" s="86"/>
      <c r="AH8" s="112"/>
      <c r="AI8" s="86"/>
      <c r="AJ8" s="86"/>
      <c r="AK8" s="83"/>
      <c r="AL8" s="86"/>
      <c r="AM8" s="86"/>
      <c r="AN8" s="86"/>
      <c r="AO8" s="86"/>
      <c r="AP8" s="34" t="s">
        <v>332</v>
      </c>
      <c r="AQ8" s="34" t="s">
        <v>331</v>
      </c>
      <c r="AR8" s="35" t="s">
        <v>332</v>
      </c>
      <c r="AS8" s="35" t="s">
        <v>331</v>
      </c>
      <c r="AT8" s="33" t="s">
        <v>332</v>
      </c>
      <c r="AU8" s="51" t="s">
        <v>331</v>
      </c>
    </row>
    <row r="9" spans="1:47" ht="219.75" customHeight="1" x14ac:dyDescent="0.25">
      <c r="A9" s="63" t="s">
        <v>260</v>
      </c>
      <c r="B9" s="92" t="s">
        <v>261</v>
      </c>
      <c r="C9" s="92" t="s">
        <v>262</v>
      </c>
      <c r="D9" s="119" t="s">
        <v>261</v>
      </c>
      <c r="E9" s="19" t="s">
        <v>263</v>
      </c>
      <c r="F9" s="88" t="s">
        <v>264</v>
      </c>
      <c r="G9" s="119" t="s">
        <v>265</v>
      </c>
      <c r="H9" s="62" t="s">
        <v>44</v>
      </c>
      <c r="I9" s="21" t="s">
        <v>266</v>
      </c>
      <c r="J9" s="54">
        <v>1253</v>
      </c>
      <c r="K9" s="93" t="s">
        <v>71</v>
      </c>
      <c r="L9" s="53">
        <v>80</v>
      </c>
      <c r="M9" s="62">
        <v>2</v>
      </c>
      <c r="N9" s="93" t="s">
        <v>115</v>
      </c>
      <c r="O9" s="53">
        <v>60</v>
      </c>
      <c r="P9" s="91" t="s">
        <v>55</v>
      </c>
      <c r="Q9" s="18" t="s">
        <v>267</v>
      </c>
      <c r="R9" s="15" t="s">
        <v>377</v>
      </c>
      <c r="S9" s="41" t="s">
        <v>379</v>
      </c>
      <c r="T9" s="20" t="s">
        <v>50</v>
      </c>
      <c r="U9" s="21" t="s">
        <v>116</v>
      </c>
      <c r="V9" s="21" t="s">
        <v>117</v>
      </c>
      <c r="W9" s="21" t="s">
        <v>52</v>
      </c>
      <c r="X9" s="21" t="s">
        <v>53</v>
      </c>
      <c r="Y9" s="44" t="s">
        <v>437</v>
      </c>
      <c r="Z9" s="44" t="s">
        <v>334</v>
      </c>
      <c r="AA9" s="44" t="s">
        <v>439</v>
      </c>
      <c r="AB9" s="44" t="s">
        <v>334</v>
      </c>
      <c r="AC9" s="44" t="s">
        <v>586</v>
      </c>
      <c r="AD9" s="44" t="s">
        <v>334</v>
      </c>
      <c r="AE9" s="62" t="s">
        <v>71</v>
      </c>
      <c r="AF9" s="53">
        <v>80</v>
      </c>
      <c r="AG9" s="62" t="s">
        <v>115</v>
      </c>
      <c r="AH9" s="53">
        <v>39</v>
      </c>
      <c r="AI9" s="91" t="s">
        <v>55</v>
      </c>
      <c r="AJ9" s="54" t="s">
        <v>56</v>
      </c>
      <c r="AK9" s="26" t="s">
        <v>378</v>
      </c>
      <c r="AL9" s="17" t="s">
        <v>268</v>
      </c>
      <c r="AM9" s="17" t="s">
        <v>269</v>
      </c>
      <c r="AN9" s="21" t="s">
        <v>270</v>
      </c>
      <c r="AO9" s="22">
        <v>44926</v>
      </c>
      <c r="AP9" s="120" t="s">
        <v>438</v>
      </c>
      <c r="AQ9" s="43" t="s">
        <v>336</v>
      </c>
      <c r="AR9" s="42" t="s">
        <v>440</v>
      </c>
      <c r="AS9" s="43" t="s">
        <v>336</v>
      </c>
      <c r="AT9" s="118" t="s">
        <v>627</v>
      </c>
      <c r="AU9" s="43" t="s">
        <v>417</v>
      </c>
    </row>
    <row r="10" spans="1:47" ht="22.5" customHeight="1" x14ac:dyDescent="0.25">
      <c r="A10" s="63"/>
      <c r="B10" s="92"/>
      <c r="C10" s="92"/>
      <c r="D10" s="92"/>
      <c r="E10" s="19"/>
      <c r="F10" s="88"/>
      <c r="G10" s="92"/>
      <c r="H10" s="62"/>
      <c r="I10" s="21"/>
      <c r="J10" s="54"/>
      <c r="K10" s="54"/>
      <c r="L10" s="54"/>
      <c r="M10" s="62"/>
      <c r="N10" s="54"/>
      <c r="O10" s="54"/>
      <c r="P10" s="91"/>
      <c r="Q10" s="23"/>
      <c r="R10" s="21" t="s">
        <v>76</v>
      </c>
      <c r="S10" s="21"/>
      <c r="T10" s="20"/>
      <c r="U10" s="21"/>
      <c r="V10" s="21"/>
      <c r="W10" s="21"/>
      <c r="X10" s="21"/>
      <c r="Y10" s="44"/>
      <c r="Z10" s="44"/>
      <c r="AA10" s="44"/>
      <c r="AB10" s="44"/>
      <c r="AC10" s="44"/>
      <c r="AD10" s="44"/>
      <c r="AE10" s="62"/>
      <c r="AF10" s="54"/>
      <c r="AG10" s="62"/>
      <c r="AH10" s="54"/>
      <c r="AI10" s="91"/>
      <c r="AJ10" s="54"/>
      <c r="AK10" s="20"/>
      <c r="AL10" s="17"/>
      <c r="AM10" s="17"/>
      <c r="AN10" s="21"/>
      <c r="AO10" s="22"/>
      <c r="AP10" s="43"/>
      <c r="AQ10" s="43"/>
      <c r="AR10" s="43"/>
      <c r="AS10" s="43"/>
      <c r="AT10" s="116" t="s">
        <v>598</v>
      </c>
      <c r="AU10" s="43" t="s">
        <v>599</v>
      </c>
    </row>
    <row r="11" spans="1:47" ht="22.5" customHeight="1" x14ac:dyDescent="0.25">
      <c r="A11" s="63"/>
      <c r="B11" s="92"/>
      <c r="C11" s="92"/>
      <c r="D11" s="92"/>
      <c r="E11" s="19"/>
      <c r="F11" s="88"/>
      <c r="G11" s="92"/>
      <c r="H11" s="62"/>
      <c r="I11" s="21"/>
      <c r="J11" s="54"/>
      <c r="K11" s="54"/>
      <c r="L11" s="54"/>
      <c r="M11" s="62"/>
      <c r="N11" s="54"/>
      <c r="O11" s="54"/>
      <c r="P11" s="91"/>
      <c r="Q11" s="23"/>
      <c r="R11" s="21" t="s">
        <v>76</v>
      </c>
      <c r="S11" s="21"/>
      <c r="T11" s="20"/>
      <c r="U11" s="21"/>
      <c r="V11" s="21"/>
      <c r="W11" s="21"/>
      <c r="X11" s="21"/>
      <c r="Y11" s="44"/>
      <c r="Z11" s="44"/>
      <c r="AA11" s="44"/>
      <c r="AB11" s="44"/>
      <c r="AC11" s="44"/>
      <c r="AD11" s="44"/>
      <c r="AE11" s="62"/>
      <c r="AF11" s="54"/>
      <c r="AG11" s="62"/>
      <c r="AH11" s="54"/>
      <c r="AI11" s="91"/>
      <c r="AJ11" s="54"/>
      <c r="AK11" s="20"/>
      <c r="AL11" s="17"/>
      <c r="AM11" s="17"/>
      <c r="AN11" s="21"/>
      <c r="AO11" s="22"/>
      <c r="AP11" s="43"/>
      <c r="AQ11" s="43"/>
      <c r="AR11" s="43"/>
      <c r="AS11" s="43"/>
      <c r="AT11" s="117" t="s">
        <v>598</v>
      </c>
      <c r="AU11" s="115" t="s">
        <v>598</v>
      </c>
    </row>
    <row r="12" spans="1:47" ht="22.5" customHeight="1" x14ac:dyDescent="0.25">
      <c r="A12" s="63"/>
      <c r="B12" s="92"/>
      <c r="C12" s="92"/>
      <c r="D12" s="92"/>
      <c r="E12" s="19"/>
      <c r="F12" s="88"/>
      <c r="G12" s="92"/>
      <c r="H12" s="62"/>
      <c r="I12" s="21"/>
      <c r="J12" s="54"/>
      <c r="K12" s="54"/>
      <c r="L12" s="54"/>
      <c r="M12" s="62"/>
      <c r="N12" s="54"/>
      <c r="O12" s="54"/>
      <c r="P12" s="91"/>
      <c r="Q12" s="23"/>
      <c r="R12" s="21" t="s">
        <v>76</v>
      </c>
      <c r="S12" s="21"/>
      <c r="T12" s="20"/>
      <c r="U12" s="21"/>
      <c r="V12" s="21"/>
      <c r="W12" s="21"/>
      <c r="X12" s="21"/>
      <c r="Y12" s="44"/>
      <c r="Z12" s="44"/>
      <c r="AA12" s="44"/>
      <c r="AB12" s="44"/>
      <c r="AC12" s="44"/>
      <c r="AD12" s="44"/>
      <c r="AE12" s="62"/>
      <c r="AF12" s="54"/>
      <c r="AG12" s="62"/>
      <c r="AH12" s="54"/>
      <c r="AI12" s="91"/>
      <c r="AJ12" s="54"/>
      <c r="AK12" s="20"/>
      <c r="AL12" s="17"/>
      <c r="AM12" s="17"/>
      <c r="AN12" s="21"/>
      <c r="AO12" s="22"/>
      <c r="AP12" s="43"/>
      <c r="AQ12" s="43"/>
      <c r="AR12" s="43"/>
      <c r="AS12" s="43"/>
      <c r="AT12" s="116" t="s">
        <v>598</v>
      </c>
      <c r="AU12" s="115" t="s">
        <v>598</v>
      </c>
    </row>
    <row r="13" spans="1:47" ht="22.5" customHeight="1" x14ac:dyDescent="0.25">
      <c r="A13" s="63"/>
      <c r="B13" s="92"/>
      <c r="C13" s="92"/>
      <c r="D13" s="92"/>
      <c r="E13" s="19"/>
      <c r="F13" s="88"/>
      <c r="G13" s="92"/>
      <c r="H13" s="62"/>
      <c r="I13" s="21"/>
      <c r="J13" s="54"/>
      <c r="K13" s="54"/>
      <c r="L13" s="54"/>
      <c r="M13" s="62"/>
      <c r="N13" s="54"/>
      <c r="O13" s="54"/>
      <c r="P13" s="91"/>
      <c r="Q13" s="23"/>
      <c r="R13" s="21" t="s">
        <v>76</v>
      </c>
      <c r="S13" s="21"/>
      <c r="T13" s="20"/>
      <c r="U13" s="21"/>
      <c r="V13" s="21"/>
      <c r="W13" s="21"/>
      <c r="X13" s="21"/>
      <c r="Y13" s="44"/>
      <c r="Z13" s="44"/>
      <c r="AA13" s="44"/>
      <c r="AB13" s="44"/>
      <c r="AC13" s="44"/>
      <c r="AD13" s="44"/>
      <c r="AE13" s="62"/>
      <c r="AF13" s="54"/>
      <c r="AG13" s="62"/>
      <c r="AH13" s="54"/>
      <c r="AI13" s="91"/>
      <c r="AJ13" s="54"/>
      <c r="AK13" s="20"/>
      <c r="AL13" s="17"/>
      <c r="AM13" s="17"/>
      <c r="AN13" s="21"/>
      <c r="AO13" s="22"/>
      <c r="AP13" s="43"/>
      <c r="AQ13" s="43"/>
      <c r="AR13" s="43"/>
      <c r="AS13" s="43"/>
      <c r="AT13" s="118" t="s">
        <v>598</v>
      </c>
      <c r="AU13" s="115" t="s">
        <v>598</v>
      </c>
    </row>
    <row r="14" spans="1:47" ht="130.5" customHeight="1" x14ac:dyDescent="0.25">
      <c r="A14" s="63" t="s">
        <v>271</v>
      </c>
      <c r="B14" s="60" t="s">
        <v>38</v>
      </c>
      <c r="C14" s="60" t="s">
        <v>272</v>
      </c>
      <c r="D14" s="60" t="s">
        <v>369</v>
      </c>
      <c r="E14" s="37" t="s">
        <v>273</v>
      </c>
      <c r="F14" s="64" t="s">
        <v>274</v>
      </c>
      <c r="G14" s="60" t="s">
        <v>275</v>
      </c>
      <c r="H14" s="60" t="s">
        <v>80</v>
      </c>
      <c r="I14" s="36" t="s">
        <v>276</v>
      </c>
      <c r="J14" s="59">
        <v>25</v>
      </c>
      <c r="K14" s="59" t="s">
        <v>45</v>
      </c>
      <c r="L14" s="59">
        <v>60</v>
      </c>
      <c r="M14" s="60">
        <v>8</v>
      </c>
      <c r="N14" s="59" t="s">
        <v>54</v>
      </c>
      <c r="O14" s="59">
        <v>80</v>
      </c>
      <c r="P14" s="90" t="s">
        <v>55</v>
      </c>
      <c r="Q14" s="18" t="s">
        <v>300</v>
      </c>
      <c r="R14" s="21" t="s">
        <v>277</v>
      </c>
      <c r="S14" s="21" t="s">
        <v>371</v>
      </c>
      <c r="T14" s="20" t="s">
        <v>72</v>
      </c>
      <c r="U14" s="21" t="s">
        <v>51</v>
      </c>
      <c r="V14" s="21" t="s">
        <v>35</v>
      </c>
      <c r="W14" s="21" t="s">
        <v>52</v>
      </c>
      <c r="X14" s="21" t="s">
        <v>53</v>
      </c>
      <c r="Y14" s="44" t="s">
        <v>453</v>
      </c>
      <c r="Z14" s="44" t="s">
        <v>334</v>
      </c>
      <c r="AA14" s="44" t="s">
        <v>441</v>
      </c>
      <c r="AB14" s="44" t="s">
        <v>334</v>
      </c>
      <c r="AC14" s="44" t="s">
        <v>587</v>
      </c>
      <c r="AD14" s="44" t="s">
        <v>334</v>
      </c>
      <c r="AE14" s="62" t="s">
        <v>89</v>
      </c>
      <c r="AF14" s="53">
        <v>39</v>
      </c>
      <c r="AG14" s="62" t="s">
        <v>54</v>
      </c>
      <c r="AH14" s="53">
        <v>80</v>
      </c>
      <c r="AI14" s="91" t="s">
        <v>55</v>
      </c>
      <c r="AJ14" s="54" t="s">
        <v>56</v>
      </c>
      <c r="AK14" s="20" t="s">
        <v>357</v>
      </c>
      <c r="AL14" s="122" t="s">
        <v>278</v>
      </c>
      <c r="AM14" s="17" t="s">
        <v>279</v>
      </c>
      <c r="AN14" s="21" t="s">
        <v>280</v>
      </c>
      <c r="AO14" s="22">
        <v>44926</v>
      </c>
      <c r="AP14" s="42" t="s">
        <v>454</v>
      </c>
      <c r="AQ14" s="43" t="s">
        <v>336</v>
      </c>
      <c r="AR14" s="42" t="s">
        <v>455</v>
      </c>
      <c r="AS14" s="43" t="s">
        <v>333</v>
      </c>
      <c r="AT14" s="121" t="s">
        <v>600</v>
      </c>
      <c r="AU14" s="43" t="s">
        <v>418</v>
      </c>
    </row>
    <row r="15" spans="1:47" ht="22.5" customHeight="1" x14ac:dyDescent="0.25">
      <c r="A15" s="63"/>
      <c r="B15" s="60"/>
      <c r="C15" s="60"/>
      <c r="D15" s="60"/>
      <c r="E15" s="37">
        <v>0</v>
      </c>
      <c r="F15" s="64"/>
      <c r="G15" s="60"/>
      <c r="H15" s="60"/>
      <c r="I15" s="36" t="s">
        <v>370</v>
      </c>
      <c r="J15" s="59"/>
      <c r="K15" s="59"/>
      <c r="L15" s="59"/>
      <c r="M15" s="60"/>
      <c r="N15" s="59"/>
      <c r="O15" s="59"/>
      <c r="P15" s="90"/>
      <c r="Q15" s="23"/>
      <c r="R15" s="21" t="s">
        <v>76</v>
      </c>
      <c r="S15" s="21"/>
      <c r="T15" s="20"/>
      <c r="U15" s="21"/>
      <c r="V15" s="21"/>
      <c r="W15" s="21"/>
      <c r="X15" s="21"/>
      <c r="Y15" s="44"/>
      <c r="Z15" s="44"/>
      <c r="AA15" s="44"/>
      <c r="AB15" s="44"/>
      <c r="AC15" s="44"/>
      <c r="AD15" s="44"/>
      <c r="AE15" s="62"/>
      <c r="AF15" s="54"/>
      <c r="AG15" s="62"/>
      <c r="AH15" s="54"/>
      <c r="AI15" s="91"/>
      <c r="AJ15" s="54"/>
      <c r="AK15" s="20"/>
      <c r="AL15" s="17"/>
      <c r="AM15" s="17"/>
      <c r="AN15" s="21"/>
      <c r="AO15" s="27"/>
      <c r="AP15" s="43"/>
      <c r="AQ15" s="43"/>
      <c r="AR15" s="43"/>
      <c r="AS15" s="43"/>
      <c r="AT15" s="118" t="s">
        <v>598</v>
      </c>
      <c r="AU15" s="123" t="s">
        <v>598</v>
      </c>
    </row>
    <row r="16" spans="1:47" ht="22.5" customHeight="1" x14ac:dyDescent="0.25">
      <c r="A16" s="63"/>
      <c r="B16" s="60"/>
      <c r="C16" s="60"/>
      <c r="D16" s="60"/>
      <c r="E16" s="37">
        <v>0</v>
      </c>
      <c r="F16" s="64"/>
      <c r="G16" s="60"/>
      <c r="H16" s="60"/>
      <c r="I16" s="36" t="s">
        <v>281</v>
      </c>
      <c r="J16" s="59"/>
      <c r="K16" s="59"/>
      <c r="L16" s="59"/>
      <c r="M16" s="60"/>
      <c r="N16" s="59"/>
      <c r="O16" s="59"/>
      <c r="P16" s="90"/>
      <c r="Q16" s="23"/>
      <c r="R16" s="21" t="s">
        <v>76</v>
      </c>
      <c r="S16" s="21"/>
      <c r="T16" s="20"/>
      <c r="U16" s="21"/>
      <c r="V16" s="21"/>
      <c r="W16" s="21"/>
      <c r="X16" s="21"/>
      <c r="Y16" s="44"/>
      <c r="Z16" s="44"/>
      <c r="AA16" s="44"/>
      <c r="AB16" s="44"/>
      <c r="AC16" s="44"/>
      <c r="AD16" s="44"/>
      <c r="AE16" s="62"/>
      <c r="AF16" s="54"/>
      <c r="AG16" s="62"/>
      <c r="AH16" s="54"/>
      <c r="AI16" s="91"/>
      <c r="AJ16" s="54"/>
      <c r="AK16" s="20"/>
      <c r="AL16" s="17"/>
      <c r="AM16" s="17"/>
      <c r="AN16" s="21"/>
      <c r="AO16" s="27"/>
      <c r="AP16" s="43"/>
      <c r="AQ16" s="43"/>
      <c r="AR16" s="43"/>
      <c r="AS16" s="43"/>
      <c r="AT16" s="118" t="s">
        <v>598</v>
      </c>
      <c r="AU16" s="123" t="s">
        <v>598</v>
      </c>
    </row>
    <row r="17" spans="1:47" ht="22.5" customHeight="1" x14ac:dyDescent="0.25">
      <c r="A17" s="63"/>
      <c r="B17" s="60"/>
      <c r="C17" s="60"/>
      <c r="D17" s="60"/>
      <c r="E17" s="37">
        <v>0</v>
      </c>
      <c r="F17" s="64"/>
      <c r="G17" s="60"/>
      <c r="H17" s="60"/>
      <c r="I17" s="36">
        <v>0</v>
      </c>
      <c r="J17" s="59"/>
      <c r="K17" s="59"/>
      <c r="L17" s="59"/>
      <c r="M17" s="60"/>
      <c r="N17" s="59"/>
      <c r="O17" s="59"/>
      <c r="P17" s="90"/>
      <c r="Q17" s="23"/>
      <c r="R17" s="21" t="s">
        <v>76</v>
      </c>
      <c r="S17" s="21"/>
      <c r="T17" s="20"/>
      <c r="U17" s="21"/>
      <c r="V17" s="21"/>
      <c r="W17" s="21"/>
      <c r="X17" s="21"/>
      <c r="Y17" s="44"/>
      <c r="Z17" s="44"/>
      <c r="AA17" s="44"/>
      <c r="AB17" s="44"/>
      <c r="AC17" s="44"/>
      <c r="AD17" s="44"/>
      <c r="AE17" s="62"/>
      <c r="AF17" s="54"/>
      <c r="AG17" s="62"/>
      <c r="AH17" s="54"/>
      <c r="AI17" s="91"/>
      <c r="AJ17" s="54"/>
      <c r="AK17" s="20"/>
      <c r="AL17" s="17"/>
      <c r="AM17" s="17"/>
      <c r="AN17" s="21"/>
      <c r="AO17" s="27"/>
      <c r="AP17" s="43"/>
      <c r="AQ17" s="43"/>
      <c r="AR17" s="43"/>
      <c r="AS17" s="43"/>
      <c r="AT17" s="118" t="s">
        <v>598</v>
      </c>
      <c r="AU17" s="123" t="s">
        <v>598</v>
      </c>
    </row>
    <row r="18" spans="1:47" ht="22.5" customHeight="1" x14ac:dyDescent="0.25">
      <c r="A18" s="63"/>
      <c r="B18" s="60"/>
      <c r="C18" s="60"/>
      <c r="D18" s="60"/>
      <c r="E18" s="37">
        <v>0</v>
      </c>
      <c r="F18" s="64"/>
      <c r="G18" s="60"/>
      <c r="H18" s="60"/>
      <c r="I18" s="36">
        <v>0</v>
      </c>
      <c r="J18" s="59"/>
      <c r="K18" s="59"/>
      <c r="L18" s="59"/>
      <c r="M18" s="60"/>
      <c r="N18" s="59"/>
      <c r="O18" s="59"/>
      <c r="P18" s="90"/>
      <c r="Q18" s="23"/>
      <c r="R18" s="21" t="s">
        <v>76</v>
      </c>
      <c r="S18" s="21"/>
      <c r="T18" s="20"/>
      <c r="U18" s="21"/>
      <c r="V18" s="21"/>
      <c r="W18" s="21"/>
      <c r="X18" s="21"/>
      <c r="Y18" s="44"/>
      <c r="Z18" s="44"/>
      <c r="AA18" s="44"/>
      <c r="AB18" s="44"/>
      <c r="AC18" s="44"/>
      <c r="AD18" s="44"/>
      <c r="AE18" s="62"/>
      <c r="AF18" s="54"/>
      <c r="AG18" s="62"/>
      <c r="AH18" s="54"/>
      <c r="AI18" s="91"/>
      <c r="AJ18" s="54"/>
      <c r="AK18" s="20"/>
      <c r="AL18" s="17"/>
      <c r="AM18" s="17"/>
      <c r="AN18" s="21"/>
      <c r="AO18" s="27"/>
      <c r="AP18" s="43"/>
      <c r="AQ18" s="43"/>
      <c r="AR18" s="43"/>
      <c r="AS18" s="43"/>
      <c r="AT18" s="118" t="s">
        <v>598</v>
      </c>
      <c r="AU18" s="123" t="s">
        <v>598</v>
      </c>
    </row>
    <row r="19" spans="1:47" ht="387" customHeight="1" x14ac:dyDescent="0.25">
      <c r="A19" s="63" t="s">
        <v>271</v>
      </c>
      <c r="B19" s="92" t="s">
        <v>282</v>
      </c>
      <c r="C19" s="62" t="s">
        <v>38</v>
      </c>
      <c r="D19" s="62" t="s">
        <v>38</v>
      </c>
      <c r="E19" s="19" t="s">
        <v>63</v>
      </c>
      <c r="F19" s="88" t="s">
        <v>283</v>
      </c>
      <c r="G19" s="92" t="s">
        <v>284</v>
      </c>
      <c r="H19" s="62" t="s">
        <v>80</v>
      </c>
      <c r="I19" s="25" t="s">
        <v>285</v>
      </c>
      <c r="J19" s="54">
        <v>501</v>
      </c>
      <c r="K19" s="93" t="s">
        <v>71</v>
      </c>
      <c r="L19" s="53">
        <v>80</v>
      </c>
      <c r="M19" s="62">
        <v>9</v>
      </c>
      <c r="N19" s="93" t="s">
        <v>54</v>
      </c>
      <c r="O19" s="53">
        <v>80</v>
      </c>
      <c r="P19" s="91" t="s">
        <v>55</v>
      </c>
      <c r="Q19" s="18" t="s">
        <v>299</v>
      </c>
      <c r="R19" s="21" t="s">
        <v>286</v>
      </c>
      <c r="S19" s="21" t="s">
        <v>373</v>
      </c>
      <c r="T19" s="20" t="s">
        <v>72</v>
      </c>
      <c r="U19" s="21" t="s">
        <v>51</v>
      </c>
      <c r="V19" s="21" t="s">
        <v>35</v>
      </c>
      <c r="W19" s="21" t="s">
        <v>52</v>
      </c>
      <c r="X19" s="21" t="s">
        <v>53</v>
      </c>
      <c r="Y19" s="45" t="s">
        <v>449</v>
      </c>
      <c r="Z19" s="44" t="s">
        <v>334</v>
      </c>
      <c r="AA19" s="45" t="s">
        <v>450</v>
      </c>
      <c r="AB19" s="44" t="s">
        <v>334</v>
      </c>
      <c r="AC19" s="52" t="s">
        <v>594</v>
      </c>
      <c r="AD19" s="44" t="s">
        <v>334</v>
      </c>
      <c r="AE19" s="62" t="s">
        <v>45</v>
      </c>
      <c r="AF19" s="53">
        <v>52</v>
      </c>
      <c r="AG19" s="62" t="s">
        <v>54</v>
      </c>
      <c r="AH19" s="53">
        <v>80</v>
      </c>
      <c r="AI19" s="91" t="s">
        <v>55</v>
      </c>
      <c r="AJ19" s="54" t="s">
        <v>56</v>
      </c>
      <c r="AK19" s="20" t="s">
        <v>444</v>
      </c>
      <c r="AL19" s="122" t="s">
        <v>443</v>
      </c>
      <c r="AM19" s="17" t="s">
        <v>279</v>
      </c>
      <c r="AN19" s="21" t="s">
        <v>442</v>
      </c>
      <c r="AO19" s="22">
        <v>44926</v>
      </c>
      <c r="AP19" s="42" t="s">
        <v>451</v>
      </c>
      <c r="AQ19" s="43" t="s">
        <v>336</v>
      </c>
      <c r="AR19" s="42" t="s">
        <v>452</v>
      </c>
      <c r="AS19" s="43" t="s">
        <v>336</v>
      </c>
      <c r="AT19" s="118" t="s">
        <v>628</v>
      </c>
      <c r="AU19" s="43" t="s">
        <v>418</v>
      </c>
    </row>
    <row r="20" spans="1:47" ht="22.5" customHeight="1" x14ac:dyDescent="0.25">
      <c r="A20" s="63"/>
      <c r="B20" s="92"/>
      <c r="C20" s="62"/>
      <c r="D20" s="62"/>
      <c r="E20" s="19"/>
      <c r="F20" s="88"/>
      <c r="G20" s="92"/>
      <c r="H20" s="62"/>
      <c r="I20" s="25" t="s">
        <v>287</v>
      </c>
      <c r="J20" s="54"/>
      <c r="K20" s="54"/>
      <c r="L20" s="54"/>
      <c r="M20" s="62"/>
      <c r="N20" s="54"/>
      <c r="O20" s="54"/>
      <c r="P20" s="91"/>
      <c r="Q20" s="23"/>
      <c r="R20" s="21" t="s">
        <v>288</v>
      </c>
      <c r="S20" s="21"/>
      <c r="T20" s="20"/>
      <c r="U20" s="21"/>
      <c r="V20" s="21"/>
      <c r="W20" s="21"/>
      <c r="X20" s="21"/>
      <c r="Y20" s="44"/>
      <c r="Z20" s="44"/>
      <c r="AA20" s="44"/>
      <c r="AB20" s="44"/>
      <c r="AC20" s="44"/>
      <c r="AD20" s="44"/>
      <c r="AE20" s="62"/>
      <c r="AF20" s="54"/>
      <c r="AG20" s="62"/>
      <c r="AH20" s="54"/>
      <c r="AI20" s="91"/>
      <c r="AJ20" s="54"/>
      <c r="AK20" s="20"/>
      <c r="AL20" s="17"/>
      <c r="AM20" s="17"/>
      <c r="AN20" s="21"/>
      <c r="AO20" s="21"/>
      <c r="AP20" s="43"/>
      <c r="AQ20" s="43"/>
      <c r="AR20" s="43"/>
      <c r="AS20" s="43"/>
      <c r="AT20" s="118" t="s">
        <v>598</v>
      </c>
      <c r="AU20" s="123" t="s">
        <v>598</v>
      </c>
    </row>
    <row r="21" spans="1:47" ht="22.5" customHeight="1" x14ac:dyDescent="0.25">
      <c r="A21" s="63"/>
      <c r="B21" s="92"/>
      <c r="C21" s="62"/>
      <c r="D21" s="62"/>
      <c r="E21" s="19"/>
      <c r="F21" s="88"/>
      <c r="G21" s="92"/>
      <c r="H21" s="62"/>
      <c r="I21" s="25" t="s">
        <v>281</v>
      </c>
      <c r="J21" s="54"/>
      <c r="K21" s="54"/>
      <c r="L21" s="54"/>
      <c r="M21" s="62"/>
      <c r="N21" s="54"/>
      <c r="O21" s="54"/>
      <c r="P21" s="91"/>
      <c r="Q21" s="23"/>
      <c r="R21" s="21" t="s">
        <v>288</v>
      </c>
      <c r="S21" s="21"/>
      <c r="T21" s="20"/>
      <c r="U21" s="21"/>
      <c r="V21" s="21"/>
      <c r="W21" s="21"/>
      <c r="X21" s="21"/>
      <c r="Y21" s="44"/>
      <c r="Z21" s="44"/>
      <c r="AA21" s="44"/>
      <c r="AB21" s="44"/>
      <c r="AC21" s="44"/>
      <c r="AD21" s="44"/>
      <c r="AE21" s="62"/>
      <c r="AF21" s="54"/>
      <c r="AG21" s="62"/>
      <c r="AH21" s="54"/>
      <c r="AI21" s="91"/>
      <c r="AJ21" s="54"/>
      <c r="AK21" s="20"/>
      <c r="AL21" s="17"/>
      <c r="AM21" s="17"/>
      <c r="AN21" s="21"/>
      <c r="AO21" s="21"/>
      <c r="AP21" s="43"/>
      <c r="AQ21" s="43"/>
      <c r="AR21" s="43"/>
      <c r="AS21" s="43"/>
      <c r="AT21" s="118" t="s">
        <v>598</v>
      </c>
      <c r="AU21" s="123" t="s">
        <v>598</v>
      </c>
    </row>
    <row r="22" spans="1:47" ht="22.5" customHeight="1" x14ac:dyDescent="0.25">
      <c r="A22" s="63"/>
      <c r="B22" s="92"/>
      <c r="C22" s="62"/>
      <c r="D22" s="62"/>
      <c r="E22" s="19"/>
      <c r="F22" s="88"/>
      <c r="G22" s="92"/>
      <c r="H22" s="62"/>
      <c r="I22" s="25"/>
      <c r="J22" s="54"/>
      <c r="K22" s="54"/>
      <c r="L22" s="54"/>
      <c r="M22" s="62"/>
      <c r="N22" s="54"/>
      <c r="O22" s="54"/>
      <c r="P22" s="91"/>
      <c r="Q22" s="23"/>
      <c r="R22" s="21" t="s">
        <v>288</v>
      </c>
      <c r="S22" s="21"/>
      <c r="T22" s="20"/>
      <c r="U22" s="21"/>
      <c r="V22" s="21"/>
      <c r="W22" s="21"/>
      <c r="X22" s="21"/>
      <c r="Y22" s="44"/>
      <c r="Z22" s="44"/>
      <c r="AA22" s="44"/>
      <c r="AB22" s="44"/>
      <c r="AC22" s="44"/>
      <c r="AD22" s="44"/>
      <c r="AE22" s="62"/>
      <c r="AF22" s="54"/>
      <c r="AG22" s="62"/>
      <c r="AH22" s="54"/>
      <c r="AI22" s="91"/>
      <c r="AJ22" s="54"/>
      <c r="AK22" s="20"/>
      <c r="AL22" s="17"/>
      <c r="AM22" s="17"/>
      <c r="AN22" s="21"/>
      <c r="AO22" s="21"/>
      <c r="AP22" s="43"/>
      <c r="AQ22" s="43"/>
      <c r="AR22" s="43"/>
      <c r="AS22" s="43"/>
      <c r="AT22" s="118" t="s">
        <v>598</v>
      </c>
      <c r="AU22" s="123" t="s">
        <v>598</v>
      </c>
    </row>
    <row r="23" spans="1:47" ht="22.5" customHeight="1" x14ac:dyDescent="0.25">
      <c r="A23" s="63"/>
      <c r="B23" s="92"/>
      <c r="C23" s="62"/>
      <c r="D23" s="62"/>
      <c r="E23" s="19"/>
      <c r="F23" s="88"/>
      <c r="G23" s="92"/>
      <c r="H23" s="62"/>
      <c r="I23" s="25"/>
      <c r="J23" s="54"/>
      <c r="K23" s="54"/>
      <c r="L23" s="54"/>
      <c r="M23" s="62"/>
      <c r="N23" s="54"/>
      <c r="O23" s="54"/>
      <c r="P23" s="91"/>
      <c r="Q23" s="23"/>
      <c r="R23" s="21" t="s">
        <v>76</v>
      </c>
      <c r="S23" s="21"/>
      <c r="T23" s="20"/>
      <c r="U23" s="21"/>
      <c r="V23" s="21"/>
      <c r="W23" s="21"/>
      <c r="X23" s="21"/>
      <c r="Y23" s="44"/>
      <c r="Z23" s="44"/>
      <c r="AA23" s="44"/>
      <c r="AB23" s="44"/>
      <c r="AC23" s="44"/>
      <c r="AD23" s="44"/>
      <c r="AE23" s="62"/>
      <c r="AF23" s="54"/>
      <c r="AG23" s="62"/>
      <c r="AH23" s="54"/>
      <c r="AI23" s="91"/>
      <c r="AJ23" s="54"/>
      <c r="AK23" s="20"/>
      <c r="AL23" s="17"/>
      <c r="AM23" s="17"/>
      <c r="AN23" s="21"/>
      <c r="AO23" s="21"/>
      <c r="AP23" s="43"/>
      <c r="AQ23" s="43"/>
      <c r="AR23" s="43"/>
      <c r="AS23" s="43"/>
      <c r="AT23" s="118" t="s">
        <v>598</v>
      </c>
      <c r="AU23" s="123" t="s">
        <v>598</v>
      </c>
    </row>
    <row r="24" spans="1:47" ht="159.75" customHeight="1" x14ac:dyDescent="0.25">
      <c r="A24" s="63" t="s">
        <v>271</v>
      </c>
      <c r="B24" s="92" t="s">
        <v>289</v>
      </c>
      <c r="C24" s="62" t="s">
        <v>38</v>
      </c>
      <c r="D24" s="62" t="s">
        <v>38</v>
      </c>
      <c r="E24" s="19" t="s">
        <v>98</v>
      </c>
      <c r="F24" s="88" t="s">
        <v>290</v>
      </c>
      <c r="G24" s="92" t="s">
        <v>291</v>
      </c>
      <c r="H24" s="62" t="s">
        <v>80</v>
      </c>
      <c r="I24" s="25" t="s">
        <v>276</v>
      </c>
      <c r="J24" s="54">
        <v>501</v>
      </c>
      <c r="K24" s="93" t="s">
        <v>71</v>
      </c>
      <c r="L24" s="53">
        <v>80</v>
      </c>
      <c r="M24" s="62">
        <v>11</v>
      </c>
      <c r="N24" s="93" t="s">
        <v>54</v>
      </c>
      <c r="O24" s="53">
        <v>80</v>
      </c>
      <c r="P24" s="91" t="s">
        <v>55</v>
      </c>
      <c r="Q24" s="18" t="s">
        <v>298</v>
      </c>
      <c r="R24" s="124" t="s">
        <v>292</v>
      </c>
      <c r="S24" s="21" t="s">
        <v>376</v>
      </c>
      <c r="T24" s="20" t="s">
        <v>72</v>
      </c>
      <c r="U24" s="21" t="s">
        <v>51</v>
      </c>
      <c r="V24" s="21" t="s">
        <v>35</v>
      </c>
      <c r="W24" s="21" t="s">
        <v>52</v>
      </c>
      <c r="X24" s="21" t="s">
        <v>53</v>
      </c>
      <c r="Y24" s="45" t="s">
        <v>445</v>
      </c>
      <c r="Z24" s="44" t="s">
        <v>334</v>
      </c>
      <c r="AA24" s="45" t="s">
        <v>446</v>
      </c>
      <c r="AB24" s="44" t="s">
        <v>334</v>
      </c>
      <c r="AC24" s="45" t="s">
        <v>588</v>
      </c>
      <c r="AD24" s="44" t="s">
        <v>334</v>
      </c>
      <c r="AE24" s="62" t="s">
        <v>45</v>
      </c>
      <c r="AF24" s="53">
        <v>52</v>
      </c>
      <c r="AG24" s="62" t="s">
        <v>54</v>
      </c>
      <c r="AH24" s="53">
        <v>80</v>
      </c>
      <c r="AI24" s="91" t="s">
        <v>55</v>
      </c>
      <c r="AJ24" s="54" t="s">
        <v>56</v>
      </c>
      <c r="AK24" s="26" t="s">
        <v>375</v>
      </c>
      <c r="AL24" s="17" t="s">
        <v>293</v>
      </c>
      <c r="AM24" s="17" t="s">
        <v>294</v>
      </c>
      <c r="AN24" s="21" t="s">
        <v>295</v>
      </c>
      <c r="AO24" s="22">
        <v>44926</v>
      </c>
      <c r="AP24" s="42" t="s">
        <v>447</v>
      </c>
      <c r="AQ24" s="43" t="s">
        <v>336</v>
      </c>
      <c r="AR24" s="42" t="s">
        <v>448</v>
      </c>
      <c r="AS24" s="43" t="s">
        <v>336</v>
      </c>
      <c r="AT24" s="121" t="s">
        <v>629</v>
      </c>
      <c r="AU24" s="43" t="s">
        <v>422</v>
      </c>
    </row>
    <row r="25" spans="1:47" ht="22.5" customHeight="1" x14ac:dyDescent="0.25">
      <c r="A25" s="63"/>
      <c r="B25" s="92"/>
      <c r="C25" s="62"/>
      <c r="D25" s="62"/>
      <c r="E25" s="19"/>
      <c r="F25" s="88"/>
      <c r="G25" s="92"/>
      <c r="H25" s="62"/>
      <c r="I25" s="25" t="s">
        <v>287</v>
      </c>
      <c r="J25" s="54"/>
      <c r="K25" s="54"/>
      <c r="L25" s="54"/>
      <c r="M25" s="62"/>
      <c r="N25" s="54"/>
      <c r="O25" s="54"/>
      <c r="P25" s="91"/>
      <c r="Q25" s="23"/>
      <c r="R25" s="21" t="s">
        <v>76</v>
      </c>
      <c r="S25" s="21"/>
      <c r="T25" s="20"/>
      <c r="U25" s="21"/>
      <c r="V25" s="21"/>
      <c r="W25" s="21"/>
      <c r="X25" s="21"/>
      <c r="Y25" s="44"/>
      <c r="Z25" s="44"/>
      <c r="AA25" s="44"/>
      <c r="AB25" s="44"/>
      <c r="AC25" s="44"/>
      <c r="AD25" s="44"/>
      <c r="AE25" s="62"/>
      <c r="AF25" s="54"/>
      <c r="AG25" s="62"/>
      <c r="AH25" s="54"/>
      <c r="AI25" s="91"/>
      <c r="AJ25" s="54"/>
      <c r="AK25" s="20"/>
      <c r="AL25" s="17"/>
      <c r="AM25" s="17"/>
      <c r="AN25" s="21"/>
      <c r="AO25" s="21"/>
      <c r="AP25" s="43"/>
      <c r="AQ25" s="43"/>
      <c r="AR25" s="43"/>
      <c r="AS25" s="43"/>
      <c r="AT25" s="118" t="s">
        <v>598</v>
      </c>
      <c r="AU25" s="123" t="s">
        <v>598</v>
      </c>
    </row>
    <row r="26" spans="1:47" ht="22.5" customHeight="1" x14ac:dyDescent="0.25">
      <c r="A26" s="63"/>
      <c r="B26" s="92"/>
      <c r="C26" s="62"/>
      <c r="D26" s="62"/>
      <c r="E26" s="19"/>
      <c r="F26" s="88"/>
      <c r="G26" s="92"/>
      <c r="H26" s="62"/>
      <c r="I26" s="25" t="s">
        <v>296</v>
      </c>
      <c r="J26" s="54"/>
      <c r="K26" s="54"/>
      <c r="L26" s="54"/>
      <c r="M26" s="62"/>
      <c r="N26" s="54"/>
      <c r="O26" s="54"/>
      <c r="P26" s="91"/>
      <c r="Q26" s="23"/>
      <c r="R26" s="21" t="s">
        <v>76</v>
      </c>
      <c r="S26" s="21"/>
      <c r="T26" s="20"/>
      <c r="U26" s="21"/>
      <c r="V26" s="21"/>
      <c r="W26" s="21"/>
      <c r="X26" s="21"/>
      <c r="Y26" s="44"/>
      <c r="Z26" s="44"/>
      <c r="AA26" s="44"/>
      <c r="AB26" s="44"/>
      <c r="AC26" s="44"/>
      <c r="AD26" s="44"/>
      <c r="AE26" s="62"/>
      <c r="AF26" s="54"/>
      <c r="AG26" s="62"/>
      <c r="AH26" s="54"/>
      <c r="AI26" s="91"/>
      <c r="AJ26" s="54"/>
      <c r="AK26" s="20"/>
      <c r="AL26" s="17"/>
      <c r="AM26" s="17"/>
      <c r="AN26" s="21"/>
      <c r="AO26" s="21"/>
      <c r="AP26" s="43"/>
      <c r="AQ26" s="43"/>
      <c r="AR26" s="43"/>
      <c r="AS26" s="43"/>
      <c r="AT26" s="118" t="s">
        <v>598</v>
      </c>
      <c r="AU26" s="123" t="s">
        <v>598</v>
      </c>
    </row>
    <row r="27" spans="1:47" ht="22.5" customHeight="1" x14ac:dyDescent="0.25">
      <c r="A27" s="63"/>
      <c r="B27" s="92"/>
      <c r="C27" s="62"/>
      <c r="D27" s="62"/>
      <c r="E27" s="19"/>
      <c r="F27" s="88"/>
      <c r="G27" s="92"/>
      <c r="H27" s="62"/>
      <c r="I27" s="25" t="s">
        <v>297</v>
      </c>
      <c r="J27" s="54"/>
      <c r="K27" s="54"/>
      <c r="L27" s="54"/>
      <c r="M27" s="62"/>
      <c r="N27" s="54"/>
      <c r="O27" s="54"/>
      <c r="P27" s="91"/>
      <c r="Q27" s="23"/>
      <c r="R27" s="21" t="s">
        <v>76</v>
      </c>
      <c r="S27" s="21"/>
      <c r="T27" s="20"/>
      <c r="U27" s="21"/>
      <c r="V27" s="21"/>
      <c r="W27" s="21"/>
      <c r="X27" s="21"/>
      <c r="Y27" s="44"/>
      <c r="Z27" s="44"/>
      <c r="AA27" s="44"/>
      <c r="AB27" s="44"/>
      <c r="AC27" s="44"/>
      <c r="AD27" s="44"/>
      <c r="AE27" s="62"/>
      <c r="AF27" s="54"/>
      <c r="AG27" s="62"/>
      <c r="AH27" s="54"/>
      <c r="AI27" s="91"/>
      <c r="AJ27" s="54"/>
      <c r="AK27" s="20"/>
      <c r="AL27" s="17"/>
      <c r="AM27" s="17"/>
      <c r="AN27" s="21"/>
      <c r="AO27" s="21"/>
      <c r="AP27" s="43"/>
      <c r="AQ27" s="43"/>
      <c r="AR27" s="43"/>
      <c r="AS27" s="43"/>
      <c r="AT27" s="118" t="s">
        <v>598</v>
      </c>
      <c r="AU27" s="123" t="s">
        <v>598</v>
      </c>
    </row>
    <row r="28" spans="1:47" ht="22.5" customHeight="1" x14ac:dyDescent="0.25">
      <c r="A28" s="63"/>
      <c r="B28" s="92"/>
      <c r="C28" s="62"/>
      <c r="D28" s="62"/>
      <c r="E28" s="19"/>
      <c r="F28" s="88"/>
      <c r="G28" s="92"/>
      <c r="H28" s="62"/>
      <c r="I28" s="25"/>
      <c r="J28" s="54"/>
      <c r="K28" s="54"/>
      <c r="L28" s="54"/>
      <c r="M28" s="62"/>
      <c r="N28" s="54"/>
      <c r="O28" s="54"/>
      <c r="P28" s="91"/>
      <c r="Q28" s="23"/>
      <c r="R28" s="21" t="s">
        <v>76</v>
      </c>
      <c r="S28" s="21"/>
      <c r="T28" s="20"/>
      <c r="U28" s="21"/>
      <c r="V28" s="21"/>
      <c r="W28" s="21"/>
      <c r="X28" s="21"/>
      <c r="Y28" s="44"/>
      <c r="Z28" s="44"/>
      <c r="AA28" s="44"/>
      <c r="AB28" s="44"/>
      <c r="AC28" s="44"/>
      <c r="AD28" s="44"/>
      <c r="AE28" s="62"/>
      <c r="AF28" s="54"/>
      <c r="AG28" s="62"/>
      <c r="AH28" s="54"/>
      <c r="AI28" s="91"/>
      <c r="AJ28" s="54"/>
      <c r="AK28" s="20"/>
      <c r="AL28" s="17"/>
      <c r="AM28" s="17"/>
      <c r="AN28" s="21"/>
      <c r="AO28" s="21"/>
      <c r="AP28" s="43"/>
      <c r="AQ28" s="43"/>
      <c r="AR28" s="43"/>
      <c r="AS28" s="43"/>
      <c r="AT28" s="118" t="s">
        <v>598</v>
      </c>
      <c r="AU28" s="123" t="s">
        <v>598</v>
      </c>
    </row>
    <row r="29" spans="1:47" ht="173.25" customHeight="1" x14ac:dyDescent="0.25">
      <c r="A29" s="63" t="s">
        <v>301</v>
      </c>
      <c r="B29" s="60" t="s">
        <v>350</v>
      </c>
      <c r="C29" s="62" t="s">
        <v>38</v>
      </c>
      <c r="D29" s="62" t="s">
        <v>38</v>
      </c>
      <c r="E29" s="37" t="s">
        <v>304</v>
      </c>
      <c r="F29" s="88" t="s">
        <v>302</v>
      </c>
      <c r="G29" s="60" t="s">
        <v>352</v>
      </c>
      <c r="H29" s="60" t="s">
        <v>80</v>
      </c>
      <c r="I29" s="15" t="s">
        <v>112</v>
      </c>
      <c r="J29" s="59">
        <v>289</v>
      </c>
      <c r="K29" s="59" t="s">
        <v>45</v>
      </c>
      <c r="L29" s="59">
        <v>60</v>
      </c>
      <c r="M29" s="60">
        <v>8</v>
      </c>
      <c r="N29" s="59" t="s">
        <v>54</v>
      </c>
      <c r="O29" s="59">
        <v>80</v>
      </c>
      <c r="P29" s="90" t="s">
        <v>55</v>
      </c>
      <c r="Q29" s="18" t="s">
        <v>303</v>
      </c>
      <c r="R29" s="15" t="s">
        <v>354</v>
      </c>
      <c r="S29" s="21" t="s">
        <v>342</v>
      </c>
      <c r="T29" s="13" t="s">
        <v>72</v>
      </c>
      <c r="U29" s="12" t="s">
        <v>51</v>
      </c>
      <c r="V29" s="12" t="s">
        <v>35</v>
      </c>
      <c r="W29" s="12" t="s">
        <v>113</v>
      </c>
      <c r="X29" s="12" t="s">
        <v>53</v>
      </c>
      <c r="Y29" s="44" t="s">
        <v>461</v>
      </c>
      <c r="Z29" s="44" t="s">
        <v>334</v>
      </c>
      <c r="AA29" s="44" t="s">
        <v>464</v>
      </c>
      <c r="AB29" s="44" t="s">
        <v>334</v>
      </c>
      <c r="AC29" s="45" t="s">
        <v>589</v>
      </c>
      <c r="AD29" s="44" t="s">
        <v>334</v>
      </c>
      <c r="AE29" s="60" t="s">
        <v>161</v>
      </c>
      <c r="AF29" s="59">
        <v>16</v>
      </c>
      <c r="AG29" s="60" t="s">
        <v>54</v>
      </c>
      <c r="AH29" s="59">
        <v>80</v>
      </c>
      <c r="AI29" s="90" t="s">
        <v>55</v>
      </c>
      <c r="AJ29" s="59" t="s">
        <v>56</v>
      </c>
      <c r="AK29" s="29" t="s">
        <v>357</v>
      </c>
      <c r="AL29" s="15" t="s">
        <v>344</v>
      </c>
      <c r="AM29" s="15" t="s">
        <v>345</v>
      </c>
      <c r="AN29" s="15" t="s">
        <v>457</v>
      </c>
      <c r="AO29" s="14">
        <v>44925</v>
      </c>
      <c r="AP29" s="39" t="s">
        <v>467</v>
      </c>
      <c r="AQ29" s="39" t="s">
        <v>335</v>
      </c>
      <c r="AR29" s="39" t="s">
        <v>470</v>
      </c>
      <c r="AS29" s="39" t="s">
        <v>336</v>
      </c>
      <c r="AT29" s="118" t="s">
        <v>601</v>
      </c>
      <c r="AU29" s="43" t="s">
        <v>418</v>
      </c>
    </row>
    <row r="30" spans="1:47" ht="135" customHeight="1" x14ac:dyDescent="0.25">
      <c r="A30" s="63"/>
      <c r="B30" s="60"/>
      <c r="C30" s="62"/>
      <c r="D30" s="62"/>
      <c r="E30" s="37" t="s">
        <v>351</v>
      </c>
      <c r="F30" s="88"/>
      <c r="G30" s="60"/>
      <c r="H30" s="60"/>
      <c r="I30" s="15" t="s">
        <v>114</v>
      </c>
      <c r="J30" s="59"/>
      <c r="K30" s="59"/>
      <c r="L30" s="59"/>
      <c r="M30" s="60"/>
      <c r="N30" s="59"/>
      <c r="O30" s="59"/>
      <c r="P30" s="90"/>
      <c r="Q30" s="18" t="s">
        <v>456</v>
      </c>
      <c r="R30" s="15" t="s">
        <v>355</v>
      </c>
      <c r="S30" s="21" t="s">
        <v>343</v>
      </c>
      <c r="T30" s="13" t="s">
        <v>72</v>
      </c>
      <c r="U30" s="12" t="s">
        <v>51</v>
      </c>
      <c r="V30" s="12" t="s">
        <v>35</v>
      </c>
      <c r="W30" s="12" t="s">
        <v>113</v>
      </c>
      <c r="X30" s="12" t="s">
        <v>53</v>
      </c>
      <c r="Y30" s="44" t="s">
        <v>462</v>
      </c>
      <c r="Z30" s="44" t="s">
        <v>334</v>
      </c>
      <c r="AA30" s="44" t="s">
        <v>465</v>
      </c>
      <c r="AB30" s="44" t="s">
        <v>334</v>
      </c>
      <c r="AC30" s="45" t="s">
        <v>590</v>
      </c>
      <c r="AD30" s="44" t="s">
        <v>334</v>
      </c>
      <c r="AE30" s="60"/>
      <c r="AF30" s="59"/>
      <c r="AG30" s="60"/>
      <c r="AH30" s="59"/>
      <c r="AI30" s="90"/>
      <c r="AJ30" s="59"/>
      <c r="AK30" s="29" t="s">
        <v>358</v>
      </c>
      <c r="AL30" s="15" t="s">
        <v>346</v>
      </c>
      <c r="AM30" s="15" t="s">
        <v>345</v>
      </c>
      <c r="AN30" s="15" t="s">
        <v>347</v>
      </c>
      <c r="AO30" s="14">
        <v>44925</v>
      </c>
      <c r="AP30" s="39" t="s">
        <v>468</v>
      </c>
      <c r="AQ30" s="39" t="s">
        <v>335</v>
      </c>
      <c r="AR30" s="39" t="s">
        <v>471</v>
      </c>
      <c r="AS30" s="39" t="s">
        <v>336</v>
      </c>
      <c r="AT30" s="118" t="s">
        <v>602</v>
      </c>
      <c r="AU30" s="43" t="s">
        <v>418</v>
      </c>
    </row>
    <row r="31" spans="1:47" ht="84.75" customHeight="1" x14ac:dyDescent="0.25">
      <c r="A31" s="63"/>
      <c r="B31" s="60"/>
      <c r="C31" s="62"/>
      <c r="D31" s="62"/>
      <c r="E31" s="37">
        <v>0</v>
      </c>
      <c r="F31" s="88"/>
      <c r="G31" s="60"/>
      <c r="H31" s="60"/>
      <c r="I31" s="15" t="s">
        <v>305</v>
      </c>
      <c r="J31" s="59"/>
      <c r="K31" s="59"/>
      <c r="L31" s="59"/>
      <c r="M31" s="60"/>
      <c r="N31" s="59"/>
      <c r="O31" s="59"/>
      <c r="P31" s="90"/>
      <c r="Q31" s="18" t="s">
        <v>458</v>
      </c>
      <c r="R31" s="36" t="s">
        <v>459</v>
      </c>
      <c r="S31" s="21" t="s">
        <v>460</v>
      </c>
      <c r="T31" s="13" t="s">
        <v>72</v>
      </c>
      <c r="U31" s="12" t="s">
        <v>51</v>
      </c>
      <c r="V31" s="12" t="s">
        <v>35</v>
      </c>
      <c r="W31" s="12" t="s">
        <v>113</v>
      </c>
      <c r="X31" s="12" t="s">
        <v>53</v>
      </c>
      <c r="Y31" s="44" t="s">
        <v>463</v>
      </c>
      <c r="Z31" s="44" t="s">
        <v>334</v>
      </c>
      <c r="AA31" s="44" t="s">
        <v>466</v>
      </c>
      <c r="AB31" s="44" t="s">
        <v>334</v>
      </c>
      <c r="AC31" s="44" t="s">
        <v>591</v>
      </c>
      <c r="AD31" s="44" t="s">
        <v>334</v>
      </c>
      <c r="AE31" s="60"/>
      <c r="AF31" s="59"/>
      <c r="AG31" s="60"/>
      <c r="AH31" s="59"/>
      <c r="AI31" s="90"/>
      <c r="AJ31" s="59"/>
      <c r="AK31" s="29" t="s">
        <v>359</v>
      </c>
      <c r="AL31" s="15" t="s">
        <v>348</v>
      </c>
      <c r="AM31" s="15" t="s">
        <v>345</v>
      </c>
      <c r="AN31" s="15" t="s">
        <v>349</v>
      </c>
      <c r="AO31" s="14">
        <v>44925</v>
      </c>
      <c r="AP31" s="39" t="s">
        <v>469</v>
      </c>
      <c r="AQ31" s="39" t="s">
        <v>335</v>
      </c>
      <c r="AR31" s="39" t="s">
        <v>472</v>
      </c>
      <c r="AS31" s="39" t="s">
        <v>336</v>
      </c>
      <c r="AT31" s="118" t="s">
        <v>603</v>
      </c>
      <c r="AU31" s="43" t="s">
        <v>418</v>
      </c>
    </row>
    <row r="32" spans="1:47" ht="22.5" customHeight="1" x14ac:dyDescent="0.25">
      <c r="A32" s="63"/>
      <c r="B32" s="60"/>
      <c r="C32" s="62"/>
      <c r="D32" s="62"/>
      <c r="E32" s="37">
        <v>0</v>
      </c>
      <c r="F32" s="88"/>
      <c r="G32" s="60"/>
      <c r="H32" s="60"/>
      <c r="I32" s="15" t="s">
        <v>353</v>
      </c>
      <c r="J32" s="59"/>
      <c r="K32" s="59"/>
      <c r="L32" s="59"/>
      <c r="M32" s="60"/>
      <c r="N32" s="59"/>
      <c r="O32" s="59"/>
      <c r="P32" s="90"/>
      <c r="Q32" s="23"/>
      <c r="R32" s="21" t="s">
        <v>76</v>
      </c>
      <c r="S32" s="21"/>
      <c r="T32" s="20"/>
      <c r="U32" s="21"/>
      <c r="V32" s="21"/>
      <c r="W32" s="21"/>
      <c r="X32" s="21"/>
      <c r="Y32" s="44"/>
      <c r="Z32" s="44"/>
      <c r="AA32" s="44"/>
      <c r="AB32" s="44"/>
      <c r="AC32" s="44"/>
      <c r="AD32" s="44"/>
      <c r="AE32" s="60"/>
      <c r="AF32" s="59"/>
      <c r="AG32" s="60"/>
      <c r="AH32" s="59"/>
      <c r="AI32" s="90"/>
      <c r="AJ32" s="59"/>
      <c r="AK32" s="31"/>
      <c r="AL32" s="21"/>
      <c r="AM32" s="21"/>
      <c r="AN32" s="21"/>
      <c r="AO32" s="21"/>
      <c r="AP32" s="43"/>
      <c r="AQ32" s="43"/>
      <c r="AR32" s="43"/>
      <c r="AS32" s="43"/>
      <c r="AT32" s="116" t="s">
        <v>598</v>
      </c>
      <c r="AU32" s="43" t="s">
        <v>598</v>
      </c>
    </row>
    <row r="33" spans="1:47" ht="22.5" customHeight="1" x14ac:dyDescent="0.25">
      <c r="A33" s="63"/>
      <c r="B33" s="60"/>
      <c r="C33" s="62"/>
      <c r="D33" s="62"/>
      <c r="E33" s="37">
        <v>0</v>
      </c>
      <c r="F33" s="88"/>
      <c r="G33" s="60"/>
      <c r="H33" s="60"/>
      <c r="I33" s="15">
        <v>0</v>
      </c>
      <c r="J33" s="59"/>
      <c r="K33" s="59"/>
      <c r="L33" s="59"/>
      <c r="M33" s="60"/>
      <c r="N33" s="59"/>
      <c r="O33" s="59"/>
      <c r="P33" s="90"/>
      <c r="Q33" s="23"/>
      <c r="R33" s="21" t="s">
        <v>76</v>
      </c>
      <c r="S33" s="21"/>
      <c r="T33" s="20"/>
      <c r="U33" s="21"/>
      <c r="V33" s="21"/>
      <c r="W33" s="21"/>
      <c r="X33" s="21"/>
      <c r="Y33" s="44"/>
      <c r="Z33" s="44"/>
      <c r="AA33" s="44"/>
      <c r="AB33" s="44"/>
      <c r="AC33" s="44"/>
      <c r="AD33" s="44"/>
      <c r="AE33" s="60"/>
      <c r="AF33" s="59"/>
      <c r="AG33" s="60"/>
      <c r="AH33" s="59"/>
      <c r="AI33" s="90"/>
      <c r="AJ33" s="59"/>
      <c r="AK33" s="31"/>
      <c r="AL33" s="21"/>
      <c r="AM33" s="21"/>
      <c r="AN33" s="21"/>
      <c r="AO33" s="21"/>
      <c r="AP33" s="43"/>
      <c r="AQ33" s="43"/>
      <c r="AR33" s="43"/>
      <c r="AS33" s="43"/>
      <c r="AT33" s="116" t="s">
        <v>598</v>
      </c>
      <c r="AU33" s="43" t="s">
        <v>598</v>
      </c>
    </row>
    <row r="34" spans="1:47" ht="105" customHeight="1" x14ac:dyDescent="0.25">
      <c r="A34" s="113" t="s">
        <v>315</v>
      </c>
      <c r="B34" s="60" t="s">
        <v>316</v>
      </c>
      <c r="C34" s="60" t="s">
        <v>38</v>
      </c>
      <c r="D34" s="60" t="s">
        <v>38</v>
      </c>
      <c r="E34" s="56" t="s">
        <v>98</v>
      </c>
      <c r="F34" s="64" t="s">
        <v>317</v>
      </c>
      <c r="G34" s="60" t="s">
        <v>318</v>
      </c>
      <c r="H34" s="60" t="s">
        <v>80</v>
      </c>
      <c r="I34" s="60" t="s">
        <v>319</v>
      </c>
      <c r="J34" s="59">
        <v>3</v>
      </c>
      <c r="K34" s="59" t="s">
        <v>89</v>
      </c>
      <c r="L34" s="59">
        <v>40</v>
      </c>
      <c r="M34" s="60">
        <v>17</v>
      </c>
      <c r="N34" s="59" t="s">
        <v>46</v>
      </c>
      <c r="O34" s="59">
        <v>100</v>
      </c>
      <c r="P34" s="61" t="s">
        <v>47</v>
      </c>
      <c r="Q34" s="64" t="s">
        <v>320</v>
      </c>
      <c r="R34" s="125" t="s">
        <v>321</v>
      </c>
      <c r="S34" s="60" t="s">
        <v>329</v>
      </c>
      <c r="T34" s="59" t="s">
        <v>72</v>
      </c>
      <c r="U34" s="60" t="s">
        <v>51</v>
      </c>
      <c r="V34" s="60" t="s">
        <v>117</v>
      </c>
      <c r="W34" s="60" t="s">
        <v>113</v>
      </c>
      <c r="X34" s="60" t="s">
        <v>53</v>
      </c>
      <c r="Y34" s="126" t="s">
        <v>473</v>
      </c>
      <c r="Z34" s="101" t="s">
        <v>333</v>
      </c>
      <c r="AA34" s="100" t="s">
        <v>474</v>
      </c>
      <c r="AB34" s="101" t="s">
        <v>333</v>
      </c>
      <c r="AC34" s="57" t="s">
        <v>593</v>
      </c>
      <c r="AD34" s="57" t="s">
        <v>333</v>
      </c>
      <c r="AE34" s="60" t="s">
        <v>89</v>
      </c>
      <c r="AF34" s="59">
        <v>26</v>
      </c>
      <c r="AG34" s="60" t="s">
        <v>46</v>
      </c>
      <c r="AH34" s="59">
        <v>100</v>
      </c>
      <c r="AI34" s="61" t="s">
        <v>47</v>
      </c>
      <c r="AJ34" s="59" t="s">
        <v>56</v>
      </c>
      <c r="AK34" s="31"/>
      <c r="AL34" s="15" t="s">
        <v>322</v>
      </c>
      <c r="AM34" s="15" t="s">
        <v>323</v>
      </c>
      <c r="AN34" s="15" t="s">
        <v>324</v>
      </c>
      <c r="AO34" s="65">
        <v>44926</v>
      </c>
      <c r="AP34" s="48" t="s">
        <v>330</v>
      </c>
      <c r="AQ34" s="43" t="s">
        <v>333</v>
      </c>
      <c r="AR34" s="42" t="s">
        <v>476</v>
      </c>
      <c r="AS34" s="43" t="s">
        <v>333</v>
      </c>
      <c r="AT34" s="118" t="s">
        <v>604</v>
      </c>
      <c r="AU34" s="43" t="s">
        <v>374</v>
      </c>
    </row>
    <row r="35" spans="1:47" ht="120" customHeight="1" x14ac:dyDescent="0.25">
      <c r="A35" s="113"/>
      <c r="B35" s="60"/>
      <c r="C35" s="60"/>
      <c r="D35" s="60"/>
      <c r="E35" s="56"/>
      <c r="F35" s="64"/>
      <c r="G35" s="60"/>
      <c r="H35" s="60"/>
      <c r="I35" s="60"/>
      <c r="J35" s="59"/>
      <c r="K35" s="59"/>
      <c r="L35" s="59"/>
      <c r="M35" s="60"/>
      <c r="N35" s="59"/>
      <c r="O35" s="59"/>
      <c r="P35" s="61"/>
      <c r="Q35" s="64"/>
      <c r="R35" s="60"/>
      <c r="S35" s="60"/>
      <c r="T35" s="59"/>
      <c r="U35" s="60"/>
      <c r="V35" s="60"/>
      <c r="W35" s="60"/>
      <c r="X35" s="60"/>
      <c r="Y35" s="100"/>
      <c r="Z35" s="101"/>
      <c r="AA35" s="100"/>
      <c r="AB35" s="101"/>
      <c r="AC35" s="58"/>
      <c r="AD35" s="58"/>
      <c r="AE35" s="60"/>
      <c r="AF35" s="59"/>
      <c r="AG35" s="60"/>
      <c r="AH35" s="59"/>
      <c r="AI35" s="61"/>
      <c r="AJ35" s="59"/>
      <c r="AK35" s="31"/>
      <c r="AL35" s="15"/>
      <c r="AM35" s="15"/>
      <c r="AN35" s="15"/>
      <c r="AO35" s="65"/>
      <c r="AP35" s="48"/>
      <c r="AQ35" s="43"/>
      <c r="AR35" s="42"/>
      <c r="AS35" s="43"/>
      <c r="AT35" s="118" t="s">
        <v>598</v>
      </c>
      <c r="AU35" s="43" t="s">
        <v>598</v>
      </c>
    </row>
    <row r="36" spans="1:47" ht="136.5" customHeight="1" x14ac:dyDescent="0.25">
      <c r="A36" s="113"/>
      <c r="B36" s="60"/>
      <c r="C36" s="60"/>
      <c r="D36" s="60"/>
      <c r="E36" s="15">
        <v>0</v>
      </c>
      <c r="F36" s="64"/>
      <c r="G36" s="60"/>
      <c r="H36" s="60"/>
      <c r="I36" s="15">
        <v>0</v>
      </c>
      <c r="J36" s="59"/>
      <c r="K36" s="59"/>
      <c r="L36" s="59"/>
      <c r="M36" s="60"/>
      <c r="N36" s="59"/>
      <c r="O36" s="59"/>
      <c r="P36" s="61"/>
      <c r="Q36" s="30"/>
      <c r="R36" s="15">
        <v>0</v>
      </c>
      <c r="S36" s="15"/>
      <c r="T36" s="31">
        <v>0</v>
      </c>
      <c r="U36" s="15">
        <v>0</v>
      </c>
      <c r="V36" s="15">
        <v>0</v>
      </c>
      <c r="W36" s="15">
        <v>0</v>
      </c>
      <c r="X36" s="15">
        <v>0</v>
      </c>
      <c r="Y36" s="39"/>
      <c r="Z36" s="39"/>
      <c r="AA36" s="39"/>
      <c r="AB36" s="39"/>
      <c r="AC36" s="39"/>
      <c r="AD36" s="39"/>
      <c r="AE36" s="60"/>
      <c r="AF36" s="59"/>
      <c r="AG36" s="60"/>
      <c r="AH36" s="59"/>
      <c r="AI36" s="61"/>
      <c r="AJ36" s="59"/>
      <c r="AK36" s="31"/>
      <c r="AL36" s="128" t="s">
        <v>325</v>
      </c>
      <c r="AM36" s="15" t="s">
        <v>326</v>
      </c>
      <c r="AN36" s="15" t="s">
        <v>327</v>
      </c>
      <c r="AO36" s="14">
        <v>44926</v>
      </c>
      <c r="AP36" s="127" t="s">
        <v>475</v>
      </c>
      <c r="AQ36" s="39" t="s">
        <v>336</v>
      </c>
      <c r="AR36" s="39" t="s">
        <v>477</v>
      </c>
      <c r="AS36" s="39" t="s">
        <v>336</v>
      </c>
      <c r="AT36" s="121" t="s">
        <v>605</v>
      </c>
      <c r="AU36" s="43" t="s">
        <v>374</v>
      </c>
    </row>
    <row r="37" spans="1:47" ht="22.5" customHeight="1" x14ac:dyDescent="0.25">
      <c r="A37" s="113"/>
      <c r="B37" s="60"/>
      <c r="C37" s="60"/>
      <c r="D37" s="60"/>
      <c r="E37" s="15">
        <v>0</v>
      </c>
      <c r="F37" s="64"/>
      <c r="G37" s="60"/>
      <c r="H37" s="60"/>
      <c r="I37" s="15">
        <v>0</v>
      </c>
      <c r="J37" s="59"/>
      <c r="K37" s="59"/>
      <c r="L37" s="59"/>
      <c r="M37" s="60"/>
      <c r="N37" s="59"/>
      <c r="O37" s="59"/>
      <c r="P37" s="61"/>
      <c r="Q37" s="30"/>
      <c r="R37" s="15">
        <v>0</v>
      </c>
      <c r="S37" s="15"/>
      <c r="T37" s="31">
        <v>0</v>
      </c>
      <c r="U37" s="15">
        <v>0</v>
      </c>
      <c r="V37" s="15">
        <v>0</v>
      </c>
      <c r="W37" s="15">
        <v>0</v>
      </c>
      <c r="X37" s="15">
        <v>0</v>
      </c>
      <c r="Y37" s="39"/>
      <c r="Z37" s="39"/>
      <c r="AA37" s="39"/>
      <c r="AB37" s="39"/>
      <c r="AC37" s="39"/>
      <c r="AD37" s="39"/>
      <c r="AE37" s="60"/>
      <c r="AF37" s="59"/>
      <c r="AG37" s="60"/>
      <c r="AH37" s="59"/>
      <c r="AI37" s="61"/>
      <c r="AJ37" s="59"/>
      <c r="AK37" s="31"/>
      <c r="AL37" s="15"/>
      <c r="AM37" s="15"/>
      <c r="AN37" s="15"/>
      <c r="AO37" s="15"/>
      <c r="AP37" s="15"/>
      <c r="AQ37" s="28"/>
      <c r="AR37" s="28"/>
      <c r="AS37" s="28"/>
      <c r="AT37" s="129" t="s">
        <v>598</v>
      </c>
      <c r="AU37" s="130" t="s">
        <v>598</v>
      </c>
    </row>
    <row r="38" spans="1:47" ht="22.5" customHeight="1" x14ac:dyDescent="0.25">
      <c r="A38" s="113"/>
      <c r="B38" s="60"/>
      <c r="C38" s="60"/>
      <c r="D38" s="60"/>
      <c r="E38" s="15">
        <v>0</v>
      </c>
      <c r="F38" s="64"/>
      <c r="G38" s="60"/>
      <c r="H38" s="60"/>
      <c r="I38" s="15">
        <v>0</v>
      </c>
      <c r="J38" s="59"/>
      <c r="K38" s="59"/>
      <c r="L38" s="59"/>
      <c r="M38" s="60"/>
      <c r="N38" s="59"/>
      <c r="O38" s="59"/>
      <c r="P38" s="61"/>
      <c r="Q38" s="30"/>
      <c r="R38" s="15">
        <v>0</v>
      </c>
      <c r="S38" s="15"/>
      <c r="T38" s="31">
        <v>0</v>
      </c>
      <c r="U38" s="15">
        <v>0</v>
      </c>
      <c r="V38" s="15">
        <v>0</v>
      </c>
      <c r="W38" s="15">
        <v>0</v>
      </c>
      <c r="X38" s="15">
        <v>0</v>
      </c>
      <c r="Y38" s="39"/>
      <c r="Z38" s="39"/>
      <c r="AA38" s="39"/>
      <c r="AB38" s="39"/>
      <c r="AC38" s="39"/>
      <c r="AD38" s="39"/>
      <c r="AE38" s="60"/>
      <c r="AF38" s="59"/>
      <c r="AG38" s="60"/>
      <c r="AH38" s="59"/>
      <c r="AI38" s="61"/>
      <c r="AJ38" s="59"/>
      <c r="AK38" s="31"/>
      <c r="AL38" s="15"/>
      <c r="AM38" s="15"/>
      <c r="AN38" s="15"/>
      <c r="AO38" s="15"/>
      <c r="AP38" s="15"/>
      <c r="AQ38" s="28"/>
      <c r="AR38" s="28"/>
      <c r="AS38" s="28"/>
      <c r="AT38" s="129" t="s">
        <v>598</v>
      </c>
      <c r="AU38" s="130" t="s">
        <v>598</v>
      </c>
    </row>
    <row r="39" spans="1:47" ht="22.5" customHeight="1" x14ac:dyDescent="0.25">
      <c r="A39" s="113"/>
      <c r="B39" s="60"/>
      <c r="C39" s="60"/>
      <c r="D39" s="60"/>
      <c r="E39" s="15">
        <v>0</v>
      </c>
      <c r="F39" s="64"/>
      <c r="G39" s="60"/>
      <c r="H39" s="60"/>
      <c r="I39" s="15">
        <v>0</v>
      </c>
      <c r="J39" s="59"/>
      <c r="K39" s="59"/>
      <c r="L39" s="59"/>
      <c r="M39" s="60"/>
      <c r="N39" s="59"/>
      <c r="O39" s="59"/>
      <c r="P39" s="61"/>
      <c r="Q39" s="30"/>
      <c r="R39" s="15">
        <v>0</v>
      </c>
      <c r="S39" s="15"/>
      <c r="T39" s="31">
        <v>0</v>
      </c>
      <c r="U39" s="15">
        <v>0</v>
      </c>
      <c r="V39" s="15">
        <v>0</v>
      </c>
      <c r="W39" s="15">
        <v>0</v>
      </c>
      <c r="X39" s="15">
        <v>0</v>
      </c>
      <c r="Y39" s="39"/>
      <c r="Z39" s="39"/>
      <c r="AA39" s="39"/>
      <c r="AB39" s="39"/>
      <c r="AC39" s="39"/>
      <c r="AD39" s="39"/>
      <c r="AE39" s="60"/>
      <c r="AF39" s="59"/>
      <c r="AG39" s="60"/>
      <c r="AH39" s="59"/>
      <c r="AI39" s="61"/>
      <c r="AJ39" s="59"/>
      <c r="AK39" s="31"/>
      <c r="AL39" s="15"/>
      <c r="AM39" s="15"/>
      <c r="AN39" s="15"/>
      <c r="AO39" s="15"/>
      <c r="AP39" s="15"/>
      <c r="AQ39" s="28"/>
      <c r="AR39" s="28"/>
      <c r="AS39" s="28"/>
      <c r="AT39" s="129" t="s">
        <v>598</v>
      </c>
      <c r="AU39" s="130" t="s">
        <v>598</v>
      </c>
    </row>
    <row r="40" spans="1:47" ht="114.75" customHeight="1" x14ac:dyDescent="0.25">
      <c r="A40" s="63" t="s">
        <v>83</v>
      </c>
      <c r="B40" s="60" t="s">
        <v>228</v>
      </c>
      <c r="C40" s="60" t="s">
        <v>84</v>
      </c>
      <c r="D40" s="60" t="s">
        <v>363</v>
      </c>
      <c r="E40" s="37" t="s">
        <v>85</v>
      </c>
      <c r="F40" s="64" t="s">
        <v>86</v>
      </c>
      <c r="G40" s="60" t="s">
        <v>87</v>
      </c>
      <c r="H40" s="60" t="s">
        <v>80</v>
      </c>
      <c r="I40" s="15" t="s">
        <v>88</v>
      </c>
      <c r="J40" s="59">
        <v>4000</v>
      </c>
      <c r="K40" s="59" t="s">
        <v>71</v>
      </c>
      <c r="L40" s="59">
        <v>80</v>
      </c>
      <c r="M40" s="60">
        <v>12</v>
      </c>
      <c r="N40" s="59" t="s">
        <v>46</v>
      </c>
      <c r="O40" s="59">
        <v>100</v>
      </c>
      <c r="P40" s="61" t="s">
        <v>47</v>
      </c>
      <c r="Q40" s="18" t="s">
        <v>247</v>
      </c>
      <c r="R40" s="15" t="s">
        <v>366</v>
      </c>
      <c r="S40" s="21" t="s">
        <v>338</v>
      </c>
      <c r="T40" s="20" t="s">
        <v>72</v>
      </c>
      <c r="U40" s="21" t="s">
        <v>51</v>
      </c>
      <c r="V40" s="21" t="s">
        <v>35</v>
      </c>
      <c r="W40" s="21" t="s">
        <v>52</v>
      </c>
      <c r="X40" s="21" t="s">
        <v>53</v>
      </c>
      <c r="Y40" s="49" t="s">
        <v>481</v>
      </c>
      <c r="Z40" s="44" t="s">
        <v>333</v>
      </c>
      <c r="AA40" s="44" t="s">
        <v>484</v>
      </c>
      <c r="AB40" s="44" t="s">
        <v>333</v>
      </c>
      <c r="AC40" s="44" t="s">
        <v>565</v>
      </c>
      <c r="AD40" s="44" t="s">
        <v>333</v>
      </c>
      <c r="AE40" s="62" t="s">
        <v>89</v>
      </c>
      <c r="AF40" s="53">
        <v>25.349999999999998</v>
      </c>
      <c r="AG40" s="62" t="s">
        <v>46</v>
      </c>
      <c r="AH40" s="53">
        <v>100</v>
      </c>
      <c r="AI40" s="55" t="s">
        <v>47</v>
      </c>
      <c r="AJ40" s="54" t="s">
        <v>56</v>
      </c>
      <c r="AK40" s="20" t="s">
        <v>478</v>
      </c>
      <c r="AL40" s="17" t="s">
        <v>90</v>
      </c>
      <c r="AM40" s="17" t="s">
        <v>91</v>
      </c>
      <c r="AN40" s="21" t="s">
        <v>92</v>
      </c>
      <c r="AO40" s="22">
        <v>44926</v>
      </c>
      <c r="AP40" s="42" t="s">
        <v>487</v>
      </c>
      <c r="AQ40" s="43" t="s">
        <v>335</v>
      </c>
      <c r="AR40" s="46" t="s">
        <v>490</v>
      </c>
      <c r="AS40" s="43" t="s">
        <v>336</v>
      </c>
      <c r="AT40" s="118" t="s">
        <v>607</v>
      </c>
      <c r="AU40" s="43" t="s">
        <v>418</v>
      </c>
    </row>
    <row r="41" spans="1:47" ht="189.75" customHeight="1" x14ac:dyDescent="0.25">
      <c r="A41" s="63"/>
      <c r="B41" s="60"/>
      <c r="C41" s="60"/>
      <c r="D41" s="60"/>
      <c r="E41" s="37" t="s">
        <v>93</v>
      </c>
      <c r="F41" s="64"/>
      <c r="G41" s="60"/>
      <c r="H41" s="60"/>
      <c r="I41" s="15" t="s">
        <v>94</v>
      </c>
      <c r="J41" s="59"/>
      <c r="K41" s="59"/>
      <c r="L41" s="59"/>
      <c r="M41" s="60"/>
      <c r="N41" s="59"/>
      <c r="O41" s="59"/>
      <c r="P41" s="61"/>
      <c r="Q41" s="18" t="s">
        <v>248</v>
      </c>
      <c r="R41" s="15" t="s">
        <v>367</v>
      </c>
      <c r="S41" s="21" t="s">
        <v>339</v>
      </c>
      <c r="T41" s="20" t="s">
        <v>72</v>
      </c>
      <c r="U41" s="21" t="s">
        <v>51</v>
      </c>
      <c r="V41" s="21" t="s">
        <v>35</v>
      </c>
      <c r="W41" s="21" t="s">
        <v>52</v>
      </c>
      <c r="X41" s="21" t="s">
        <v>53</v>
      </c>
      <c r="Y41" s="44" t="s">
        <v>482</v>
      </c>
      <c r="Z41" s="44" t="s">
        <v>334</v>
      </c>
      <c r="AA41" s="44" t="s">
        <v>485</v>
      </c>
      <c r="AB41" s="44" t="s">
        <v>334</v>
      </c>
      <c r="AC41" s="44" t="s">
        <v>566</v>
      </c>
      <c r="AD41" s="44" t="s">
        <v>334</v>
      </c>
      <c r="AE41" s="62"/>
      <c r="AF41" s="54"/>
      <c r="AG41" s="62"/>
      <c r="AH41" s="54"/>
      <c r="AI41" s="55"/>
      <c r="AJ41" s="54"/>
      <c r="AK41" s="20" t="s">
        <v>479</v>
      </c>
      <c r="AL41" s="17" t="s">
        <v>95</v>
      </c>
      <c r="AM41" s="17" t="s">
        <v>96</v>
      </c>
      <c r="AN41" s="21" t="s">
        <v>97</v>
      </c>
      <c r="AO41" s="22">
        <v>44926</v>
      </c>
      <c r="AP41" s="42" t="s">
        <v>488</v>
      </c>
      <c r="AQ41" s="43" t="s">
        <v>335</v>
      </c>
      <c r="AR41" s="46" t="s">
        <v>491</v>
      </c>
      <c r="AS41" s="43" t="s">
        <v>335</v>
      </c>
      <c r="AT41" s="131" t="s">
        <v>608</v>
      </c>
      <c r="AU41" s="43" t="s">
        <v>418</v>
      </c>
    </row>
    <row r="42" spans="1:47" ht="135" customHeight="1" x14ac:dyDescent="0.25">
      <c r="A42" s="63"/>
      <c r="B42" s="60"/>
      <c r="C42" s="60"/>
      <c r="D42" s="60"/>
      <c r="E42" s="56" t="s">
        <v>98</v>
      </c>
      <c r="F42" s="64"/>
      <c r="G42" s="60"/>
      <c r="H42" s="60"/>
      <c r="I42" s="15" t="s">
        <v>364</v>
      </c>
      <c r="J42" s="59"/>
      <c r="K42" s="59"/>
      <c r="L42" s="59"/>
      <c r="M42" s="60"/>
      <c r="N42" s="59"/>
      <c r="O42" s="59"/>
      <c r="P42" s="61"/>
      <c r="Q42" s="18" t="s">
        <v>249</v>
      </c>
      <c r="R42" s="15" t="s">
        <v>368</v>
      </c>
      <c r="S42" s="21" t="s">
        <v>339</v>
      </c>
      <c r="T42" s="20" t="s">
        <v>99</v>
      </c>
      <c r="U42" s="21" t="s">
        <v>51</v>
      </c>
      <c r="V42" s="21" t="s">
        <v>35</v>
      </c>
      <c r="W42" s="21" t="s">
        <v>52</v>
      </c>
      <c r="X42" s="21" t="s">
        <v>53</v>
      </c>
      <c r="Y42" s="44" t="s">
        <v>483</v>
      </c>
      <c r="Z42" s="44" t="s">
        <v>334</v>
      </c>
      <c r="AA42" s="44" t="s">
        <v>486</v>
      </c>
      <c r="AB42" s="44" t="s">
        <v>334</v>
      </c>
      <c r="AC42" s="44" t="s">
        <v>567</v>
      </c>
      <c r="AD42" s="44" t="s">
        <v>334</v>
      </c>
      <c r="AE42" s="62"/>
      <c r="AF42" s="54"/>
      <c r="AG42" s="62"/>
      <c r="AH42" s="54"/>
      <c r="AI42" s="55"/>
      <c r="AJ42" s="54"/>
      <c r="AK42" s="20" t="s">
        <v>480</v>
      </c>
      <c r="AL42" s="17" t="s">
        <v>100</v>
      </c>
      <c r="AM42" s="17" t="s">
        <v>96</v>
      </c>
      <c r="AN42" s="21" t="s">
        <v>101</v>
      </c>
      <c r="AO42" s="22">
        <v>44926</v>
      </c>
      <c r="AP42" s="42" t="s">
        <v>489</v>
      </c>
      <c r="AQ42" s="43" t="s">
        <v>335</v>
      </c>
      <c r="AR42" s="46" t="s">
        <v>492</v>
      </c>
      <c r="AS42" s="43" t="s">
        <v>336</v>
      </c>
      <c r="AT42" s="118" t="s">
        <v>609</v>
      </c>
      <c r="AU42" s="43" t="s">
        <v>418</v>
      </c>
    </row>
    <row r="43" spans="1:47" ht="22.5" customHeight="1" x14ac:dyDescent="0.25">
      <c r="A43" s="63"/>
      <c r="B43" s="60"/>
      <c r="C43" s="60"/>
      <c r="D43" s="60"/>
      <c r="E43" s="56"/>
      <c r="F43" s="64"/>
      <c r="G43" s="60"/>
      <c r="H43" s="60"/>
      <c r="I43" s="15" t="s">
        <v>365</v>
      </c>
      <c r="J43" s="59"/>
      <c r="K43" s="59"/>
      <c r="L43" s="59"/>
      <c r="M43" s="60"/>
      <c r="N43" s="59"/>
      <c r="O43" s="59"/>
      <c r="P43" s="61"/>
      <c r="Q43" s="23"/>
      <c r="R43" s="21" t="s">
        <v>76</v>
      </c>
      <c r="S43" s="21"/>
      <c r="T43" s="20"/>
      <c r="U43" s="21"/>
      <c r="V43" s="21"/>
      <c r="W43" s="21"/>
      <c r="X43" s="21"/>
      <c r="Y43" s="44"/>
      <c r="Z43" s="44"/>
      <c r="AA43" s="44"/>
      <c r="AB43" s="44"/>
      <c r="AC43" s="44"/>
      <c r="AD43" s="44"/>
      <c r="AE43" s="62"/>
      <c r="AF43" s="54"/>
      <c r="AG43" s="62"/>
      <c r="AH43" s="54"/>
      <c r="AI43" s="55"/>
      <c r="AJ43" s="54"/>
      <c r="AK43" s="20"/>
      <c r="AL43" s="17"/>
      <c r="AM43" s="17"/>
      <c r="AN43" s="21"/>
      <c r="AO43" s="22"/>
      <c r="AP43" s="43"/>
      <c r="AQ43" s="43"/>
      <c r="AR43" s="43"/>
      <c r="AS43" s="43"/>
      <c r="AT43" s="116" t="s">
        <v>598</v>
      </c>
      <c r="AU43" s="123" t="s">
        <v>598</v>
      </c>
    </row>
    <row r="44" spans="1:47" ht="22.5" customHeight="1" x14ac:dyDescent="0.25">
      <c r="A44" s="63"/>
      <c r="B44" s="60"/>
      <c r="C44" s="60"/>
      <c r="D44" s="60"/>
      <c r="E44" s="37">
        <v>0</v>
      </c>
      <c r="F44" s="64"/>
      <c r="G44" s="60"/>
      <c r="H44" s="60"/>
      <c r="I44" s="15">
        <v>0</v>
      </c>
      <c r="J44" s="59"/>
      <c r="K44" s="59"/>
      <c r="L44" s="59"/>
      <c r="M44" s="60"/>
      <c r="N44" s="59"/>
      <c r="O44" s="59"/>
      <c r="P44" s="61"/>
      <c r="Q44" s="23"/>
      <c r="R44" s="21" t="s">
        <v>76</v>
      </c>
      <c r="S44" s="21"/>
      <c r="T44" s="20"/>
      <c r="U44" s="21"/>
      <c r="V44" s="21"/>
      <c r="W44" s="21"/>
      <c r="X44" s="21"/>
      <c r="Y44" s="44"/>
      <c r="Z44" s="44"/>
      <c r="AA44" s="44"/>
      <c r="AB44" s="44"/>
      <c r="AC44" s="44"/>
      <c r="AD44" s="44"/>
      <c r="AE44" s="62"/>
      <c r="AF44" s="54"/>
      <c r="AG44" s="62"/>
      <c r="AH44" s="54"/>
      <c r="AI44" s="55"/>
      <c r="AJ44" s="54"/>
      <c r="AK44" s="20"/>
      <c r="AL44" s="17"/>
      <c r="AM44" s="17"/>
      <c r="AN44" s="21"/>
      <c r="AO44" s="22"/>
      <c r="AP44" s="43"/>
      <c r="AQ44" s="43"/>
      <c r="AR44" s="43"/>
      <c r="AS44" s="43"/>
      <c r="AT44" s="116" t="s">
        <v>598</v>
      </c>
      <c r="AU44" s="123" t="s">
        <v>598</v>
      </c>
    </row>
    <row r="45" spans="1:47" ht="123.75" customHeight="1" x14ac:dyDescent="0.25">
      <c r="A45" s="63" t="s">
        <v>83</v>
      </c>
      <c r="B45" s="60" t="s">
        <v>360</v>
      </c>
      <c r="C45" s="60" t="s">
        <v>84</v>
      </c>
      <c r="D45" s="60" t="s">
        <v>102</v>
      </c>
      <c r="E45" s="37" t="s">
        <v>93</v>
      </c>
      <c r="F45" s="64" t="s">
        <v>103</v>
      </c>
      <c r="G45" s="60" t="s">
        <v>104</v>
      </c>
      <c r="H45" s="60" t="s">
        <v>105</v>
      </c>
      <c r="I45" s="15" t="s">
        <v>106</v>
      </c>
      <c r="J45" s="59">
        <v>8000</v>
      </c>
      <c r="K45" s="59" t="s">
        <v>107</v>
      </c>
      <c r="L45" s="59">
        <v>100</v>
      </c>
      <c r="M45" s="60">
        <v>15</v>
      </c>
      <c r="N45" s="59" t="s">
        <v>46</v>
      </c>
      <c r="O45" s="59">
        <v>100</v>
      </c>
      <c r="P45" s="61" t="s">
        <v>47</v>
      </c>
      <c r="Q45" s="18" t="s">
        <v>250</v>
      </c>
      <c r="R45" s="21" t="s">
        <v>246</v>
      </c>
      <c r="S45" s="21" t="s">
        <v>340</v>
      </c>
      <c r="T45" s="20" t="s">
        <v>72</v>
      </c>
      <c r="U45" s="21" t="s">
        <v>51</v>
      </c>
      <c r="V45" s="21" t="s">
        <v>35</v>
      </c>
      <c r="W45" s="21" t="s">
        <v>52</v>
      </c>
      <c r="X45" s="21" t="s">
        <v>53</v>
      </c>
      <c r="Y45" s="44" t="s">
        <v>495</v>
      </c>
      <c r="Z45" s="44" t="s">
        <v>334</v>
      </c>
      <c r="AA45" s="44" t="s">
        <v>497</v>
      </c>
      <c r="AB45" s="44" t="s">
        <v>334</v>
      </c>
      <c r="AC45" s="44" t="s">
        <v>568</v>
      </c>
      <c r="AD45" s="44" t="s">
        <v>372</v>
      </c>
      <c r="AE45" s="62" t="s">
        <v>45</v>
      </c>
      <c r="AF45" s="53">
        <v>48.75</v>
      </c>
      <c r="AG45" s="62" t="s">
        <v>46</v>
      </c>
      <c r="AH45" s="53">
        <v>100</v>
      </c>
      <c r="AI45" s="55" t="s">
        <v>47</v>
      </c>
      <c r="AJ45" s="54" t="s">
        <v>56</v>
      </c>
      <c r="AK45" s="20" t="s">
        <v>493</v>
      </c>
      <c r="AL45" s="17" t="s">
        <v>108</v>
      </c>
      <c r="AM45" s="17" t="s">
        <v>96</v>
      </c>
      <c r="AN45" s="21" t="s">
        <v>109</v>
      </c>
      <c r="AO45" s="22">
        <v>44926</v>
      </c>
      <c r="AP45" s="39" t="s">
        <v>499</v>
      </c>
      <c r="AQ45" s="39" t="s">
        <v>335</v>
      </c>
      <c r="AR45" s="50" t="s">
        <v>501</v>
      </c>
      <c r="AS45" s="39" t="s">
        <v>336</v>
      </c>
      <c r="AT45" s="131" t="s">
        <v>610</v>
      </c>
      <c r="AU45" s="39" t="s">
        <v>418</v>
      </c>
    </row>
    <row r="46" spans="1:47" ht="159" customHeight="1" x14ac:dyDescent="0.25">
      <c r="A46" s="63"/>
      <c r="B46" s="60"/>
      <c r="C46" s="60"/>
      <c r="D46" s="60"/>
      <c r="E46" s="56" t="s">
        <v>85</v>
      </c>
      <c r="F46" s="64"/>
      <c r="G46" s="60"/>
      <c r="H46" s="60"/>
      <c r="I46" s="15" t="s">
        <v>361</v>
      </c>
      <c r="J46" s="59"/>
      <c r="K46" s="59"/>
      <c r="L46" s="59"/>
      <c r="M46" s="60"/>
      <c r="N46" s="59"/>
      <c r="O46" s="59"/>
      <c r="P46" s="61"/>
      <c r="Q46" s="18" t="s">
        <v>251</v>
      </c>
      <c r="R46" s="21" t="s">
        <v>252</v>
      </c>
      <c r="S46" s="21" t="s">
        <v>341</v>
      </c>
      <c r="T46" s="20" t="s">
        <v>99</v>
      </c>
      <c r="U46" s="21" t="s">
        <v>51</v>
      </c>
      <c r="V46" s="21" t="s">
        <v>35</v>
      </c>
      <c r="W46" s="21" t="s">
        <v>52</v>
      </c>
      <c r="X46" s="21" t="s">
        <v>53</v>
      </c>
      <c r="Y46" s="44" t="s">
        <v>496</v>
      </c>
      <c r="Z46" s="44" t="s">
        <v>334</v>
      </c>
      <c r="AA46" s="44" t="s">
        <v>498</v>
      </c>
      <c r="AB46" s="44" t="s">
        <v>334</v>
      </c>
      <c r="AC46" s="44" t="s">
        <v>569</v>
      </c>
      <c r="AD46" s="44" t="s">
        <v>372</v>
      </c>
      <c r="AE46" s="62"/>
      <c r="AF46" s="54"/>
      <c r="AG46" s="62"/>
      <c r="AH46" s="54"/>
      <c r="AI46" s="55"/>
      <c r="AJ46" s="54"/>
      <c r="AK46" s="20" t="s">
        <v>494</v>
      </c>
      <c r="AL46" s="17" t="s">
        <v>110</v>
      </c>
      <c r="AM46" s="17" t="s">
        <v>96</v>
      </c>
      <c r="AN46" s="21" t="s">
        <v>111</v>
      </c>
      <c r="AO46" s="22">
        <v>44926</v>
      </c>
      <c r="AP46" s="39" t="s">
        <v>500</v>
      </c>
      <c r="AQ46" s="39" t="s">
        <v>335</v>
      </c>
      <c r="AR46" s="50" t="s">
        <v>502</v>
      </c>
      <c r="AS46" s="39" t="s">
        <v>336</v>
      </c>
      <c r="AT46" s="134" t="s">
        <v>611</v>
      </c>
      <c r="AU46" s="39" t="s">
        <v>418</v>
      </c>
    </row>
    <row r="47" spans="1:47" ht="22.5" customHeight="1" x14ac:dyDescent="0.25">
      <c r="A47" s="63"/>
      <c r="B47" s="60"/>
      <c r="C47" s="60"/>
      <c r="D47" s="60"/>
      <c r="E47" s="56"/>
      <c r="F47" s="64"/>
      <c r="G47" s="60"/>
      <c r="H47" s="60"/>
      <c r="I47" s="15" t="s">
        <v>362</v>
      </c>
      <c r="J47" s="59"/>
      <c r="K47" s="59"/>
      <c r="L47" s="59"/>
      <c r="M47" s="60"/>
      <c r="N47" s="59"/>
      <c r="O47" s="59"/>
      <c r="P47" s="61"/>
      <c r="Q47" s="23"/>
      <c r="R47" s="21" t="s">
        <v>76</v>
      </c>
      <c r="S47" s="21"/>
      <c r="T47" s="20"/>
      <c r="U47" s="21"/>
      <c r="V47" s="21"/>
      <c r="W47" s="21"/>
      <c r="X47" s="21"/>
      <c r="Y47" s="44"/>
      <c r="Z47" s="44"/>
      <c r="AA47" s="44"/>
      <c r="AB47" s="44"/>
      <c r="AC47" s="44"/>
      <c r="AD47" s="44"/>
      <c r="AE47" s="62"/>
      <c r="AF47" s="54"/>
      <c r="AG47" s="62"/>
      <c r="AH47" s="54"/>
      <c r="AI47" s="55"/>
      <c r="AJ47" s="54"/>
      <c r="AK47" s="20"/>
      <c r="AL47" s="17"/>
      <c r="AM47" s="17"/>
      <c r="AN47" s="21"/>
      <c r="AO47" s="22"/>
      <c r="AP47" s="43"/>
      <c r="AQ47" s="43"/>
      <c r="AR47" s="43"/>
      <c r="AS47" s="43"/>
      <c r="AT47" s="118" t="s">
        <v>598</v>
      </c>
      <c r="AU47" s="123" t="s">
        <v>598</v>
      </c>
    </row>
    <row r="48" spans="1:47" ht="22.5" customHeight="1" x14ac:dyDescent="0.25">
      <c r="A48" s="63"/>
      <c r="B48" s="60"/>
      <c r="C48" s="60"/>
      <c r="D48" s="60"/>
      <c r="E48" s="37">
        <v>0</v>
      </c>
      <c r="F48" s="64"/>
      <c r="G48" s="60"/>
      <c r="H48" s="60"/>
      <c r="I48" s="15">
        <v>0</v>
      </c>
      <c r="J48" s="59"/>
      <c r="K48" s="59"/>
      <c r="L48" s="59"/>
      <c r="M48" s="60"/>
      <c r="N48" s="59"/>
      <c r="O48" s="59"/>
      <c r="P48" s="61"/>
      <c r="Q48" s="23"/>
      <c r="R48" s="21" t="s">
        <v>76</v>
      </c>
      <c r="S48" s="21"/>
      <c r="T48" s="20"/>
      <c r="U48" s="21"/>
      <c r="V48" s="21"/>
      <c r="W48" s="21"/>
      <c r="X48" s="21"/>
      <c r="Y48" s="44"/>
      <c r="Z48" s="44"/>
      <c r="AA48" s="44"/>
      <c r="AB48" s="44"/>
      <c r="AC48" s="44"/>
      <c r="AD48" s="44"/>
      <c r="AE48" s="62"/>
      <c r="AF48" s="54"/>
      <c r="AG48" s="62"/>
      <c r="AH48" s="54"/>
      <c r="AI48" s="55"/>
      <c r="AJ48" s="54"/>
      <c r="AK48" s="20"/>
      <c r="AL48" s="17"/>
      <c r="AM48" s="17"/>
      <c r="AN48" s="21"/>
      <c r="AO48" s="22"/>
      <c r="AP48" s="43"/>
      <c r="AQ48" s="43"/>
      <c r="AR48" s="43"/>
      <c r="AS48" s="43"/>
      <c r="AT48" s="116" t="s">
        <v>606</v>
      </c>
      <c r="AU48" s="123" t="s">
        <v>598</v>
      </c>
    </row>
    <row r="49" spans="1:47" ht="22.5" customHeight="1" x14ac:dyDescent="0.25">
      <c r="A49" s="63"/>
      <c r="B49" s="60"/>
      <c r="C49" s="60"/>
      <c r="D49" s="60"/>
      <c r="E49" s="37">
        <v>0</v>
      </c>
      <c r="F49" s="64"/>
      <c r="G49" s="60"/>
      <c r="H49" s="60"/>
      <c r="I49" s="15">
        <v>0</v>
      </c>
      <c r="J49" s="59"/>
      <c r="K49" s="59"/>
      <c r="L49" s="59"/>
      <c r="M49" s="60"/>
      <c r="N49" s="59"/>
      <c r="O49" s="59"/>
      <c r="P49" s="61"/>
      <c r="Q49" s="23"/>
      <c r="R49" s="21" t="s">
        <v>76</v>
      </c>
      <c r="S49" s="21"/>
      <c r="T49" s="20"/>
      <c r="U49" s="21"/>
      <c r="V49" s="21"/>
      <c r="W49" s="21"/>
      <c r="X49" s="21"/>
      <c r="Y49" s="44"/>
      <c r="Z49" s="44"/>
      <c r="AA49" s="44"/>
      <c r="AB49" s="44"/>
      <c r="AC49" s="44"/>
      <c r="AD49" s="44"/>
      <c r="AE49" s="62"/>
      <c r="AF49" s="54"/>
      <c r="AG49" s="62"/>
      <c r="AH49" s="54"/>
      <c r="AI49" s="55"/>
      <c r="AJ49" s="54"/>
      <c r="AK49" s="20"/>
      <c r="AL49" s="17"/>
      <c r="AM49" s="17"/>
      <c r="AN49" s="21"/>
      <c r="AO49" s="22"/>
      <c r="AP49" s="43"/>
      <c r="AQ49" s="43"/>
      <c r="AR49" s="43"/>
      <c r="AS49" s="43"/>
      <c r="AT49" s="118" t="s">
        <v>598</v>
      </c>
      <c r="AU49" s="123" t="s">
        <v>598</v>
      </c>
    </row>
    <row r="50" spans="1:47" ht="144" customHeight="1" x14ac:dyDescent="0.25">
      <c r="A50" s="63" t="str">
        <f>[1]Inicio!$D$34</f>
        <v>Administración del Sistema Integrado de Gestión</v>
      </c>
      <c r="B50" s="92" t="s">
        <v>220</v>
      </c>
      <c r="C50" s="62" t="s">
        <v>38</v>
      </c>
      <c r="D50" s="62" t="s">
        <v>38</v>
      </c>
      <c r="E50" s="36" t="s">
        <v>380</v>
      </c>
      <c r="F50" s="88" t="s">
        <v>229</v>
      </c>
      <c r="G50" s="89" t="s">
        <v>230</v>
      </c>
      <c r="H50" s="62" t="s">
        <v>80</v>
      </c>
      <c r="I50" s="17" t="s">
        <v>231</v>
      </c>
      <c r="J50" s="54">
        <v>300</v>
      </c>
      <c r="K50" s="93" t="s">
        <v>45</v>
      </c>
      <c r="L50" s="53">
        <v>60</v>
      </c>
      <c r="M50" s="62">
        <v>10</v>
      </c>
      <c r="N50" s="93" t="s">
        <v>54</v>
      </c>
      <c r="O50" s="53">
        <v>80</v>
      </c>
      <c r="P50" s="55" t="s">
        <v>55</v>
      </c>
      <c r="Q50" s="18" t="s">
        <v>39</v>
      </c>
      <c r="R50" s="25" t="s">
        <v>244</v>
      </c>
      <c r="S50" s="32" t="s">
        <v>382</v>
      </c>
      <c r="T50" s="20" t="s">
        <v>72</v>
      </c>
      <c r="U50" s="21" t="s">
        <v>51</v>
      </c>
      <c r="V50" s="21" t="s">
        <v>35</v>
      </c>
      <c r="W50" s="21" t="s">
        <v>113</v>
      </c>
      <c r="X50" s="21" t="s">
        <v>53</v>
      </c>
      <c r="Y50" s="44"/>
      <c r="Z50" s="44"/>
      <c r="AA50" s="44"/>
      <c r="AB50" s="44"/>
      <c r="AC50" s="44" t="s">
        <v>561</v>
      </c>
      <c r="AD50" s="44" t="s">
        <v>334</v>
      </c>
      <c r="AE50" s="62" t="s">
        <v>89</v>
      </c>
      <c r="AF50" s="53">
        <v>39</v>
      </c>
      <c r="AG50" s="62" t="s">
        <v>54</v>
      </c>
      <c r="AH50" s="53">
        <v>80</v>
      </c>
      <c r="AI50" s="55" t="s">
        <v>55</v>
      </c>
      <c r="AJ50" s="54" t="s">
        <v>56</v>
      </c>
      <c r="AK50" s="26" t="s">
        <v>416</v>
      </c>
      <c r="AL50" s="17" t="s">
        <v>232</v>
      </c>
      <c r="AM50" s="17" t="s">
        <v>233</v>
      </c>
      <c r="AN50" s="21" t="s">
        <v>234</v>
      </c>
      <c r="AO50" s="22">
        <v>44926</v>
      </c>
      <c r="AP50" s="43" t="s">
        <v>596</v>
      </c>
      <c r="AQ50" s="43"/>
      <c r="AR50" s="42" t="s">
        <v>595</v>
      </c>
      <c r="AS50" s="43"/>
      <c r="AT50" s="118" t="s">
        <v>612</v>
      </c>
      <c r="AU50" s="43" t="s">
        <v>418</v>
      </c>
    </row>
    <row r="51" spans="1:47" ht="50.25" customHeight="1" x14ac:dyDescent="0.25">
      <c r="A51" s="63"/>
      <c r="B51" s="92"/>
      <c r="C51" s="62"/>
      <c r="D51" s="62"/>
      <c r="E51" s="36" t="s">
        <v>381</v>
      </c>
      <c r="F51" s="88"/>
      <c r="G51" s="89"/>
      <c r="H51" s="62"/>
      <c r="I51" s="17" t="s">
        <v>237</v>
      </c>
      <c r="J51" s="54"/>
      <c r="K51" s="93"/>
      <c r="L51" s="53"/>
      <c r="M51" s="62"/>
      <c r="N51" s="93"/>
      <c r="O51" s="53"/>
      <c r="P51" s="55"/>
      <c r="Q51" s="23"/>
      <c r="R51" s="19"/>
      <c r="S51" s="19"/>
      <c r="T51" s="20"/>
      <c r="U51" s="21"/>
      <c r="V51" s="21"/>
      <c r="W51" s="21"/>
      <c r="X51" s="21"/>
      <c r="Y51" s="44"/>
      <c r="Z51" s="44"/>
      <c r="AA51" s="44"/>
      <c r="AB51" s="44"/>
      <c r="AC51" s="44"/>
      <c r="AD51" s="44"/>
      <c r="AE51" s="62"/>
      <c r="AF51" s="53"/>
      <c r="AG51" s="62"/>
      <c r="AH51" s="53"/>
      <c r="AI51" s="55"/>
      <c r="AJ51" s="54"/>
      <c r="AK51" s="20"/>
      <c r="AL51" s="17"/>
      <c r="AM51" s="17"/>
      <c r="AN51" s="21"/>
      <c r="AO51" s="21"/>
      <c r="AP51" s="43"/>
      <c r="AQ51" s="43"/>
      <c r="AR51" s="43"/>
      <c r="AS51" s="43"/>
      <c r="AT51" s="118" t="s">
        <v>598</v>
      </c>
      <c r="AU51" s="43" t="s">
        <v>606</v>
      </c>
    </row>
    <row r="52" spans="1:47" x14ac:dyDescent="0.25">
      <c r="A52" s="63"/>
      <c r="B52" s="92"/>
      <c r="C52" s="62"/>
      <c r="D52" s="62"/>
      <c r="E52" s="17"/>
      <c r="F52" s="88"/>
      <c r="G52" s="89"/>
      <c r="H52" s="62"/>
      <c r="I52" s="17"/>
      <c r="J52" s="54"/>
      <c r="K52" s="93"/>
      <c r="L52" s="53"/>
      <c r="M52" s="62"/>
      <c r="N52" s="93"/>
      <c r="O52" s="53"/>
      <c r="P52" s="55"/>
      <c r="Q52" s="23"/>
      <c r="R52" s="19"/>
      <c r="S52" s="19"/>
      <c r="T52" s="20"/>
      <c r="U52" s="21"/>
      <c r="V52" s="21"/>
      <c r="W52" s="21"/>
      <c r="X52" s="21"/>
      <c r="Y52" s="44"/>
      <c r="Z52" s="44"/>
      <c r="AA52" s="44"/>
      <c r="AB52" s="44"/>
      <c r="AC52" s="44"/>
      <c r="AD52" s="44"/>
      <c r="AE52" s="62"/>
      <c r="AF52" s="53"/>
      <c r="AG52" s="62"/>
      <c r="AH52" s="53"/>
      <c r="AI52" s="55"/>
      <c r="AJ52" s="54"/>
      <c r="AK52" s="20"/>
      <c r="AL52" s="17"/>
      <c r="AM52" s="17"/>
      <c r="AN52" s="21"/>
      <c r="AO52" s="21"/>
      <c r="AP52" s="43"/>
      <c r="AQ52" s="43"/>
      <c r="AR52" s="43"/>
      <c r="AS52" s="43"/>
      <c r="AT52" s="116" t="s">
        <v>606</v>
      </c>
      <c r="AU52" s="123" t="s">
        <v>598</v>
      </c>
    </row>
    <row r="53" spans="1:47" x14ac:dyDescent="0.25">
      <c r="A53" s="63"/>
      <c r="B53" s="92"/>
      <c r="C53" s="62"/>
      <c r="D53" s="62"/>
      <c r="E53" s="17"/>
      <c r="F53" s="88"/>
      <c r="G53" s="89"/>
      <c r="H53" s="62"/>
      <c r="I53" s="17"/>
      <c r="J53" s="54"/>
      <c r="K53" s="93"/>
      <c r="L53" s="53"/>
      <c r="M53" s="62"/>
      <c r="N53" s="93"/>
      <c r="O53" s="53"/>
      <c r="P53" s="55"/>
      <c r="Q53" s="23"/>
      <c r="R53" s="19"/>
      <c r="S53" s="19"/>
      <c r="T53" s="20"/>
      <c r="U53" s="21"/>
      <c r="V53" s="21"/>
      <c r="W53" s="21"/>
      <c r="X53" s="21"/>
      <c r="Y53" s="44"/>
      <c r="Z53" s="44"/>
      <c r="AA53" s="44"/>
      <c r="AB53" s="44"/>
      <c r="AC53" s="44"/>
      <c r="AD53" s="44"/>
      <c r="AE53" s="62"/>
      <c r="AF53" s="53"/>
      <c r="AG53" s="62"/>
      <c r="AH53" s="53"/>
      <c r="AI53" s="55"/>
      <c r="AJ53" s="54"/>
      <c r="AK53" s="20"/>
      <c r="AL53" s="17"/>
      <c r="AM53" s="17"/>
      <c r="AN53" s="21"/>
      <c r="AO53" s="21"/>
      <c r="AP53" s="43"/>
      <c r="AQ53" s="43"/>
      <c r="AR53" s="43"/>
      <c r="AS53" s="43"/>
      <c r="AT53" s="118" t="s">
        <v>598</v>
      </c>
      <c r="AU53" s="123" t="s">
        <v>598</v>
      </c>
    </row>
    <row r="54" spans="1:47" x14ac:dyDescent="0.25">
      <c r="A54" s="63"/>
      <c r="B54" s="92"/>
      <c r="C54" s="62"/>
      <c r="D54" s="62"/>
      <c r="E54" s="17"/>
      <c r="F54" s="88"/>
      <c r="G54" s="89"/>
      <c r="H54" s="62"/>
      <c r="I54" s="17"/>
      <c r="J54" s="54"/>
      <c r="K54" s="93"/>
      <c r="L54" s="53"/>
      <c r="M54" s="62"/>
      <c r="N54" s="93"/>
      <c r="O54" s="53"/>
      <c r="P54" s="55"/>
      <c r="Q54" s="23"/>
      <c r="R54" s="19"/>
      <c r="S54" s="19"/>
      <c r="T54" s="20"/>
      <c r="U54" s="21"/>
      <c r="V54" s="21"/>
      <c r="W54" s="21"/>
      <c r="X54" s="21"/>
      <c r="Y54" s="44"/>
      <c r="Z54" s="44"/>
      <c r="AA54" s="44"/>
      <c r="AB54" s="44"/>
      <c r="AC54" s="44"/>
      <c r="AD54" s="44"/>
      <c r="AE54" s="62"/>
      <c r="AF54" s="53"/>
      <c r="AG54" s="62"/>
      <c r="AH54" s="53"/>
      <c r="AI54" s="55"/>
      <c r="AJ54" s="54"/>
      <c r="AK54" s="20"/>
      <c r="AL54" s="17"/>
      <c r="AM54" s="17"/>
      <c r="AN54" s="21"/>
      <c r="AO54" s="21"/>
      <c r="AP54" s="43"/>
      <c r="AQ54" s="43"/>
      <c r="AR54" s="43"/>
      <c r="AS54" s="43"/>
      <c r="AT54" s="118" t="s">
        <v>598</v>
      </c>
      <c r="AU54" s="123" t="s">
        <v>598</v>
      </c>
    </row>
    <row r="55" spans="1:47" ht="184.5" customHeight="1" x14ac:dyDescent="0.25">
      <c r="A55" s="63" t="s">
        <v>40</v>
      </c>
      <c r="B55" s="92" t="s">
        <v>236</v>
      </c>
      <c r="C55" s="62" t="s">
        <v>38</v>
      </c>
      <c r="D55" s="62" t="s">
        <v>38</v>
      </c>
      <c r="E55" s="17" t="s">
        <v>41</v>
      </c>
      <c r="F55" s="88" t="s">
        <v>42</v>
      </c>
      <c r="G55" s="89" t="s">
        <v>43</v>
      </c>
      <c r="H55" s="62" t="s">
        <v>44</v>
      </c>
      <c r="I55" s="17" t="s">
        <v>60</v>
      </c>
      <c r="J55" s="54">
        <v>500</v>
      </c>
      <c r="K55" s="93" t="s">
        <v>45</v>
      </c>
      <c r="L55" s="53">
        <v>60</v>
      </c>
      <c r="M55" s="62">
        <v>12</v>
      </c>
      <c r="N55" s="93" t="s">
        <v>46</v>
      </c>
      <c r="O55" s="53">
        <v>100</v>
      </c>
      <c r="P55" s="55" t="s">
        <v>47</v>
      </c>
      <c r="Q55" s="18" t="s">
        <v>48</v>
      </c>
      <c r="R55" s="25" t="s">
        <v>49</v>
      </c>
      <c r="S55" s="25" t="s">
        <v>388</v>
      </c>
      <c r="T55" s="20" t="s">
        <v>50</v>
      </c>
      <c r="U55" s="21" t="s">
        <v>51</v>
      </c>
      <c r="V55" s="21" t="s">
        <v>35</v>
      </c>
      <c r="W55" s="21" t="s">
        <v>52</v>
      </c>
      <c r="X55" s="21" t="s">
        <v>53</v>
      </c>
      <c r="Y55" s="44" t="s">
        <v>433</v>
      </c>
      <c r="Z55" s="44" t="s">
        <v>334</v>
      </c>
      <c r="AA55" s="44" t="s">
        <v>562</v>
      </c>
      <c r="AB55" s="44" t="s">
        <v>334</v>
      </c>
      <c r="AC55" s="45" t="s">
        <v>563</v>
      </c>
      <c r="AD55" s="44" t="s">
        <v>334</v>
      </c>
      <c r="AE55" s="62" t="s">
        <v>45</v>
      </c>
      <c r="AF55" s="53">
        <v>60</v>
      </c>
      <c r="AG55" s="62" t="s">
        <v>54</v>
      </c>
      <c r="AH55" s="53">
        <v>80</v>
      </c>
      <c r="AI55" s="55" t="s">
        <v>55</v>
      </c>
      <c r="AJ55" s="54" t="s">
        <v>56</v>
      </c>
      <c r="AK55" s="20" t="s">
        <v>389</v>
      </c>
      <c r="AL55" s="17" t="s">
        <v>434</v>
      </c>
      <c r="AM55" s="17" t="s">
        <v>57</v>
      </c>
      <c r="AN55" s="21" t="s">
        <v>58</v>
      </c>
      <c r="AO55" s="22">
        <v>44926</v>
      </c>
      <c r="AP55" s="135" t="s">
        <v>435</v>
      </c>
      <c r="AQ55" s="43" t="s">
        <v>335</v>
      </c>
      <c r="AR55" s="42" t="s">
        <v>436</v>
      </c>
      <c r="AS55" s="43" t="s">
        <v>336</v>
      </c>
      <c r="AT55" s="132" t="s">
        <v>613</v>
      </c>
      <c r="AU55" s="43" t="s">
        <v>418</v>
      </c>
    </row>
    <row r="56" spans="1:47" ht="24" x14ac:dyDescent="0.25">
      <c r="A56" s="63"/>
      <c r="B56" s="92"/>
      <c r="C56" s="62"/>
      <c r="D56" s="62"/>
      <c r="E56" s="17" t="s">
        <v>59</v>
      </c>
      <c r="F56" s="88"/>
      <c r="G56" s="89"/>
      <c r="H56" s="62"/>
      <c r="I56" s="17" t="s">
        <v>62</v>
      </c>
      <c r="J56" s="54"/>
      <c r="K56" s="54"/>
      <c r="L56" s="54"/>
      <c r="M56" s="62"/>
      <c r="N56" s="54"/>
      <c r="O56" s="54"/>
      <c r="P56" s="55"/>
      <c r="Q56" s="23"/>
      <c r="R56" s="19"/>
      <c r="S56" s="19"/>
      <c r="T56" s="20"/>
      <c r="U56" s="21"/>
      <c r="V56" s="21"/>
      <c r="W56" s="21"/>
      <c r="X56" s="21"/>
      <c r="Y56" s="44"/>
      <c r="Z56" s="44"/>
      <c r="AA56" s="44"/>
      <c r="AB56" s="44"/>
      <c r="AC56" s="44"/>
      <c r="AD56" s="44"/>
      <c r="AE56" s="62"/>
      <c r="AF56" s="54"/>
      <c r="AG56" s="62"/>
      <c r="AH56" s="54"/>
      <c r="AI56" s="55"/>
      <c r="AJ56" s="54"/>
      <c r="AK56" s="20"/>
      <c r="AL56" s="17"/>
      <c r="AM56" s="17"/>
      <c r="AN56" s="21"/>
      <c r="AO56" s="22"/>
      <c r="AP56" s="43"/>
      <c r="AQ56" s="43"/>
      <c r="AR56" s="43"/>
      <c r="AS56" s="43"/>
      <c r="AT56" s="118" t="s">
        <v>598</v>
      </c>
      <c r="AU56" s="123" t="s">
        <v>598</v>
      </c>
    </row>
    <row r="57" spans="1:47" ht="36" x14ac:dyDescent="0.25">
      <c r="A57" s="63"/>
      <c r="B57" s="92"/>
      <c r="C57" s="62"/>
      <c r="D57" s="62"/>
      <c r="E57" s="17" t="s">
        <v>61</v>
      </c>
      <c r="F57" s="88"/>
      <c r="G57" s="89"/>
      <c r="H57" s="62"/>
      <c r="I57" s="17" t="s">
        <v>64</v>
      </c>
      <c r="J57" s="54"/>
      <c r="K57" s="54"/>
      <c r="L57" s="54"/>
      <c r="M57" s="62"/>
      <c r="N57" s="54"/>
      <c r="O57" s="54"/>
      <c r="P57" s="55"/>
      <c r="Q57" s="23"/>
      <c r="R57" s="19"/>
      <c r="S57" s="19"/>
      <c r="T57" s="20"/>
      <c r="U57" s="21"/>
      <c r="V57" s="21"/>
      <c r="W57" s="21"/>
      <c r="X57" s="21"/>
      <c r="Y57" s="44"/>
      <c r="Z57" s="44"/>
      <c r="AA57" s="44"/>
      <c r="AB57" s="44"/>
      <c r="AC57" s="44"/>
      <c r="AD57" s="44"/>
      <c r="AE57" s="62"/>
      <c r="AF57" s="54"/>
      <c r="AG57" s="62"/>
      <c r="AH57" s="54"/>
      <c r="AI57" s="55"/>
      <c r="AJ57" s="54"/>
      <c r="AK57" s="20"/>
      <c r="AL57" s="17"/>
      <c r="AM57" s="17"/>
      <c r="AN57" s="21"/>
      <c r="AO57" s="22"/>
      <c r="AP57" s="43"/>
      <c r="AQ57" s="43"/>
      <c r="AR57" s="43"/>
      <c r="AS57" s="43"/>
      <c r="AT57" s="118" t="s">
        <v>598</v>
      </c>
      <c r="AU57" s="123" t="s">
        <v>598</v>
      </c>
    </row>
    <row r="58" spans="1:47" ht="24" x14ac:dyDescent="0.25">
      <c r="A58" s="63"/>
      <c r="B58" s="92"/>
      <c r="C58" s="62"/>
      <c r="D58" s="62"/>
      <c r="E58" s="17" t="s">
        <v>63</v>
      </c>
      <c r="F58" s="88"/>
      <c r="G58" s="89"/>
      <c r="H58" s="62"/>
      <c r="I58" s="17" t="s">
        <v>65</v>
      </c>
      <c r="J58" s="54"/>
      <c r="K58" s="54"/>
      <c r="L58" s="54"/>
      <c r="M58" s="62"/>
      <c r="N58" s="54"/>
      <c r="O58" s="54"/>
      <c r="P58" s="55"/>
      <c r="Q58" s="23"/>
      <c r="R58" s="19"/>
      <c r="S58" s="19"/>
      <c r="T58" s="20"/>
      <c r="U58" s="21"/>
      <c r="V58" s="21"/>
      <c r="W58" s="21"/>
      <c r="X58" s="21"/>
      <c r="Y58" s="44"/>
      <c r="Z58" s="44"/>
      <c r="AA58" s="44"/>
      <c r="AB58" s="44"/>
      <c r="AC58" s="44"/>
      <c r="AD58" s="44"/>
      <c r="AE58" s="62"/>
      <c r="AF58" s="54"/>
      <c r="AG58" s="62"/>
      <c r="AH58" s="54"/>
      <c r="AI58" s="55"/>
      <c r="AJ58" s="54"/>
      <c r="AK58" s="20"/>
      <c r="AL58" s="17"/>
      <c r="AM58" s="17"/>
      <c r="AN58" s="21"/>
      <c r="AO58" s="22"/>
      <c r="AP58" s="43"/>
      <c r="AQ58" s="43"/>
      <c r="AR58" s="43"/>
      <c r="AS58" s="43"/>
      <c r="AT58" s="118" t="s">
        <v>598</v>
      </c>
      <c r="AU58" s="123" t="s">
        <v>598</v>
      </c>
    </row>
    <row r="59" spans="1:47" x14ac:dyDescent="0.25">
      <c r="A59" s="63"/>
      <c r="B59" s="92"/>
      <c r="C59" s="62"/>
      <c r="D59" s="62"/>
      <c r="E59" s="17"/>
      <c r="F59" s="88"/>
      <c r="G59" s="89"/>
      <c r="H59" s="62"/>
      <c r="I59" s="24"/>
      <c r="J59" s="54"/>
      <c r="K59" s="54"/>
      <c r="L59" s="54"/>
      <c r="M59" s="62"/>
      <c r="N59" s="54"/>
      <c r="O59" s="54"/>
      <c r="P59" s="55"/>
      <c r="Q59" s="23"/>
      <c r="R59" s="19"/>
      <c r="S59" s="19"/>
      <c r="T59" s="20"/>
      <c r="U59" s="21"/>
      <c r="V59" s="21"/>
      <c r="W59" s="21"/>
      <c r="X59" s="21"/>
      <c r="Y59" s="44"/>
      <c r="Z59" s="44"/>
      <c r="AA59" s="44"/>
      <c r="AB59" s="44"/>
      <c r="AC59" s="44"/>
      <c r="AD59" s="44"/>
      <c r="AE59" s="62"/>
      <c r="AF59" s="54"/>
      <c r="AG59" s="62"/>
      <c r="AH59" s="54"/>
      <c r="AI59" s="55"/>
      <c r="AJ59" s="54"/>
      <c r="AK59" s="20"/>
      <c r="AL59" s="17"/>
      <c r="AM59" s="17"/>
      <c r="AN59" s="21"/>
      <c r="AO59" s="22"/>
      <c r="AP59" s="43"/>
      <c r="AQ59" s="43"/>
      <c r="AR59" s="43"/>
      <c r="AS59" s="43"/>
      <c r="AT59" s="118" t="s">
        <v>598</v>
      </c>
      <c r="AU59" s="123" t="s">
        <v>598</v>
      </c>
    </row>
    <row r="60" spans="1:47" ht="105.75" customHeight="1" x14ac:dyDescent="0.25">
      <c r="A60" s="63" t="s">
        <v>66</v>
      </c>
      <c r="B60" s="92" t="s">
        <v>221</v>
      </c>
      <c r="C60" s="62" t="s">
        <v>38</v>
      </c>
      <c r="D60" s="62" t="s">
        <v>38</v>
      </c>
      <c r="E60" s="17" t="s">
        <v>67</v>
      </c>
      <c r="F60" s="98" t="s">
        <v>68</v>
      </c>
      <c r="G60" s="89" t="s">
        <v>69</v>
      </c>
      <c r="H60" s="62" t="s">
        <v>44</v>
      </c>
      <c r="I60" s="17" t="s">
        <v>70</v>
      </c>
      <c r="J60" s="54">
        <v>5000</v>
      </c>
      <c r="K60" s="93" t="s">
        <v>71</v>
      </c>
      <c r="L60" s="53">
        <v>80</v>
      </c>
      <c r="M60" s="62">
        <v>13</v>
      </c>
      <c r="N60" s="93" t="s">
        <v>46</v>
      </c>
      <c r="O60" s="53">
        <v>100</v>
      </c>
      <c r="P60" s="55" t="s">
        <v>47</v>
      </c>
      <c r="Q60" s="18" t="s">
        <v>384</v>
      </c>
      <c r="R60" s="25" t="s">
        <v>245</v>
      </c>
      <c r="S60" s="25" t="s">
        <v>387</v>
      </c>
      <c r="T60" s="20" t="s">
        <v>72</v>
      </c>
      <c r="U60" s="21" t="s">
        <v>51</v>
      </c>
      <c r="V60" s="21" t="s">
        <v>35</v>
      </c>
      <c r="W60" s="21" t="s">
        <v>52</v>
      </c>
      <c r="X60" s="21" t="s">
        <v>53</v>
      </c>
      <c r="Y60" s="44" t="s">
        <v>512</v>
      </c>
      <c r="Z60" s="44" t="s">
        <v>334</v>
      </c>
      <c r="AA60" s="44" t="s">
        <v>513</v>
      </c>
      <c r="AB60" s="44" t="s">
        <v>334</v>
      </c>
      <c r="AC60" s="44" t="s">
        <v>564</v>
      </c>
      <c r="AD60" s="44" t="s">
        <v>334</v>
      </c>
      <c r="AE60" s="62" t="s">
        <v>45</v>
      </c>
      <c r="AF60" s="53">
        <v>52</v>
      </c>
      <c r="AG60" s="62" t="s">
        <v>46</v>
      </c>
      <c r="AH60" s="53">
        <v>100</v>
      </c>
      <c r="AI60" s="55" t="s">
        <v>47</v>
      </c>
      <c r="AJ60" s="54" t="s">
        <v>56</v>
      </c>
      <c r="AK60" s="20" t="s">
        <v>383</v>
      </c>
      <c r="AL60" s="17" t="s">
        <v>73</v>
      </c>
      <c r="AM60" s="17" t="s">
        <v>74</v>
      </c>
      <c r="AN60" s="21" t="s">
        <v>75</v>
      </c>
      <c r="AO60" s="22">
        <v>44926</v>
      </c>
      <c r="AP60" s="42" t="s">
        <v>514</v>
      </c>
      <c r="AQ60" s="43" t="s">
        <v>335</v>
      </c>
      <c r="AR60" s="42" t="s">
        <v>515</v>
      </c>
      <c r="AS60" s="43" t="s">
        <v>336</v>
      </c>
      <c r="AT60" s="121" t="s">
        <v>630</v>
      </c>
      <c r="AU60" s="43" t="s">
        <v>418</v>
      </c>
    </row>
    <row r="61" spans="1:47" x14ac:dyDescent="0.25">
      <c r="A61" s="63"/>
      <c r="B61" s="92"/>
      <c r="C61" s="62"/>
      <c r="D61" s="62"/>
      <c r="E61" s="17"/>
      <c r="F61" s="98"/>
      <c r="G61" s="89"/>
      <c r="H61" s="62"/>
      <c r="I61" s="17"/>
      <c r="J61" s="54"/>
      <c r="K61" s="54"/>
      <c r="L61" s="54"/>
      <c r="M61" s="62"/>
      <c r="N61" s="54"/>
      <c r="O61" s="54"/>
      <c r="P61" s="55"/>
      <c r="Q61" s="23"/>
      <c r="R61" s="19"/>
      <c r="S61" s="19"/>
      <c r="T61" s="20"/>
      <c r="U61" s="21"/>
      <c r="V61" s="21"/>
      <c r="W61" s="21"/>
      <c r="X61" s="21"/>
      <c r="Y61" s="44"/>
      <c r="Z61" s="44"/>
      <c r="AA61" s="44"/>
      <c r="AB61" s="44"/>
      <c r="AC61" s="44"/>
      <c r="AD61" s="44"/>
      <c r="AE61" s="62"/>
      <c r="AF61" s="54"/>
      <c r="AG61" s="62"/>
      <c r="AH61" s="54"/>
      <c r="AI61" s="55"/>
      <c r="AJ61" s="54"/>
      <c r="AK61" s="20"/>
      <c r="AL61" s="17"/>
      <c r="AM61" s="17"/>
      <c r="AN61" s="21"/>
      <c r="AO61" s="21"/>
      <c r="AP61" s="43"/>
      <c r="AQ61" s="43"/>
      <c r="AR61" s="43"/>
      <c r="AS61" s="43"/>
      <c r="AT61" s="118" t="s">
        <v>598</v>
      </c>
      <c r="AU61" s="123" t="s">
        <v>598</v>
      </c>
    </row>
    <row r="62" spans="1:47" x14ac:dyDescent="0.25">
      <c r="A62" s="63"/>
      <c r="B62" s="92"/>
      <c r="C62" s="62"/>
      <c r="D62" s="62"/>
      <c r="E62" s="17"/>
      <c r="F62" s="98"/>
      <c r="G62" s="89"/>
      <c r="H62" s="62"/>
      <c r="I62" s="17"/>
      <c r="J62" s="54"/>
      <c r="K62" s="54"/>
      <c r="L62" s="54"/>
      <c r="M62" s="62"/>
      <c r="N62" s="54"/>
      <c r="O62" s="54"/>
      <c r="P62" s="55"/>
      <c r="Q62" s="23"/>
      <c r="R62" s="19" t="s">
        <v>76</v>
      </c>
      <c r="S62" s="19"/>
      <c r="T62" s="20"/>
      <c r="U62" s="21"/>
      <c r="V62" s="21"/>
      <c r="W62" s="21"/>
      <c r="X62" s="21"/>
      <c r="Y62" s="44"/>
      <c r="Z62" s="44"/>
      <c r="AA62" s="44"/>
      <c r="AB62" s="44"/>
      <c r="AC62" s="44"/>
      <c r="AD62" s="44"/>
      <c r="AE62" s="62"/>
      <c r="AF62" s="54"/>
      <c r="AG62" s="62"/>
      <c r="AH62" s="54"/>
      <c r="AI62" s="55"/>
      <c r="AJ62" s="54"/>
      <c r="AK62" s="20"/>
      <c r="AL62" s="17"/>
      <c r="AM62" s="17"/>
      <c r="AN62" s="21"/>
      <c r="AO62" s="21"/>
      <c r="AP62" s="43"/>
      <c r="AQ62" s="43"/>
      <c r="AR62" s="43"/>
      <c r="AS62" s="43"/>
      <c r="AT62" s="118" t="s">
        <v>598</v>
      </c>
      <c r="AU62" s="123" t="s">
        <v>598</v>
      </c>
    </row>
    <row r="63" spans="1:47" x14ac:dyDescent="0.25">
      <c r="A63" s="63"/>
      <c r="B63" s="92"/>
      <c r="C63" s="62"/>
      <c r="D63" s="62"/>
      <c r="E63" s="17"/>
      <c r="F63" s="98"/>
      <c r="G63" s="89"/>
      <c r="H63" s="62"/>
      <c r="I63" s="17"/>
      <c r="J63" s="54"/>
      <c r="K63" s="54"/>
      <c r="L63" s="54"/>
      <c r="M63" s="62"/>
      <c r="N63" s="54"/>
      <c r="O63" s="54"/>
      <c r="P63" s="55"/>
      <c r="Q63" s="23"/>
      <c r="R63" s="19" t="s">
        <v>76</v>
      </c>
      <c r="S63" s="19"/>
      <c r="T63" s="20"/>
      <c r="U63" s="21"/>
      <c r="V63" s="21"/>
      <c r="W63" s="21"/>
      <c r="X63" s="21"/>
      <c r="Y63" s="44"/>
      <c r="Z63" s="44"/>
      <c r="AA63" s="44"/>
      <c r="AB63" s="44"/>
      <c r="AC63" s="44"/>
      <c r="AD63" s="44"/>
      <c r="AE63" s="62"/>
      <c r="AF63" s="54"/>
      <c r="AG63" s="62"/>
      <c r="AH63" s="54"/>
      <c r="AI63" s="55"/>
      <c r="AJ63" s="54"/>
      <c r="AK63" s="20"/>
      <c r="AL63" s="17"/>
      <c r="AM63" s="17"/>
      <c r="AN63" s="21"/>
      <c r="AO63" s="21"/>
      <c r="AP63" s="43"/>
      <c r="AQ63" s="43"/>
      <c r="AR63" s="43"/>
      <c r="AS63" s="43"/>
      <c r="AT63" s="118" t="s">
        <v>598</v>
      </c>
      <c r="AU63" s="123" t="s">
        <v>598</v>
      </c>
    </row>
    <row r="64" spans="1:47" x14ac:dyDescent="0.25">
      <c r="A64" s="63"/>
      <c r="B64" s="92"/>
      <c r="C64" s="62"/>
      <c r="D64" s="62"/>
      <c r="E64" s="17"/>
      <c r="F64" s="98"/>
      <c r="G64" s="89"/>
      <c r="H64" s="62"/>
      <c r="I64" s="17"/>
      <c r="J64" s="54"/>
      <c r="K64" s="54"/>
      <c r="L64" s="54"/>
      <c r="M64" s="62"/>
      <c r="N64" s="54"/>
      <c r="O64" s="54"/>
      <c r="P64" s="55"/>
      <c r="Q64" s="23"/>
      <c r="R64" s="19" t="s">
        <v>76</v>
      </c>
      <c r="S64" s="19"/>
      <c r="T64" s="20"/>
      <c r="U64" s="21"/>
      <c r="V64" s="21"/>
      <c r="W64" s="21"/>
      <c r="X64" s="21"/>
      <c r="Y64" s="44"/>
      <c r="Z64" s="44"/>
      <c r="AA64" s="44"/>
      <c r="AB64" s="44"/>
      <c r="AC64" s="44"/>
      <c r="AD64" s="44"/>
      <c r="AE64" s="62"/>
      <c r="AF64" s="54"/>
      <c r="AG64" s="62"/>
      <c r="AH64" s="54"/>
      <c r="AI64" s="55"/>
      <c r="AJ64" s="54"/>
      <c r="AK64" s="20"/>
      <c r="AL64" s="17"/>
      <c r="AM64" s="17"/>
      <c r="AN64" s="21"/>
      <c r="AO64" s="21"/>
      <c r="AP64" s="43"/>
      <c r="AQ64" s="43"/>
      <c r="AR64" s="43"/>
      <c r="AS64" s="43"/>
      <c r="AT64" s="118" t="s">
        <v>598</v>
      </c>
      <c r="AU64" s="123" t="s">
        <v>598</v>
      </c>
    </row>
    <row r="65" spans="1:47" ht="135.75" customHeight="1" x14ac:dyDescent="0.25">
      <c r="A65" s="63" t="s">
        <v>66</v>
      </c>
      <c r="B65" s="92" t="s">
        <v>221</v>
      </c>
      <c r="C65" s="62" t="s">
        <v>38</v>
      </c>
      <c r="D65" s="62" t="s">
        <v>38</v>
      </c>
      <c r="E65" s="17" t="s">
        <v>77</v>
      </c>
      <c r="F65" s="98" t="s">
        <v>78</v>
      </c>
      <c r="G65" s="89" t="s">
        <v>79</v>
      </c>
      <c r="H65" s="62" t="s">
        <v>80</v>
      </c>
      <c r="I65" s="17" t="s">
        <v>70</v>
      </c>
      <c r="J65" s="54">
        <v>5000</v>
      </c>
      <c r="K65" s="93" t="s">
        <v>71</v>
      </c>
      <c r="L65" s="53">
        <v>80</v>
      </c>
      <c r="M65" s="62">
        <v>11</v>
      </c>
      <c r="N65" s="93" t="s">
        <v>54</v>
      </c>
      <c r="O65" s="53">
        <v>80</v>
      </c>
      <c r="P65" s="55" t="s">
        <v>55</v>
      </c>
      <c r="Q65" s="18" t="s">
        <v>385</v>
      </c>
      <c r="R65" s="25" t="s">
        <v>235</v>
      </c>
      <c r="S65" s="25" t="s">
        <v>387</v>
      </c>
      <c r="T65" s="20" t="s">
        <v>72</v>
      </c>
      <c r="U65" s="21" t="s">
        <v>51</v>
      </c>
      <c r="V65" s="21" t="s">
        <v>35</v>
      </c>
      <c r="W65" s="21" t="s">
        <v>52</v>
      </c>
      <c r="X65" s="21" t="s">
        <v>53</v>
      </c>
      <c r="Y65" s="44" t="s">
        <v>516</v>
      </c>
      <c r="Z65" s="44" t="s">
        <v>334</v>
      </c>
      <c r="AA65" s="44" t="s">
        <v>513</v>
      </c>
      <c r="AB65" s="44" t="s">
        <v>334</v>
      </c>
      <c r="AC65" s="44" t="s">
        <v>564</v>
      </c>
      <c r="AD65" s="44" t="s">
        <v>334</v>
      </c>
      <c r="AE65" s="62" t="s">
        <v>45</v>
      </c>
      <c r="AF65" s="53">
        <v>52</v>
      </c>
      <c r="AG65" s="62" t="s">
        <v>54</v>
      </c>
      <c r="AH65" s="53" t="s">
        <v>55</v>
      </c>
      <c r="AI65" s="55" t="s">
        <v>55</v>
      </c>
      <c r="AJ65" s="54" t="s">
        <v>56</v>
      </c>
      <c r="AK65" s="20" t="s">
        <v>386</v>
      </c>
      <c r="AL65" s="17" t="s">
        <v>81</v>
      </c>
      <c r="AM65" s="17" t="s">
        <v>74</v>
      </c>
      <c r="AN65" s="21" t="s">
        <v>82</v>
      </c>
      <c r="AO65" s="22">
        <v>44926</v>
      </c>
      <c r="AP65" s="42" t="s">
        <v>517</v>
      </c>
      <c r="AQ65" s="43" t="s">
        <v>335</v>
      </c>
      <c r="AR65" s="42" t="s">
        <v>518</v>
      </c>
      <c r="AS65" s="43" t="s">
        <v>336</v>
      </c>
      <c r="AT65" s="118" t="s">
        <v>614</v>
      </c>
      <c r="AU65" s="43" t="s">
        <v>418</v>
      </c>
    </row>
    <row r="66" spans="1:47" x14ac:dyDescent="0.25">
      <c r="A66" s="63"/>
      <c r="B66" s="92"/>
      <c r="C66" s="62"/>
      <c r="D66" s="62"/>
      <c r="E66" s="17"/>
      <c r="F66" s="98"/>
      <c r="G66" s="89"/>
      <c r="H66" s="62"/>
      <c r="I66" s="17"/>
      <c r="J66" s="54"/>
      <c r="K66" s="54"/>
      <c r="L66" s="54"/>
      <c r="M66" s="62"/>
      <c r="N66" s="54"/>
      <c r="O66" s="54"/>
      <c r="P66" s="55"/>
      <c r="Q66" s="23"/>
      <c r="R66" s="19" t="s">
        <v>76</v>
      </c>
      <c r="S66" s="19"/>
      <c r="T66" s="20"/>
      <c r="U66" s="21"/>
      <c r="V66" s="21"/>
      <c r="W66" s="21"/>
      <c r="X66" s="21"/>
      <c r="Y66" s="44"/>
      <c r="Z66" s="44"/>
      <c r="AA66" s="44"/>
      <c r="AB66" s="44"/>
      <c r="AC66" s="44"/>
      <c r="AD66" s="44"/>
      <c r="AE66" s="62"/>
      <c r="AF66" s="54"/>
      <c r="AG66" s="62"/>
      <c r="AH66" s="54"/>
      <c r="AI66" s="55"/>
      <c r="AJ66" s="54"/>
      <c r="AK66" s="20"/>
      <c r="AL66" s="17"/>
      <c r="AM66" s="17"/>
      <c r="AN66" s="21"/>
      <c r="AO66" s="21"/>
      <c r="AP66" s="43"/>
      <c r="AQ66" s="43"/>
      <c r="AR66" s="43"/>
      <c r="AS66" s="43"/>
      <c r="AT66" s="118" t="s">
        <v>598</v>
      </c>
      <c r="AU66" s="133" t="s">
        <v>606</v>
      </c>
    </row>
    <row r="67" spans="1:47" x14ac:dyDescent="0.25">
      <c r="A67" s="63"/>
      <c r="B67" s="92"/>
      <c r="C67" s="62"/>
      <c r="D67" s="62"/>
      <c r="E67" s="17"/>
      <c r="F67" s="98"/>
      <c r="G67" s="89"/>
      <c r="H67" s="62"/>
      <c r="I67" s="17"/>
      <c r="J67" s="54"/>
      <c r="K67" s="54"/>
      <c r="L67" s="54"/>
      <c r="M67" s="62"/>
      <c r="N67" s="54"/>
      <c r="O67" s="54"/>
      <c r="P67" s="55"/>
      <c r="Q67" s="23"/>
      <c r="R67" s="19" t="s">
        <v>76</v>
      </c>
      <c r="S67" s="19"/>
      <c r="T67" s="20"/>
      <c r="U67" s="21"/>
      <c r="V67" s="21"/>
      <c r="W67" s="21"/>
      <c r="X67" s="21"/>
      <c r="Y67" s="44"/>
      <c r="Z67" s="44"/>
      <c r="AA67" s="44"/>
      <c r="AB67" s="44"/>
      <c r="AC67" s="44"/>
      <c r="AD67" s="44"/>
      <c r="AE67" s="62"/>
      <c r="AF67" s="54"/>
      <c r="AG67" s="62"/>
      <c r="AH67" s="54"/>
      <c r="AI67" s="55"/>
      <c r="AJ67" s="54"/>
      <c r="AK67" s="20"/>
      <c r="AL67" s="17"/>
      <c r="AM67" s="17"/>
      <c r="AN67" s="21"/>
      <c r="AO67" s="21"/>
      <c r="AP67" s="43"/>
      <c r="AQ67" s="43"/>
      <c r="AR67" s="43"/>
      <c r="AS67" s="43"/>
      <c r="AT67" s="118" t="s">
        <v>598</v>
      </c>
      <c r="AU67" s="123" t="s">
        <v>598</v>
      </c>
    </row>
    <row r="68" spans="1:47" x14ac:dyDescent="0.25">
      <c r="A68" s="63"/>
      <c r="B68" s="92"/>
      <c r="C68" s="62"/>
      <c r="D68" s="62"/>
      <c r="E68" s="17"/>
      <c r="F68" s="98"/>
      <c r="G68" s="89"/>
      <c r="H68" s="62"/>
      <c r="I68" s="17"/>
      <c r="J68" s="54"/>
      <c r="K68" s="54"/>
      <c r="L68" s="54"/>
      <c r="M68" s="62"/>
      <c r="N68" s="54"/>
      <c r="O68" s="54"/>
      <c r="P68" s="55"/>
      <c r="Q68" s="23"/>
      <c r="R68" s="19" t="s">
        <v>76</v>
      </c>
      <c r="S68" s="19"/>
      <c r="T68" s="20"/>
      <c r="U68" s="21"/>
      <c r="V68" s="21"/>
      <c r="W68" s="21"/>
      <c r="X68" s="21"/>
      <c r="Y68" s="44"/>
      <c r="Z68" s="44"/>
      <c r="AA68" s="44"/>
      <c r="AB68" s="44"/>
      <c r="AC68" s="44"/>
      <c r="AD68" s="44"/>
      <c r="AE68" s="62"/>
      <c r="AF68" s="54"/>
      <c r="AG68" s="62"/>
      <c r="AH68" s="54"/>
      <c r="AI68" s="55"/>
      <c r="AJ68" s="54"/>
      <c r="AK68" s="20"/>
      <c r="AL68" s="17"/>
      <c r="AM68" s="17"/>
      <c r="AN68" s="21"/>
      <c r="AO68" s="21"/>
      <c r="AP68" s="43"/>
      <c r="AQ68" s="43"/>
      <c r="AR68" s="43"/>
      <c r="AS68" s="43"/>
      <c r="AT68" s="118" t="s">
        <v>598</v>
      </c>
      <c r="AU68" s="123" t="s">
        <v>598</v>
      </c>
    </row>
    <row r="69" spans="1:47" x14ac:dyDescent="0.25">
      <c r="A69" s="63"/>
      <c r="B69" s="92"/>
      <c r="C69" s="62"/>
      <c r="D69" s="62"/>
      <c r="E69" s="17"/>
      <c r="F69" s="98"/>
      <c r="G69" s="89"/>
      <c r="H69" s="62"/>
      <c r="I69" s="17"/>
      <c r="J69" s="54"/>
      <c r="K69" s="54"/>
      <c r="L69" s="54"/>
      <c r="M69" s="62"/>
      <c r="N69" s="54"/>
      <c r="O69" s="54"/>
      <c r="P69" s="55"/>
      <c r="Q69" s="23"/>
      <c r="R69" s="19" t="s">
        <v>76</v>
      </c>
      <c r="S69" s="19"/>
      <c r="T69" s="20"/>
      <c r="U69" s="21"/>
      <c r="V69" s="21"/>
      <c r="W69" s="21"/>
      <c r="X69" s="21"/>
      <c r="Y69" s="44"/>
      <c r="Z69" s="44"/>
      <c r="AA69" s="44"/>
      <c r="AB69" s="44"/>
      <c r="AC69" s="44"/>
      <c r="AD69" s="44"/>
      <c r="AE69" s="62"/>
      <c r="AF69" s="54"/>
      <c r="AG69" s="62"/>
      <c r="AH69" s="54"/>
      <c r="AI69" s="55"/>
      <c r="AJ69" s="54"/>
      <c r="AK69" s="20"/>
      <c r="AL69" s="17"/>
      <c r="AM69" s="17"/>
      <c r="AN69" s="21"/>
      <c r="AO69" s="21"/>
      <c r="AP69" s="43"/>
      <c r="AQ69" s="43"/>
      <c r="AR69" s="43"/>
      <c r="AS69" s="43"/>
      <c r="AT69" s="118" t="s">
        <v>598</v>
      </c>
      <c r="AU69" s="123" t="s">
        <v>598</v>
      </c>
    </row>
    <row r="70" spans="1:47" ht="195" customHeight="1" x14ac:dyDescent="0.25">
      <c r="A70" s="63" t="s">
        <v>119</v>
      </c>
      <c r="B70" s="92" t="s">
        <v>222</v>
      </c>
      <c r="C70" s="62" t="s">
        <v>38</v>
      </c>
      <c r="D70" s="62" t="s">
        <v>38</v>
      </c>
      <c r="E70" s="17" t="s">
        <v>120</v>
      </c>
      <c r="F70" s="88" t="s">
        <v>121</v>
      </c>
      <c r="G70" s="89" t="s">
        <v>122</v>
      </c>
      <c r="H70" s="62" t="s">
        <v>80</v>
      </c>
      <c r="I70" s="17" t="s">
        <v>123</v>
      </c>
      <c r="J70" s="54">
        <v>5</v>
      </c>
      <c r="K70" s="93" t="s">
        <v>89</v>
      </c>
      <c r="L70" s="53">
        <v>40</v>
      </c>
      <c r="M70" s="62">
        <v>13</v>
      </c>
      <c r="N70" s="93" t="s">
        <v>46</v>
      </c>
      <c r="O70" s="53">
        <v>100</v>
      </c>
      <c r="P70" s="55" t="s">
        <v>47</v>
      </c>
      <c r="Q70" s="23" t="s">
        <v>397</v>
      </c>
      <c r="R70" s="21" t="s">
        <v>124</v>
      </c>
      <c r="S70" s="21" t="s">
        <v>399</v>
      </c>
      <c r="T70" s="20" t="s">
        <v>72</v>
      </c>
      <c r="U70" s="21" t="s">
        <v>51</v>
      </c>
      <c r="V70" s="21" t="s">
        <v>35</v>
      </c>
      <c r="W70" s="21" t="s">
        <v>52</v>
      </c>
      <c r="X70" s="21" t="s">
        <v>53</v>
      </c>
      <c r="Y70" s="44" t="s">
        <v>519</v>
      </c>
      <c r="Z70" s="44" t="s">
        <v>334</v>
      </c>
      <c r="AA70" s="44" t="s">
        <v>520</v>
      </c>
      <c r="AB70" s="44" t="s">
        <v>334</v>
      </c>
      <c r="AC70" s="44" t="s">
        <v>570</v>
      </c>
      <c r="AD70" s="44" t="s">
        <v>334</v>
      </c>
      <c r="AE70" s="62" t="s">
        <v>89</v>
      </c>
      <c r="AF70" s="53">
        <v>26</v>
      </c>
      <c r="AG70" s="114" t="s">
        <v>46</v>
      </c>
      <c r="AH70" s="53">
        <v>100</v>
      </c>
      <c r="AI70" s="55" t="s">
        <v>47</v>
      </c>
      <c r="AJ70" s="54" t="s">
        <v>56</v>
      </c>
      <c r="AK70" s="20" t="s">
        <v>398</v>
      </c>
      <c r="AL70" s="17" t="s">
        <v>125</v>
      </c>
      <c r="AM70" s="17" t="s">
        <v>126</v>
      </c>
      <c r="AN70" s="21" t="s">
        <v>127</v>
      </c>
      <c r="AO70" s="22">
        <v>44926</v>
      </c>
      <c r="AP70" s="42" t="s">
        <v>521</v>
      </c>
      <c r="AQ70" s="43" t="s">
        <v>335</v>
      </c>
      <c r="AR70" s="42" t="s">
        <v>522</v>
      </c>
      <c r="AS70" s="43" t="s">
        <v>336</v>
      </c>
      <c r="AT70" s="118" t="s">
        <v>615</v>
      </c>
      <c r="AU70" s="43" t="s">
        <v>418</v>
      </c>
    </row>
    <row r="71" spans="1:47" x14ac:dyDescent="0.25">
      <c r="A71" s="63"/>
      <c r="B71" s="92"/>
      <c r="C71" s="62"/>
      <c r="D71" s="62"/>
      <c r="E71" s="17" t="s">
        <v>128</v>
      </c>
      <c r="F71" s="88"/>
      <c r="G71" s="89"/>
      <c r="H71" s="62"/>
      <c r="I71" s="17" t="s">
        <v>129</v>
      </c>
      <c r="J71" s="54"/>
      <c r="K71" s="54"/>
      <c r="L71" s="54"/>
      <c r="M71" s="62"/>
      <c r="N71" s="54"/>
      <c r="O71" s="54"/>
      <c r="P71" s="55"/>
      <c r="Q71" s="23"/>
      <c r="R71" s="21" t="s">
        <v>76</v>
      </c>
      <c r="S71" s="21"/>
      <c r="T71" s="20"/>
      <c r="U71" s="21"/>
      <c r="V71" s="21"/>
      <c r="W71" s="21"/>
      <c r="X71" s="21"/>
      <c r="Y71" s="44"/>
      <c r="Z71" s="44"/>
      <c r="AA71" s="44"/>
      <c r="AB71" s="44"/>
      <c r="AC71" s="44"/>
      <c r="AD71" s="44"/>
      <c r="AE71" s="62"/>
      <c r="AF71" s="54"/>
      <c r="AG71" s="62"/>
      <c r="AH71" s="54"/>
      <c r="AI71" s="55"/>
      <c r="AJ71" s="54"/>
      <c r="AK71" s="20"/>
      <c r="AL71" s="17"/>
      <c r="AM71" s="17"/>
      <c r="AN71" s="21"/>
      <c r="AO71" s="21"/>
      <c r="AP71" s="43"/>
      <c r="AQ71" s="43"/>
      <c r="AR71" s="43"/>
      <c r="AS71" s="43"/>
      <c r="AT71" s="118" t="s">
        <v>598</v>
      </c>
      <c r="AU71" s="123" t="s">
        <v>598</v>
      </c>
    </row>
    <row r="72" spans="1:47" x14ac:dyDescent="0.25">
      <c r="A72" s="63"/>
      <c r="B72" s="92"/>
      <c r="C72" s="62"/>
      <c r="D72" s="62"/>
      <c r="E72" s="17"/>
      <c r="F72" s="88"/>
      <c r="G72" s="89"/>
      <c r="H72" s="62"/>
      <c r="I72" s="17"/>
      <c r="J72" s="54"/>
      <c r="K72" s="54"/>
      <c r="L72" s="54"/>
      <c r="M72" s="62"/>
      <c r="N72" s="54"/>
      <c r="O72" s="54"/>
      <c r="P72" s="55"/>
      <c r="Q72" s="23"/>
      <c r="R72" s="21" t="s">
        <v>76</v>
      </c>
      <c r="S72" s="21"/>
      <c r="T72" s="20"/>
      <c r="U72" s="21"/>
      <c r="V72" s="21"/>
      <c r="W72" s="21"/>
      <c r="X72" s="21"/>
      <c r="Y72" s="44"/>
      <c r="Z72" s="44"/>
      <c r="AA72" s="44"/>
      <c r="AB72" s="44"/>
      <c r="AC72" s="44"/>
      <c r="AD72" s="44"/>
      <c r="AE72" s="62"/>
      <c r="AF72" s="54"/>
      <c r="AG72" s="62"/>
      <c r="AH72" s="54"/>
      <c r="AI72" s="55"/>
      <c r="AJ72" s="54"/>
      <c r="AK72" s="20"/>
      <c r="AL72" s="17"/>
      <c r="AM72" s="17"/>
      <c r="AN72" s="21"/>
      <c r="AO72" s="21"/>
      <c r="AP72" s="43"/>
      <c r="AQ72" s="43"/>
      <c r="AR72" s="43"/>
      <c r="AS72" s="43"/>
      <c r="AT72" s="118" t="s">
        <v>598</v>
      </c>
      <c r="AU72" s="123" t="s">
        <v>598</v>
      </c>
    </row>
    <row r="73" spans="1:47" x14ac:dyDescent="0.25">
      <c r="A73" s="63"/>
      <c r="B73" s="92"/>
      <c r="C73" s="62"/>
      <c r="D73" s="62"/>
      <c r="E73" s="17"/>
      <c r="F73" s="88"/>
      <c r="G73" s="89"/>
      <c r="H73" s="62"/>
      <c r="I73" s="17"/>
      <c r="J73" s="54"/>
      <c r="K73" s="54"/>
      <c r="L73" s="54"/>
      <c r="M73" s="62"/>
      <c r="N73" s="54"/>
      <c r="O73" s="54"/>
      <c r="P73" s="55"/>
      <c r="Q73" s="23"/>
      <c r="R73" s="21" t="s">
        <v>76</v>
      </c>
      <c r="S73" s="21"/>
      <c r="T73" s="20"/>
      <c r="U73" s="21"/>
      <c r="V73" s="21"/>
      <c r="W73" s="21"/>
      <c r="X73" s="21"/>
      <c r="Y73" s="44"/>
      <c r="Z73" s="44"/>
      <c r="AA73" s="44"/>
      <c r="AB73" s="44"/>
      <c r="AC73" s="44"/>
      <c r="AD73" s="44"/>
      <c r="AE73" s="62"/>
      <c r="AF73" s="54"/>
      <c r="AG73" s="62"/>
      <c r="AH73" s="54"/>
      <c r="AI73" s="55"/>
      <c r="AJ73" s="54"/>
      <c r="AK73" s="20"/>
      <c r="AL73" s="17"/>
      <c r="AM73" s="17"/>
      <c r="AN73" s="21"/>
      <c r="AO73" s="21"/>
      <c r="AP73" s="43"/>
      <c r="AQ73" s="43"/>
      <c r="AR73" s="43"/>
      <c r="AS73" s="43"/>
      <c r="AT73" s="118" t="s">
        <v>598</v>
      </c>
      <c r="AU73" s="123" t="s">
        <v>598</v>
      </c>
    </row>
    <row r="74" spans="1:47" x14ac:dyDescent="0.25">
      <c r="A74" s="63"/>
      <c r="B74" s="92"/>
      <c r="C74" s="62"/>
      <c r="D74" s="62"/>
      <c r="E74" s="17"/>
      <c r="F74" s="88"/>
      <c r="G74" s="89"/>
      <c r="H74" s="62"/>
      <c r="I74" s="17"/>
      <c r="J74" s="54"/>
      <c r="K74" s="54"/>
      <c r="L74" s="54"/>
      <c r="M74" s="62"/>
      <c r="N74" s="54"/>
      <c r="O74" s="54"/>
      <c r="P74" s="55"/>
      <c r="Q74" s="23"/>
      <c r="R74" s="21" t="s">
        <v>76</v>
      </c>
      <c r="S74" s="21"/>
      <c r="T74" s="20"/>
      <c r="U74" s="21"/>
      <c r="V74" s="21"/>
      <c r="W74" s="21"/>
      <c r="X74" s="21"/>
      <c r="Y74" s="44"/>
      <c r="Z74" s="44"/>
      <c r="AA74" s="44"/>
      <c r="AB74" s="44"/>
      <c r="AC74" s="44"/>
      <c r="AD74" s="44"/>
      <c r="AE74" s="62"/>
      <c r="AF74" s="54"/>
      <c r="AG74" s="62"/>
      <c r="AH74" s="54"/>
      <c r="AI74" s="55"/>
      <c r="AJ74" s="54"/>
      <c r="AK74" s="20"/>
      <c r="AL74" s="17"/>
      <c r="AM74" s="17"/>
      <c r="AN74" s="21"/>
      <c r="AO74" s="21"/>
      <c r="AP74" s="43"/>
      <c r="AQ74" s="43"/>
      <c r="AR74" s="43"/>
      <c r="AS74" s="43"/>
      <c r="AT74" s="118" t="s">
        <v>598</v>
      </c>
      <c r="AU74" s="123" t="s">
        <v>598</v>
      </c>
    </row>
    <row r="75" spans="1:47" ht="196.5" customHeight="1" x14ac:dyDescent="0.25">
      <c r="A75" s="63" t="s">
        <v>130</v>
      </c>
      <c r="B75" s="92" t="s">
        <v>223</v>
      </c>
      <c r="C75" s="62" t="s">
        <v>38</v>
      </c>
      <c r="D75" s="62" t="s">
        <v>38</v>
      </c>
      <c r="E75" s="17" t="s">
        <v>131</v>
      </c>
      <c r="F75" s="88" t="s">
        <v>132</v>
      </c>
      <c r="G75" s="89" t="s">
        <v>133</v>
      </c>
      <c r="H75" s="62" t="s">
        <v>80</v>
      </c>
      <c r="I75" s="17" t="s">
        <v>112</v>
      </c>
      <c r="J75" s="54">
        <v>5</v>
      </c>
      <c r="K75" s="93" t="s">
        <v>89</v>
      </c>
      <c r="L75" s="53">
        <v>40</v>
      </c>
      <c r="M75" s="62">
        <v>7</v>
      </c>
      <c r="N75" s="93" t="s">
        <v>54</v>
      </c>
      <c r="O75" s="53">
        <v>80</v>
      </c>
      <c r="P75" s="55" t="s">
        <v>55</v>
      </c>
      <c r="Q75" s="18" t="s">
        <v>134</v>
      </c>
      <c r="R75" s="21" t="s">
        <v>135</v>
      </c>
      <c r="S75" s="21" t="s">
        <v>396</v>
      </c>
      <c r="T75" s="20" t="s">
        <v>72</v>
      </c>
      <c r="U75" s="21" t="s">
        <v>51</v>
      </c>
      <c r="V75" s="21" t="s">
        <v>35</v>
      </c>
      <c r="W75" s="21" t="s">
        <v>113</v>
      </c>
      <c r="X75" s="21" t="s">
        <v>53</v>
      </c>
      <c r="Y75" s="44"/>
      <c r="Z75" s="44" t="s">
        <v>334</v>
      </c>
      <c r="AA75" s="44" t="s">
        <v>524</v>
      </c>
      <c r="AB75" s="44" t="s">
        <v>334</v>
      </c>
      <c r="AC75" s="45" t="s">
        <v>571</v>
      </c>
      <c r="AD75" s="44" t="s">
        <v>334</v>
      </c>
      <c r="AE75" s="62" t="s">
        <v>89</v>
      </c>
      <c r="AF75" s="53">
        <v>26</v>
      </c>
      <c r="AG75" s="62" t="s">
        <v>54</v>
      </c>
      <c r="AH75" s="53">
        <v>80</v>
      </c>
      <c r="AI75" s="55" t="s">
        <v>55</v>
      </c>
      <c r="AJ75" s="54" t="s">
        <v>56</v>
      </c>
      <c r="AK75" s="20" t="s">
        <v>395</v>
      </c>
      <c r="AL75" s="17" t="s">
        <v>136</v>
      </c>
      <c r="AM75" s="17" t="s">
        <v>137</v>
      </c>
      <c r="AN75" s="21" t="s">
        <v>523</v>
      </c>
      <c r="AO75" s="22">
        <v>44926</v>
      </c>
      <c r="AP75" s="43" t="s">
        <v>596</v>
      </c>
      <c r="AQ75" s="42" t="s">
        <v>335</v>
      </c>
      <c r="AR75" s="42" t="s">
        <v>525</v>
      </c>
      <c r="AS75" s="42" t="s">
        <v>336</v>
      </c>
      <c r="AT75" s="118" t="s">
        <v>616</v>
      </c>
      <c r="AU75" s="42" t="s">
        <v>419</v>
      </c>
    </row>
    <row r="76" spans="1:47" x14ac:dyDescent="0.25">
      <c r="A76" s="63"/>
      <c r="B76" s="92"/>
      <c r="C76" s="62"/>
      <c r="D76" s="62"/>
      <c r="E76" s="17" t="s">
        <v>138</v>
      </c>
      <c r="F76" s="88"/>
      <c r="G76" s="89"/>
      <c r="H76" s="62"/>
      <c r="I76" s="17" t="s">
        <v>129</v>
      </c>
      <c r="J76" s="54"/>
      <c r="K76" s="54"/>
      <c r="L76" s="54"/>
      <c r="M76" s="62"/>
      <c r="N76" s="54"/>
      <c r="O76" s="54"/>
      <c r="P76" s="55"/>
      <c r="Q76" s="23"/>
      <c r="R76" s="21" t="s">
        <v>76</v>
      </c>
      <c r="S76" s="21"/>
      <c r="T76" s="20"/>
      <c r="U76" s="21"/>
      <c r="V76" s="21"/>
      <c r="W76" s="21"/>
      <c r="X76" s="21"/>
      <c r="Y76" s="44"/>
      <c r="Z76" s="44"/>
      <c r="AA76" s="44"/>
      <c r="AB76" s="44"/>
      <c r="AC76" s="44"/>
      <c r="AD76" s="44"/>
      <c r="AE76" s="62"/>
      <c r="AF76" s="54"/>
      <c r="AG76" s="62"/>
      <c r="AH76" s="54"/>
      <c r="AI76" s="55"/>
      <c r="AJ76" s="54"/>
      <c r="AK76" s="20"/>
      <c r="AL76" s="17"/>
      <c r="AM76" s="17"/>
      <c r="AN76" s="21"/>
      <c r="AO76" s="21"/>
      <c r="AP76" s="43"/>
      <c r="AQ76" s="43"/>
      <c r="AR76" s="43"/>
      <c r="AS76" s="43"/>
      <c r="AT76" s="118" t="s">
        <v>598</v>
      </c>
      <c r="AU76" s="123" t="s">
        <v>598</v>
      </c>
    </row>
    <row r="77" spans="1:47" x14ac:dyDescent="0.25">
      <c r="A77" s="63"/>
      <c r="B77" s="92"/>
      <c r="C77" s="62"/>
      <c r="D77" s="62"/>
      <c r="E77" s="17" t="s">
        <v>139</v>
      </c>
      <c r="F77" s="88"/>
      <c r="G77" s="89"/>
      <c r="H77" s="62"/>
      <c r="I77" s="17"/>
      <c r="J77" s="54"/>
      <c r="K77" s="54"/>
      <c r="L77" s="54"/>
      <c r="M77" s="62"/>
      <c r="N77" s="54"/>
      <c r="O77" s="54"/>
      <c r="P77" s="55"/>
      <c r="Q77" s="23"/>
      <c r="R77" s="21" t="s">
        <v>76</v>
      </c>
      <c r="S77" s="21"/>
      <c r="T77" s="20"/>
      <c r="U77" s="21"/>
      <c r="V77" s="21"/>
      <c r="W77" s="21"/>
      <c r="X77" s="21"/>
      <c r="Y77" s="44"/>
      <c r="Z77" s="44"/>
      <c r="AA77" s="44"/>
      <c r="AB77" s="44"/>
      <c r="AC77" s="44"/>
      <c r="AD77" s="44"/>
      <c r="AE77" s="62"/>
      <c r="AF77" s="54"/>
      <c r="AG77" s="62"/>
      <c r="AH77" s="54"/>
      <c r="AI77" s="55"/>
      <c r="AJ77" s="54"/>
      <c r="AK77" s="20"/>
      <c r="AL77" s="17"/>
      <c r="AM77" s="17"/>
      <c r="AN77" s="21"/>
      <c r="AO77" s="21"/>
      <c r="AP77" s="43"/>
      <c r="AQ77" s="43"/>
      <c r="AR77" s="43"/>
      <c r="AS77" s="43"/>
      <c r="AT77" s="118" t="s">
        <v>598</v>
      </c>
      <c r="AU77" s="123" t="s">
        <v>598</v>
      </c>
    </row>
    <row r="78" spans="1:47" x14ac:dyDescent="0.25">
      <c r="A78" s="63"/>
      <c r="B78" s="92"/>
      <c r="C78" s="62"/>
      <c r="D78" s="62"/>
      <c r="E78" s="17"/>
      <c r="F78" s="88"/>
      <c r="G78" s="89"/>
      <c r="H78" s="62"/>
      <c r="I78" s="17"/>
      <c r="J78" s="54"/>
      <c r="K78" s="54"/>
      <c r="L78" s="54"/>
      <c r="M78" s="62"/>
      <c r="N78" s="54"/>
      <c r="O78" s="54"/>
      <c r="P78" s="55"/>
      <c r="Q78" s="23"/>
      <c r="R78" s="21" t="s">
        <v>76</v>
      </c>
      <c r="S78" s="21"/>
      <c r="T78" s="20"/>
      <c r="U78" s="21"/>
      <c r="V78" s="21"/>
      <c r="W78" s="21"/>
      <c r="X78" s="21"/>
      <c r="Y78" s="44"/>
      <c r="Z78" s="44"/>
      <c r="AA78" s="44"/>
      <c r="AB78" s="44"/>
      <c r="AC78" s="44"/>
      <c r="AD78" s="44"/>
      <c r="AE78" s="62"/>
      <c r="AF78" s="54"/>
      <c r="AG78" s="62"/>
      <c r="AH78" s="54"/>
      <c r="AI78" s="55"/>
      <c r="AJ78" s="54"/>
      <c r="AK78" s="20"/>
      <c r="AL78" s="17"/>
      <c r="AM78" s="17"/>
      <c r="AN78" s="21"/>
      <c r="AO78" s="21"/>
      <c r="AP78" s="43"/>
      <c r="AQ78" s="43"/>
      <c r="AR78" s="43"/>
      <c r="AS78" s="43"/>
      <c r="AT78" s="118" t="s">
        <v>598</v>
      </c>
      <c r="AU78" s="123" t="s">
        <v>598</v>
      </c>
    </row>
    <row r="79" spans="1:47" x14ac:dyDescent="0.25">
      <c r="A79" s="63"/>
      <c r="B79" s="92"/>
      <c r="C79" s="62"/>
      <c r="D79" s="62"/>
      <c r="E79" s="17"/>
      <c r="F79" s="88"/>
      <c r="G79" s="89"/>
      <c r="H79" s="62"/>
      <c r="I79" s="17"/>
      <c r="J79" s="54"/>
      <c r="K79" s="54"/>
      <c r="L79" s="54"/>
      <c r="M79" s="62"/>
      <c r="N79" s="54"/>
      <c r="O79" s="54"/>
      <c r="P79" s="55"/>
      <c r="Q79" s="23"/>
      <c r="R79" s="21" t="s">
        <v>76</v>
      </c>
      <c r="S79" s="21"/>
      <c r="T79" s="20"/>
      <c r="U79" s="21"/>
      <c r="V79" s="21"/>
      <c r="W79" s="21"/>
      <c r="X79" s="21"/>
      <c r="Y79" s="44"/>
      <c r="Z79" s="44"/>
      <c r="AA79" s="44"/>
      <c r="AB79" s="44"/>
      <c r="AC79" s="44"/>
      <c r="AD79" s="44"/>
      <c r="AE79" s="62"/>
      <c r="AF79" s="54"/>
      <c r="AG79" s="62"/>
      <c r="AH79" s="54"/>
      <c r="AI79" s="55"/>
      <c r="AJ79" s="54"/>
      <c r="AK79" s="20"/>
      <c r="AL79" s="17"/>
      <c r="AM79" s="17"/>
      <c r="AN79" s="21"/>
      <c r="AO79" s="21"/>
      <c r="AP79" s="43"/>
      <c r="AQ79" s="43"/>
      <c r="AR79" s="43"/>
      <c r="AS79" s="43"/>
      <c r="AT79" s="118" t="s">
        <v>598</v>
      </c>
      <c r="AU79" s="123" t="s">
        <v>598</v>
      </c>
    </row>
    <row r="80" spans="1:47" ht="258" customHeight="1" x14ac:dyDescent="0.25">
      <c r="A80" s="63" t="s">
        <v>140</v>
      </c>
      <c r="B80" s="92" t="s">
        <v>224</v>
      </c>
      <c r="C80" s="62" t="s">
        <v>38</v>
      </c>
      <c r="D80" s="62" t="s">
        <v>38</v>
      </c>
      <c r="E80" s="17" t="s">
        <v>141</v>
      </c>
      <c r="F80" s="88" t="s">
        <v>142</v>
      </c>
      <c r="G80" s="89" t="s">
        <v>143</v>
      </c>
      <c r="H80" s="62" t="s">
        <v>80</v>
      </c>
      <c r="I80" s="17" t="s">
        <v>112</v>
      </c>
      <c r="J80" s="54">
        <v>50001</v>
      </c>
      <c r="K80" s="93" t="s">
        <v>107</v>
      </c>
      <c r="L80" s="53">
        <v>100</v>
      </c>
      <c r="M80" s="62">
        <v>15</v>
      </c>
      <c r="N80" s="93" t="s">
        <v>46</v>
      </c>
      <c r="O80" s="53">
        <v>100</v>
      </c>
      <c r="P80" s="55" t="s">
        <v>47</v>
      </c>
      <c r="Q80" s="18" t="s">
        <v>144</v>
      </c>
      <c r="R80" s="21" t="s">
        <v>145</v>
      </c>
      <c r="S80" s="21" t="s">
        <v>403</v>
      </c>
      <c r="T80" s="20" t="s">
        <v>72</v>
      </c>
      <c r="U80" s="21" t="s">
        <v>51</v>
      </c>
      <c r="V80" s="21" t="s">
        <v>35</v>
      </c>
      <c r="W80" s="21" t="s">
        <v>52</v>
      </c>
      <c r="X80" s="21" t="s">
        <v>53</v>
      </c>
      <c r="Y80" s="44" t="s">
        <v>508</v>
      </c>
      <c r="Z80" s="44" t="s">
        <v>334</v>
      </c>
      <c r="AA80" s="44" t="s">
        <v>510</v>
      </c>
      <c r="AB80" s="44" t="s">
        <v>334</v>
      </c>
      <c r="AC80" s="45" t="s">
        <v>572</v>
      </c>
      <c r="AD80" s="44" t="s">
        <v>372</v>
      </c>
      <c r="AE80" s="62" t="s">
        <v>71</v>
      </c>
      <c r="AF80" s="53">
        <v>65</v>
      </c>
      <c r="AG80" s="62" t="s">
        <v>46</v>
      </c>
      <c r="AH80" s="53">
        <v>100</v>
      </c>
      <c r="AI80" s="55" t="s">
        <v>47</v>
      </c>
      <c r="AJ80" s="54" t="s">
        <v>56</v>
      </c>
      <c r="AK80" s="20" t="s">
        <v>402</v>
      </c>
      <c r="AL80" s="17" t="s">
        <v>146</v>
      </c>
      <c r="AM80" s="17" t="s">
        <v>147</v>
      </c>
      <c r="AN80" s="21" t="s">
        <v>148</v>
      </c>
      <c r="AO80" s="22">
        <v>44926</v>
      </c>
      <c r="AP80" s="42" t="s">
        <v>509</v>
      </c>
      <c r="AQ80" s="43" t="s">
        <v>335</v>
      </c>
      <c r="AR80" s="42" t="s">
        <v>511</v>
      </c>
      <c r="AS80" s="43"/>
      <c r="AT80" s="118" t="s">
        <v>617</v>
      </c>
      <c r="AU80" s="42" t="s">
        <v>418</v>
      </c>
    </row>
    <row r="81" spans="1:47" ht="63.75" x14ac:dyDescent="0.25">
      <c r="A81" s="63"/>
      <c r="B81" s="92"/>
      <c r="C81" s="62"/>
      <c r="D81" s="62"/>
      <c r="E81" s="17" t="s">
        <v>149</v>
      </c>
      <c r="F81" s="88"/>
      <c r="G81" s="89"/>
      <c r="H81" s="62"/>
      <c r="I81" s="17" t="s">
        <v>114</v>
      </c>
      <c r="J81" s="54"/>
      <c r="K81" s="54"/>
      <c r="L81" s="54"/>
      <c r="M81" s="62"/>
      <c r="N81" s="54"/>
      <c r="O81" s="54"/>
      <c r="P81" s="55"/>
      <c r="Q81" s="23"/>
      <c r="R81" s="21" t="s">
        <v>76</v>
      </c>
      <c r="S81" s="21"/>
      <c r="T81" s="20"/>
      <c r="U81" s="21"/>
      <c r="V81" s="21"/>
      <c r="W81" s="21"/>
      <c r="X81" s="21"/>
      <c r="Y81" s="44"/>
      <c r="Z81" s="44"/>
      <c r="AA81" s="44"/>
      <c r="AB81" s="44"/>
      <c r="AC81" s="44"/>
      <c r="AD81" s="44"/>
      <c r="AE81" s="62"/>
      <c r="AF81" s="54"/>
      <c r="AG81" s="62"/>
      <c r="AH81" s="54"/>
      <c r="AI81" s="55"/>
      <c r="AJ81" s="54"/>
      <c r="AK81" s="20" t="s">
        <v>507</v>
      </c>
      <c r="AL81" s="17" t="s">
        <v>150</v>
      </c>
      <c r="AM81" s="17" t="s">
        <v>151</v>
      </c>
      <c r="AN81" s="21" t="s">
        <v>152</v>
      </c>
      <c r="AO81" s="22">
        <v>44926</v>
      </c>
      <c r="AP81" s="43"/>
      <c r="AQ81" s="43"/>
      <c r="AR81" s="42" t="s">
        <v>404</v>
      </c>
      <c r="AS81" s="43" t="s">
        <v>336</v>
      </c>
      <c r="AT81" s="118" t="s">
        <v>618</v>
      </c>
      <c r="AU81" s="42" t="s">
        <v>419</v>
      </c>
    </row>
    <row r="82" spans="1:47" ht="24" x14ac:dyDescent="0.25">
      <c r="A82" s="63"/>
      <c r="B82" s="92"/>
      <c r="C82" s="62"/>
      <c r="D82" s="62"/>
      <c r="E82" s="17" t="s">
        <v>153</v>
      </c>
      <c r="F82" s="88"/>
      <c r="G82" s="89"/>
      <c r="H82" s="62"/>
      <c r="I82" s="17" t="s">
        <v>154</v>
      </c>
      <c r="J82" s="54"/>
      <c r="K82" s="54"/>
      <c r="L82" s="54"/>
      <c r="M82" s="62"/>
      <c r="N82" s="54"/>
      <c r="O82" s="54"/>
      <c r="P82" s="55"/>
      <c r="Q82" s="23"/>
      <c r="R82" s="21" t="s">
        <v>76</v>
      </c>
      <c r="S82" s="21"/>
      <c r="T82" s="20"/>
      <c r="U82" s="21"/>
      <c r="V82" s="21"/>
      <c r="W82" s="21"/>
      <c r="X82" s="21"/>
      <c r="Y82" s="44"/>
      <c r="Z82" s="44"/>
      <c r="AA82" s="44"/>
      <c r="AB82" s="44"/>
      <c r="AC82" s="44"/>
      <c r="AD82" s="44"/>
      <c r="AE82" s="62"/>
      <c r="AF82" s="54"/>
      <c r="AG82" s="62"/>
      <c r="AH82" s="54"/>
      <c r="AI82" s="55"/>
      <c r="AJ82" s="54"/>
      <c r="AK82" s="20"/>
      <c r="AL82" s="17"/>
      <c r="AM82" s="17"/>
      <c r="AN82" s="21"/>
      <c r="AO82" s="21"/>
      <c r="AP82" s="43"/>
      <c r="AQ82" s="43"/>
      <c r="AR82" s="43"/>
      <c r="AS82" s="43"/>
      <c r="AT82" s="118" t="s">
        <v>598</v>
      </c>
      <c r="AU82" s="123" t="s">
        <v>598</v>
      </c>
    </row>
    <row r="83" spans="1:47" x14ac:dyDescent="0.25">
      <c r="A83" s="63"/>
      <c r="B83" s="92"/>
      <c r="C83" s="62"/>
      <c r="D83" s="62"/>
      <c r="E83" s="17"/>
      <c r="F83" s="88"/>
      <c r="G83" s="89"/>
      <c r="H83" s="62"/>
      <c r="I83" s="17"/>
      <c r="J83" s="54"/>
      <c r="K83" s="54"/>
      <c r="L83" s="54"/>
      <c r="M83" s="62"/>
      <c r="N83" s="54"/>
      <c r="O83" s="54"/>
      <c r="P83" s="55"/>
      <c r="Q83" s="23"/>
      <c r="R83" s="21" t="s">
        <v>76</v>
      </c>
      <c r="S83" s="21"/>
      <c r="T83" s="20"/>
      <c r="U83" s="21"/>
      <c r="V83" s="21"/>
      <c r="W83" s="21"/>
      <c r="X83" s="21"/>
      <c r="Y83" s="44"/>
      <c r="Z83" s="44"/>
      <c r="AA83" s="44"/>
      <c r="AB83" s="44"/>
      <c r="AC83" s="44"/>
      <c r="AD83" s="44"/>
      <c r="AE83" s="62"/>
      <c r="AF83" s="54"/>
      <c r="AG83" s="62"/>
      <c r="AH83" s="54"/>
      <c r="AI83" s="55"/>
      <c r="AJ83" s="54"/>
      <c r="AK83" s="20"/>
      <c r="AL83" s="17"/>
      <c r="AM83" s="17"/>
      <c r="AN83" s="21"/>
      <c r="AO83" s="21"/>
      <c r="AP83" s="43"/>
      <c r="AQ83" s="43"/>
      <c r="AR83" s="43"/>
      <c r="AS83" s="43"/>
      <c r="AT83" s="118" t="s">
        <v>598</v>
      </c>
      <c r="AU83" s="123" t="s">
        <v>598</v>
      </c>
    </row>
    <row r="84" spans="1:47" x14ac:dyDescent="0.25">
      <c r="A84" s="63"/>
      <c r="B84" s="92"/>
      <c r="C84" s="62"/>
      <c r="D84" s="62"/>
      <c r="E84" s="17"/>
      <c r="F84" s="88"/>
      <c r="G84" s="89"/>
      <c r="H84" s="62"/>
      <c r="I84" s="17"/>
      <c r="J84" s="54"/>
      <c r="K84" s="54"/>
      <c r="L84" s="54"/>
      <c r="M84" s="62"/>
      <c r="N84" s="54"/>
      <c r="O84" s="54"/>
      <c r="P84" s="55"/>
      <c r="Q84" s="23"/>
      <c r="R84" s="21" t="s">
        <v>76</v>
      </c>
      <c r="S84" s="21"/>
      <c r="T84" s="20"/>
      <c r="U84" s="21"/>
      <c r="V84" s="21"/>
      <c r="W84" s="21"/>
      <c r="X84" s="21"/>
      <c r="Y84" s="44"/>
      <c r="Z84" s="44"/>
      <c r="AA84" s="44"/>
      <c r="AB84" s="44"/>
      <c r="AC84" s="44"/>
      <c r="AD84" s="44"/>
      <c r="AE84" s="62"/>
      <c r="AF84" s="54"/>
      <c r="AG84" s="62"/>
      <c r="AH84" s="54"/>
      <c r="AI84" s="55"/>
      <c r="AJ84" s="54"/>
      <c r="AK84" s="20"/>
      <c r="AL84" s="17"/>
      <c r="AM84" s="17"/>
      <c r="AN84" s="21"/>
      <c r="AO84" s="21"/>
      <c r="AP84" s="43"/>
      <c r="AQ84" s="43"/>
      <c r="AR84" s="43"/>
      <c r="AS84" s="43"/>
      <c r="AT84" s="118" t="s">
        <v>598</v>
      </c>
      <c r="AU84" s="123" t="s">
        <v>598</v>
      </c>
    </row>
    <row r="85" spans="1:47" ht="142.5" customHeight="1" x14ac:dyDescent="0.25">
      <c r="A85" s="63" t="s">
        <v>155</v>
      </c>
      <c r="B85" s="92" t="s">
        <v>156</v>
      </c>
      <c r="C85" s="62" t="s">
        <v>38</v>
      </c>
      <c r="D85" s="62" t="s">
        <v>38</v>
      </c>
      <c r="E85" s="17" t="s">
        <v>157</v>
      </c>
      <c r="F85" s="88" t="s">
        <v>158</v>
      </c>
      <c r="G85" s="89" t="s">
        <v>156</v>
      </c>
      <c r="H85" s="62" t="s">
        <v>159</v>
      </c>
      <c r="I85" s="17" t="s">
        <v>112</v>
      </c>
      <c r="J85" s="54">
        <v>25</v>
      </c>
      <c r="K85" s="93" t="s">
        <v>45</v>
      </c>
      <c r="L85" s="53">
        <v>60</v>
      </c>
      <c r="M85" s="62">
        <v>16</v>
      </c>
      <c r="N85" s="93" t="s">
        <v>46</v>
      </c>
      <c r="O85" s="53">
        <v>100</v>
      </c>
      <c r="P85" s="55" t="s">
        <v>47</v>
      </c>
      <c r="Q85" s="18" t="s">
        <v>160</v>
      </c>
      <c r="R85" s="15" t="s">
        <v>407</v>
      </c>
      <c r="S85" s="21" t="s">
        <v>412</v>
      </c>
      <c r="T85" s="20" t="s">
        <v>72</v>
      </c>
      <c r="U85" s="21" t="s">
        <v>116</v>
      </c>
      <c r="V85" s="21" t="s">
        <v>52</v>
      </c>
      <c r="W85" s="21" t="s">
        <v>52</v>
      </c>
      <c r="X85" s="21" t="s">
        <v>53</v>
      </c>
      <c r="Y85" s="44"/>
      <c r="Z85" s="44"/>
      <c r="AA85" s="44" t="s">
        <v>526</v>
      </c>
      <c r="AB85" s="44" t="s">
        <v>394</v>
      </c>
      <c r="AC85" s="45" t="s">
        <v>573</v>
      </c>
      <c r="AD85" s="44" t="s">
        <v>597</v>
      </c>
      <c r="AE85" s="62" t="s">
        <v>161</v>
      </c>
      <c r="AF85" s="53">
        <v>9.75</v>
      </c>
      <c r="AG85" s="62" t="s">
        <v>46</v>
      </c>
      <c r="AH85" s="53">
        <v>100</v>
      </c>
      <c r="AI85" s="55" t="s">
        <v>47</v>
      </c>
      <c r="AJ85" s="54" t="s">
        <v>56</v>
      </c>
      <c r="AK85" s="20" t="s">
        <v>411</v>
      </c>
      <c r="AL85" s="17" t="s">
        <v>162</v>
      </c>
      <c r="AM85" s="17" t="s">
        <v>163</v>
      </c>
      <c r="AN85" s="21" t="s">
        <v>164</v>
      </c>
      <c r="AO85" s="22">
        <v>44926</v>
      </c>
      <c r="AP85" s="43" t="s">
        <v>596</v>
      </c>
      <c r="AQ85" s="43"/>
      <c r="AR85" s="42" t="s">
        <v>529</v>
      </c>
      <c r="AS85" s="43" t="s">
        <v>333</v>
      </c>
      <c r="AT85" s="132" t="s">
        <v>619</v>
      </c>
      <c r="AU85" s="44" t="s">
        <v>374</v>
      </c>
    </row>
    <row r="86" spans="1:47" ht="56.25" customHeight="1" x14ac:dyDescent="0.25">
      <c r="A86" s="63"/>
      <c r="B86" s="92"/>
      <c r="C86" s="62"/>
      <c r="D86" s="62"/>
      <c r="E86" s="17" t="s">
        <v>165</v>
      </c>
      <c r="F86" s="88"/>
      <c r="G86" s="89"/>
      <c r="H86" s="62"/>
      <c r="I86" s="17" t="s">
        <v>114</v>
      </c>
      <c r="J86" s="54"/>
      <c r="K86" s="54"/>
      <c r="L86" s="54"/>
      <c r="M86" s="62"/>
      <c r="N86" s="54"/>
      <c r="O86" s="54"/>
      <c r="P86" s="55"/>
      <c r="Q86" s="18" t="s">
        <v>166</v>
      </c>
      <c r="R86" s="21" t="s">
        <v>410</v>
      </c>
      <c r="S86" s="21" t="s">
        <v>412</v>
      </c>
      <c r="T86" s="20" t="s">
        <v>72</v>
      </c>
      <c r="U86" s="21" t="s">
        <v>116</v>
      </c>
      <c r="V86" s="21" t="s">
        <v>52</v>
      </c>
      <c r="W86" s="21" t="s">
        <v>52</v>
      </c>
      <c r="X86" s="21" t="s">
        <v>53</v>
      </c>
      <c r="Y86" s="44"/>
      <c r="Z86" s="44"/>
      <c r="AA86" s="44" t="s">
        <v>527</v>
      </c>
      <c r="AB86" s="44" t="s">
        <v>394</v>
      </c>
      <c r="AC86" s="45" t="s">
        <v>574</v>
      </c>
      <c r="AD86" s="44" t="s">
        <v>597</v>
      </c>
      <c r="AE86" s="62"/>
      <c r="AF86" s="54"/>
      <c r="AG86" s="62"/>
      <c r="AH86" s="54"/>
      <c r="AI86" s="55"/>
      <c r="AJ86" s="54"/>
      <c r="AK86" s="20"/>
      <c r="AL86" s="17"/>
      <c r="AM86" s="17"/>
      <c r="AN86" s="21"/>
      <c r="AO86" s="21"/>
      <c r="AP86" s="43"/>
      <c r="AQ86" s="43"/>
      <c r="AR86" s="43"/>
      <c r="AS86" s="43"/>
      <c r="AT86" s="118" t="s">
        <v>598</v>
      </c>
      <c r="AU86" s="123" t="s">
        <v>598</v>
      </c>
    </row>
    <row r="87" spans="1:47" ht="53.25" customHeight="1" x14ac:dyDescent="0.25">
      <c r="A87" s="63"/>
      <c r="B87" s="92"/>
      <c r="C87" s="62"/>
      <c r="D87" s="62"/>
      <c r="E87" s="17" t="s">
        <v>167</v>
      </c>
      <c r="F87" s="88"/>
      <c r="G87" s="89"/>
      <c r="H87" s="62"/>
      <c r="I87" s="17" t="s">
        <v>154</v>
      </c>
      <c r="J87" s="54"/>
      <c r="K87" s="54"/>
      <c r="L87" s="54"/>
      <c r="M87" s="62"/>
      <c r="N87" s="54"/>
      <c r="O87" s="54"/>
      <c r="P87" s="55"/>
      <c r="Q87" s="18" t="s">
        <v>168</v>
      </c>
      <c r="R87" s="15" t="s">
        <v>408</v>
      </c>
      <c r="S87" s="21" t="s">
        <v>412</v>
      </c>
      <c r="T87" s="20" t="s">
        <v>72</v>
      </c>
      <c r="U87" s="21" t="s">
        <v>51</v>
      </c>
      <c r="V87" s="21" t="s">
        <v>52</v>
      </c>
      <c r="W87" s="21" t="s">
        <v>52</v>
      </c>
      <c r="X87" s="21" t="s">
        <v>53</v>
      </c>
      <c r="Y87" s="44"/>
      <c r="Z87" s="44"/>
      <c r="AA87" s="44" t="s">
        <v>526</v>
      </c>
      <c r="AB87" s="44" t="s">
        <v>394</v>
      </c>
      <c r="AC87" s="45" t="s">
        <v>575</v>
      </c>
      <c r="AD87" s="44" t="s">
        <v>597</v>
      </c>
      <c r="AE87" s="62"/>
      <c r="AF87" s="54"/>
      <c r="AG87" s="62"/>
      <c r="AH87" s="54"/>
      <c r="AI87" s="55"/>
      <c r="AJ87" s="54"/>
      <c r="AK87" s="20"/>
      <c r="AL87" s="17"/>
      <c r="AM87" s="17"/>
      <c r="AN87" s="21"/>
      <c r="AO87" s="21"/>
      <c r="AP87" s="43"/>
      <c r="AQ87" s="43"/>
      <c r="AR87" s="43"/>
      <c r="AS87" s="43"/>
      <c r="AT87" s="118" t="s">
        <v>598</v>
      </c>
      <c r="AU87" s="123" t="s">
        <v>598</v>
      </c>
    </row>
    <row r="88" spans="1:47" ht="58.5" customHeight="1" x14ac:dyDescent="0.25">
      <c r="A88" s="63"/>
      <c r="B88" s="92"/>
      <c r="C88" s="62"/>
      <c r="D88" s="62"/>
      <c r="E88" s="17" t="s">
        <v>169</v>
      </c>
      <c r="F88" s="88"/>
      <c r="G88" s="89"/>
      <c r="H88" s="62"/>
      <c r="I88" s="17"/>
      <c r="J88" s="54"/>
      <c r="K88" s="54"/>
      <c r="L88" s="54"/>
      <c r="M88" s="62"/>
      <c r="N88" s="54"/>
      <c r="O88" s="54"/>
      <c r="P88" s="55"/>
      <c r="Q88" s="18" t="s">
        <v>170</v>
      </c>
      <c r="R88" s="15" t="s">
        <v>409</v>
      </c>
      <c r="S88" s="21" t="s">
        <v>412</v>
      </c>
      <c r="T88" s="20" t="s">
        <v>72</v>
      </c>
      <c r="U88" s="21" t="s">
        <v>116</v>
      </c>
      <c r="V88" s="21" t="s">
        <v>52</v>
      </c>
      <c r="W88" s="21" t="s">
        <v>52</v>
      </c>
      <c r="X88" s="21" t="s">
        <v>53</v>
      </c>
      <c r="Y88" s="44"/>
      <c r="Z88" s="44"/>
      <c r="AA88" s="44" t="s">
        <v>528</v>
      </c>
      <c r="AB88" s="44" t="s">
        <v>394</v>
      </c>
      <c r="AC88" s="45" t="s">
        <v>576</v>
      </c>
      <c r="AD88" s="44" t="s">
        <v>597</v>
      </c>
      <c r="AE88" s="62"/>
      <c r="AF88" s="54"/>
      <c r="AG88" s="62"/>
      <c r="AH88" s="54"/>
      <c r="AI88" s="55"/>
      <c r="AJ88" s="54"/>
      <c r="AK88" s="20"/>
      <c r="AL88" s="17"/>
      <c r="AM88" s="17"/>
      <c r="AN88" s="21"/>
      <c r="AO88" s="21"/>
      <c r="AP88" s="43"/>
      <c r="AQ88" s="43"/>
      <c r="AR88" s="43"/>
      <c r="AS88" s="43"/>
      <c r="AT88" s="118" t="s">
        <v>598</v>
      </c>
      <c r="AU88" s="123" t="s">
        <v>598</v>
      </c>
    </row>
    <row r="89" spans="1:47" x14ac:dyDescent="0.25">
      <c r="A89" s="63"/>
      <c r="B89" s="92"/>
      <c r="C89" s="62"/>
      <c r="D89" s="62"/>
      <c r="E89" s="17"/>
      <c r="F89" s="88"/>
      <c r="G89" s="89"/>
      <c r="H89" s="62"/>
      <c r="I89" s="17"/>
      <c r="J89" s="54"/>
      <c r="K89" s="54"/>
      <c r="L89" s="54"/>
      <c r="M89" s="62"/>
      <c r="N89" s="54"/>
      <c r="O89" s="54"/>
      <c r="P89" s="55"/>
      <c r="Q89" s="23"/>
      <c r="R89" s="21" t="s">
        <v>76</v>
      </c>
      <c r="S89" s="21"/>
      <c r="T89" s="20"/>
      <c r="U89" s="21"/>
      <c r="V89" s="21"/>
      <c r="W89" s="21"/>
      <c r="X89" s="21"/>
      <c r="Y89" s="44"/>
      <c r="Z89" s="44"/>
      <c r="AA89" s="44"/>
      <c r="AB89" s="44"/>
      <c r="AC89" s="44"/>
      <c r="AD89" s="44"/>
      <c r="AE89" s="62"/>
      <c r="AF89" s="54"/>
      <c r="AG89" s="62"/>
      <c r="AH89" s="54"/>
      <c r="AI89" s="55"/>
      <c r="AJ89" s="54"/>
      <c r="AK89" s="20"/>
      <c r="AL89" s="17"/>
      <c r="AM89" s="17"/>
      <c r="AN89" s="21"/>
      <c r="AO89" s="21"/>
      <c r="AP89" s="43"/>
      <c r="AQ89" s="43"/>
      <c r="AR89" s="43"/>
      <c r="AS89" s="43"/>
      <c r="AT89" s="118" t="s">
        <v>598</v>
      </c>
      <c r="AU89" s="123" t="s">
        <v>598</v>
      </c>
    </row>
    <row r="90" spans="1:47" ht="145.5" customHeight="1" x14ac:dyDescent="0.25">
      <c r="A90" s="63" t="s">
        <v>171</v>
      </c>
      <c r="B90" s="92" t="s">
        <v>225</v>
      </c>
      <c r="C90" s="62" t="s">
        <v>38</v>
      </c>
      <c r="D90" s="62" t="s">
        <v>38</v>
      </c>
      <c r="E90" s="17" t="s">
        <v>172</v>
      </c>
      <c r="F90" s="88" t="s">
        <v>173</v>
      </c>
      <c r="G90" s="89" t="s">
        <v>174</v>
      </c>
      <c r="H90" s="62" t="s">
        <v>80</v>
      </c>
      <c r="I90" s="17" t="s">
        <v>175</v>
      </c>
      <c r="J90" s="54">
        <v>24</v>
      </c>
      <c r="K90" s="93" t="s">
        <v>89</v>
      </c>
      <c r="L90" s="53">
        <v>40</v>
      </c>
      <c r="M90" s="62">
        <v>8</v>
      </c>
      <c r="N90" s="93" t="s">
        <v>54</v>
      </c>
      <c r="O90" s="53">
        <v>80</v>
      </c>
      <c r="P90" s="55" t="s">
        <v>55</v>
      </c>
      <c r="Q90" s="18" t="s">
        <v>176</v>
      </c>
      <c r="R90" s="21" t="s">
        <v>177</v>
      </c>
      <c r="S90" s="21" t="s">
        <v>406</v>
      </c>
      <c r="T90" s="20" t="s">
        <v>72</v>
      </c>
      <c r="U90" s="21" t="s">
        <v>51</v>
      </c>
      <c r="V90" s="21" t="s">
        <v>35</v>
      </c>
      <c r="W90" s="21" t="s">
        <v>52</v>
      </c>
      <c r="X90" s="21" t="s">
        <v>53</v>
      </c>
      <c r="Y90" s="44" t="s">
        <v>503</v>
      </c>
      <c r="Z90" s="44" t="s">
        <v>334</v>
      </c>
      <c r="AA90" s="44" t="s">
        <v>504</v>
      </c>
      <c r="AB90" s="44" t="s">
        <v>334</v>
      </c>
      <c r="AC90" s="44" t="s">
        <v>577</v>
      </c>
      <c r="AD90" s="44" t="s">
        <v>334</v>
      </c>
      <c r="AE90" s="62" t="s">
        <v>89</v>
      </c>
      <c r="AF90" s="53">
        <v>26</v>
      </c>
      <c r="AG90" s="62" t="s">
        <v>54</v>
      </c>
      <c r="AH90" s="53">
        <v>80</v>
      </c>
      <c r="AI90" s="55" t="s">
        <v>55</v>
      </c>
      <c r="AJ90" s="54" t="s">
        <v>56</v>
      </c>
      <c r="AK90" s="20" t="s">
        <v>405</v>
      </c>
      <c r="AL90" s="17" t="s">
        <v>178</v>
      </c>
      <c r="AM90" s="17" t="s">
        <v>179</v>
      </c>
      <c r="AN90" s="21" t="s">
        <v>180</v>
      </c>
      <c r="AO90" s="22">
        <v>44926</v>
      </c>
      <c r="AP90" s="42" t="s">
        <v>505</v>
      </c>
      <c r="AQ90" s="43" t="s">
        <v>335</v>
      </c>
      <c r="AR90" s="42" t="s">
        <v>506</v>
      </c>
      <c r="AS90" s="43" t="s">
        <v>336</v>
      </c>
      <c r="AT90" s="118" t="s">
        <v>620</v>
      </c>
      <c r="AU90" s="43" t="s">
        <v>418</v>
      </c>
    </row>
    <row r="91" spans="1:47" x14ac:dyDescent="0.25">
      <c r="A91" s="63"/>
      <c r="B91" s="92"/>
      <c r="C91" s="62"/>
      <c r="D91" s="62"/>
      <c r="E91" s="17"/>
      <c r="F91" s="88"/>
      <c r="G91" s="89"/>
      <c r="H91" s="62"/>
      <c r="I91" s="17"/>
      <c r="J91" s="54"/>
      <c r="K91" s="54"/>
      <c r="L91" s="54"/>
      <c r="M91" s="62"/>
      <c r="N91" s="54"/>
      <c r="O91" s="54"/>
      <c r="P91" s="55"/>
      <c r="Q91" s="23"/>
      <c r="R91" s="21" t="s">
        <v>76</v>
      </c>
      <c r="S91" s="21"/>
      <c r="T91" s="20"/>
      <c r="U91" s="21"/>
      <c r="V91" s="21"/>
      <c r="W91" s="21"/>
      <c r="X91" s="21"/>
      <c r="Y91" s="44"/>
      <c r="Z91" s="44"/>
      <c r="AA91" s="44"/>
      <c r="AB91" s="44"/>
      <c r="AC91" s="44"/>
      <c r="AD91" s="44"/>
      <c r="AE91" s="62"/>
      <c r="AF91" s="54"/>
      <c r="AG91" s="62"/>
      <c r="AH91" s="54"/>
      <c r="AI91" s="55"/>
      <c r="AJ91" s="54"/>
      <c r="AK91" s="20"/>
      <c r="AL91" s="17"/>
      <c r="AM91" s="17"/>
      <c r="AN91" s="21"/>
      <c r="AO91" s="22"/>
      <c r="AP91" s="43"/>
      <c r="AQ91" s="43"/>
      <c r="AR91" s="43"/>
      <c r="AS91" s="43"/>
      <c r="AT91" s="118" t="s">
        <v>598</v>
      </c>
      <c r="AU91" s="123" t="s">
        <v>598</v>
      </c>
    </row>
    <row r="92" spans="1:47" x14ac:dyDescent="0.25">
      <c r="A92" s="63"/>
      <c r="B92" s="92"/>
      <c r="C92" s="62"/>
      <c r="D92" s="62"/>
      <c r="E92" s="17"/>
      <c r="F92" s="88"/>
      <c r="G92" s="89"/>
      <c r="H92" s="62"/>
      <c r="I92" s="17"/>
      <c r="J92" s="54"/>
      <c r="K92" s="54"/>
      <c r="L92" s="54"/>
      <c r="M92" s="62"/>
      <c r="N92" s="54"/>
      <c r="O92" s="54"/>
      <c r="P92" s="55"/>
      <c r="Q92" s="23"/>
      <c r="R92" s="21" t="s">
        <v>76</v>
      </c>
      <c r="S92" s="21"/>
      <c r="T92" s="20"/>
      <c r="U92" s="21"/>
      <c r="V92" s="21"/>
      <c r="W92" s="21"/>
      <c r="X92" s="21"/>
      <c r="Y92" s="44"/>
      <c r="Z92" s="44"/>
      <c r="AA92" s="44"/>
      <c r="AB92" s="44"/>
      <c r="AC92" s="44"/>
      <c r="AD92" s="44"/>
      <c r="AE92" s="62"/>
      <c r="AF92" s="54"/>
      <c r="AG92" s="62"/>
      <c r="AH92" s="54"/>
      <c r="AI92" s="55"/>
      <c r="AJ92" s="54"/>
      <c r="AK92" s="20"/>
      <c r="AL92" s="17"/>
      <c r="AM92" s="17"/>
      <c r="AN92" s="21"/>
      <c r="AO92" s="22"/>
      <c r="AP92" s="43"/>
      <c r="AQ92" s="43"/>
      <c r="AR92" s="43"/>
      <c r="AS92" s="43"/>
      <c r="AT92" s="118" t="s">
        <v>598</v>
      </c>
      <c r="AU92" s="123" t="s">
        <v>598</v>
      </c>
    </row>
    <row r="93" spans="1:47" x14ac:dyDescent="0.25">
      <c r="A93" s="63"/>
      <c r="B93" s="92"/>
      <c r="C93" s="62"/>
      <c r="D93" s="62"/>
      <c r="E93" s="17"/>
      <c r="F93" s="88"/>
      <c r="G93" s="89"/>
      <c r="H93" s="62"/>
      <c r="I93" s="17"/>
      <c r="J93" s="54"/>
      <c r="K93" s="54"/>
      <c r="L93" s="54"/>
      <c r="M93" s="62"/>
      <c r="N93" s="54"/>
      <c r="O93" s="54"/>
      <c r="P93" s="55"/>
      <c r="Q93" s="23"/>
      <c r="R93" s="21" t="s">
        <v>76</v>
      </c>
      <c r="S93" s="21"/>
      <c r="T93" s="20"/>
      <c r="U93" s="21"/>
      <c r="V93" s="21"/>
      <c r="W93" s="21"/>
      <c r="X93" s="21"/>
      <c r="Y93" s="44"/>
      <c r="Z93" s="44"/>
      <c r="AA93" s="44"/>
      <c r="AB93" s="44"/>
      <c r="AC93" s="44"/>
      <c r="AD93" s="44"/>
      <c r="AE93" s="62"/>
      <c r="AF93" s="54"/>
      <c r="AG93" s="62"/>
      <c r="AH93" s="54"/>
      <c r="AI93" s="55"/>
      <c r="AJ93" s="54"/>
      <c r="AK93" s="20"/>
      <c r="AL93" s="17"/>
      <c r="AM93" s="17"/>
      <c r="AN93" s="21"/>
      <c r="AO93" s="22"/>
      <c r="AP93" s="43"/>
      <c r="AQ93" s="43"/>
      <c r="AR93" s="43"/>
      <c r="AS93" s="43"/>
      <c r="AT93" s="118" t="s">
        <v>598</v>
      </c>
      <c r="AU93" s="123" t="s">
        <v>598</v>
      </c>
    </row>
    <row r="94" spans="1:47" x14ac:dyDescent="0.25">
      <c r="A94" s="63"/>
      <c r="B94" s="92"/>
      <c r="C94" s="62"/>
      <c r="D94" s="62"/>
      <c r="E94" s="17"/>
      <c r="F94" s="88"/>
      <c r="G94" s="89"/>
      <c r="H94" s="62"/>
      <c r="I94" s="17"/>
      <c r="J94" s="54"/>
      <c r="K94" s="54"/>
      <c r="L94" s="54"/>
      <c r="M94" s="62"/>
      <c r="N94" s="54"/>
      <c r="O94" s="54"/>
      <c r="P94" s="55"/>
      <c r="Q94" s="23"/>
      <c r="R94" s="21" t="s">
        <v>76</v>
      </c>
      <c r="S94" s="21"/>
      <c r="T94" s="20"/>
      <c r="U94" s="21"/>
      <c r="V94" s="21"/>
      <c r="W94" s="21"/>
      <c r="X94" s="21"/>
      <c r="Y94" s="44"/>
      <c r="Z94" s="44"/>
      <c r="AA94" s="44"/>
      <c r="AB94" s="44"/>
      <c r="AC94" s="44"/>
      <c r="AD94" s="44"/>
      <c r="AE94" s="62"/>
      <c r="AF94" s="54"/>
      <c r="AG94" s="62"/>
      <c r="AH94" s="54"/>
      <c r="AI94" s="55"/>
      <c r="AJ94" s="54"/>
      <c r="AK94" s="20"/>
      <c r="AL94" s="17"/>
      <c r="AM94" s="17"/>
      <c r="AN94" s="21"/>
      <c r="AO94" s="22"/>
      <c r="AP94" s="43"/>
      <c r="AQ94" s="43"/>
      <c r="AR94" s="43"/>
      <c r="AS94" s="43"/>
      <c r="AT94" s="118" t="s">
        <v>598</v>
      </c>
      <c r="AU94" s="123" t="s">
        <v>598</v>
      </c>
    </row>
    <row r="95" spans="1:47" ht="131.25" customHeight="1" x14ac:dyDescent="0.25">
      <c r="A95" s="63" t="str">
        <f>[2]Inicio!$D$34</f>
        <v>Gestión Contractual</v>
      </c>
      <c r="B95" s="92" t="s">
        <v>186</v>
      </c>
      <c r="C95" s="62" t="s">
        <v>38</v>
      </c>
      <c r="D95" s="62" t="s">
        <v>38</v>
      </c>
      <c r="E95" s="17" t="s">
        <v>238</v>
      </c>
      <c r="F95" s="88" t="s">
        <v>181</v>
      </c>
      <c r="G95" s="89" t="s">
        <v>241</v>
      </c>
      <c r="H95" s="62" t="s">
        <v>80</v>
      </c>
      <c r="I95" s="17" t="s">
        <v>243</v>
      </c>
      <c r="J95" s="54">
        <v>1000</v>
      </c>
      <c r="K95" s="93" t="s">
        <v>71</v>
      </c>
      <c r="L95" s="53">
        <v>80</v>
      </c>
      <c r="M95" s="62">
        <v>12</v>
      </c>
      <c r="N95" s="93" t="s">
        <v>46</v>
      </c>
      <c r="O95" s="114">
        <v>100</v>
      </c>
      <c r="P95" s="55" t="s">
        <v>47</v>
      </c>
      <c r="Q95" s="18" t="s">
        <v>182</v>
      </c>
      <c r="R95" s="21" t="s">
        <v>253</v>
      </c>
      <c r="S95" s="21" t="s">
        <v>391</v>
      </c>
      <c r="T95" s="20" t="s">
        <v>72</v>
      </c>
      <c r="U95" s="21" t="s">
        <v>51</v>
      </c>
      <c r="V95" s="21" t="s">
        <v>35</v>
      </c>
      <c r="W95" s="21" t="s">
        <v>113</v>
      </c>
      <c r="X95" s="21" t="s">
        <v>53</v>
      </c>
      <c r="Y95" s="44" t="s">
        <v>530</v>
      </c>
      <c r="Z95" s="44" t="s">
        <v>334</v>
      </c>
      <c r="AA95" s="45" t="s">
        <v>531</v>
      </c>
      <c r="AB95" s="44" t="s">
        <v>334</v>
      </c>
      <c r="AC95" s="44" t="s">
        <v>578</v>
      </c>
      <c r="AD95" s="44" t="s">
        <v>334</v>
      </c>
      <c r="AE95" s="62" t="s">
        <v>45</v>
      </c>
      <c r="AF95" s="53">
        <v>52</v>
      </c>
      <c r="AG95" s="62" t="s">
        <v>46</v>
      </c>
      <c r="AH95" s="53">
        <v>100</v>
      </c>
      <c r="AI95" s="55" t="s">
        <v>47</v>
      </c>
      <c r="AJ95" s="54" t="s">
        <v>56</v>
      </c>
      <c r="AK95" s="20"/>
      <c r="AL95" s="17"/>
      <c r="AM95" s="17"/>
      <c r="AN95" s="21"/>
      <c r="AO95" s="21"/>
      <c r="AP95" s="43" t="s">
        <v>596</v>
      </c>
      <c r="AQ95" s="43"/>
      <c r="AR95" s="42" t="s">
        <v>532</v>
      </c>
      <c r="AS95" s="43" t="s">
        <v>333</v>
      </c>
      <c r="AT95" s="118" t="s">
        <v>621</v>
      </c>
      <c r="AU95" s="43" t="s">
        <v>421</v>
      </c>
    </row>
    <row r="96" spans="1:47" x14ac:dyDescent="0.25">
      <c r="A96" s="63"/>
      <c r="B96" s="92"/>
      <c r="C96" s="62"/>
      <c r="D96" s="62"/>
      <c r="E96" s="17"/>
      <c r="F96" s="88"/>
      <c r="G96" s="89"/>
      <c r="H96" s="62"/>
      <c r="I96" s="17"/>
      <c r="J96" s="54"/>
      <c r="K96" s="54"/>
      <c r="L96" s="54"/>
      <c r="M96" s="62"/>
      <c r="N96" s="54"/>
      <c r="O96" s="62"/>
      <c r="P96" s="55"/>
      <c r="Q96" s="18"/>
      <c r="R96" s="21"/>
      <c r="S96" s="21"/>
      <c r="T96" s="20"/>
      <c r="U96" s="21"/>
      <c r="V96" s="21"/>
      <c r="W96" s="21"/>
      <c r="X96" s="21"/>
      <c r="Y96" s="44"/>
      <c r="Z96" s="44"/>
      <c r="AA96" s="44"/>
      <c r="AB96" s="44"/>
      <c r="AC96" s="44"/>
      <c r="AD96" s="44"/>
      <c r="AE96" s="62"/>
      <c r="AF96" s="54"/>
      <c r="AG96" s="62"/>
      <c r="AH96" s="54"/>
      <c r="AI96" s="55"/>
      <c r="AJ96" s="54"/>
      <c r="AK96" s="20"/>
      <c r="AL96" s="17"/>
      <c r="AM96" s="17"/>
      <c r="AN96" s="21"/>
      <c r="AO96" s="21"/>
      <c r="AP96" s="43"/>
      <c r="AQ96" s="43"/>
      <c r="AR96" s="43"/>
      <c r="AS96" s="43"/>
      <c r="AT96" s="118" t="s">
        <v>598</v>
      </c>
      <c r="AU96" s="123" t="s">
        <v>598</v>
      </c>
    </row>
    <row r="97" spans="1:47" x14ac:dyDescent="0.25">
      <c r="A97" s="63"/>
      <c r="B97" s="92"/>
      <c r="C97" s="62"/>
      <c r="D97" s="62"/>
      <c r="E97" s="17"/>
      <c r="F97" s="88"/>
      <c r="G97" s="89"/>
      <c r="H97" s="62"/>
      <c r="I97" s="17"/>
      <c r="J97" s="54"/>
      <c r="K97" s="54"/>
      <c r="L97" s="54"/>
      <c r="M97" s="62"/>
      <c r="N97" s="54"/>
      <c r="O97" s="62"/>
      <c r="P97" s="55"/>
      <c r="Q97" s="18"/>
      <c r="R97" s="21"/>
      <c r="S97" s="21"/>
      <c r="T97" s="20"/>
      <c r="U97" s="21"/>
      <c r="V97" s="21"/>
      <c r="W97" s="21"/>
      <c r="X97" s="21"/>
      <c r="Y97" s="44"/>
      <c r="Z97" s="44"/>
      <c r="AA97" s="44"/>
      <c r="AB97" s="44"/>
      <c r="AC97" s="44"/>
      <c r="AD97" s="44"/>
      <c r="AE97" s="62"/>
      <c r="AF97" s="54"/>
      <c r="AG97" s="62"/>
      <c r="AH97" s="54"/>
      <c r="AI97" s="55"/>
      <c r="AJ97" s="54"/>
      <c r="AK97" s="20"/>
      <c r="AL97" s="17"/>
      <c r="AM97" s="17"/>
      <c r="AN97" s="21"/>
      <c r="AO97" s="21"/>
      <c r="AP97" s="43"/>
      <c r="AQ97" s="43"/>
      <c r="AR97" s="43"/>
      <c r="AS97" s="43"/>
      <c r="AT97" s="118" t="s">
        <v>598</v>
      </c>
      <c r="AU97" s="123" t="s">
        <v>598</v>
      </c>
    </row>
    <row r="98" spans="1:47" x14ac:dyDescent="0.25">
      <c r="A98" s="63"/>
      <c r="B98" s="92"/>
      <c r="C98" s="62"/>
      <c r="D98" s="62"/>
      <c r="E98" s="17"/>
      <c r="F98" s="88"/>
      <c r="G98" s="89"/>
      <c r="H98" s="62"/>
      <c r="I98" s="17"/>
      <c r="J98" s="54"/>
      <c r="K98" s="54"/>
      <c r="L98" s="54"/>
      <c r="M98" s="62"/>
      <c r="N98" s="54"/>
      <c r="O98" s="62"/>
      <c r="P98" s="55"/>
      <c r="Q98" s="18"/>
      <c r="R98" s="21"/>
      <c r="S98" s="21"/>
      <c r="T98" s="20"/>
      <c r="U98" s="21"/>
      <c r="V98" s="21"/>
      <c r="W98" s="21"/>
      <c r="X98" s="21"/>
      <c r="Y98" s="44"/>
      <c r="Z98" s="44"/>
      <c r="AA98" s="44"/>
      <c r="AB98" s="44"/>
      <c r="AC98" s="44"/>
      <c r="AD98" s="44"/>
      <c r="AE98" s="62"/>
      <c r="AF98" s="54"/>
      <c r="AG98" s="62"/>
      <c r="AH98" s="54"/>
      <c r="AI98" s="55"/>
      <c r="AJ98" s="54"/>
      <c r="AK98" s="20"/>
      <c r="AL98" s="17"/>
      <c r="AM98" s="17"/>
      <c r="AN98" s="21"/>
      <c r="AO98" s="21"/>
      <c r="AP98" s="43"/>
      <c r="AQ98" s="43"/>
      <c r="AR98" s="43"/>
      <c r="AS98" s="43"/>
      <c r="AT98" s="118" t="s">
        <v>598</v>
      </c>
      <c r="AU98" s="123" t="s">
        <v>598</v>
      </c>
    </row>
    <row r="99" spans="1:47" x14ac:dyDescent="0.25">
      <c r="A99" s="63"/>
      <c r="B99" s="92"/>
      <c r="C99" s="62"/>
      <c r="D99" s="62"/>
      <c r="E99" s="17"/>
      <c r="F99" s="88"/>
      <c r="G99" s="89"/>
      <c r="H99" s="62"/>
      <c r="I99" s="17"/>
      <c r="J99" s="54"/>
      <c r="K99" s="54"/>
      <c r="L99" s="54"/>
      <c r="M99" s="62"/>
      <c r="N99" s="54"/>
      <c r="O99" s="62"/>
      <c r="P99" s="55"/>
      <c r="Q99" s="18"/>
      <c r="R99" s="21"/>
      <c r="S99" s="21"/>
      <c r="T99" s="20"/>
      <c r="U99" s="21"/>
      <c r="V99" s="21"/>
      <c r="W99" s="21"/>
      <c r="X99" s="21"/>
      <c r="Y99" s="44"/>
      <c r="Z99" s="44"/>
      <c r="AA99" s="44"/>
      <c r="AB99" s="44"/>
      <c r="AC99" s="44"/>
      <c r="AD99" s="44"/>
      <c r="AE99" s="62"/>
      <c r="AF99" s="54"/>
      <c r="AG99" s="62"/>
      <c r="AH99" s="54"/>
      <c r="AI99" s="55"/>
      <c r="AJ99" s="54"/>
      <c r="AK99" s="20"/>
      <c r="AL99" s="17"/>
      <c r="AM99" s="17"/>
      <c r="AN99" s="21"/>
      <c r="AO99" s="21"/>
      <c r="AP99" s="43"/>
      <c r="AQ99" s="43"/>
      <c r="AR99" s="43"/>
      <c r="AS99" s="43"/>
      <c r="AT99" s="118" t="s">
        <v>598</v>
      </c>
      <c r="AU99" s="123" t="s">
        <v>598</v>
      </c>
    </row>
    <row r="100" spans="1:47" ht="183.75" customHeight="1" x14ac:dyDescent="0.25">
      <c r="A100" s="63" t="str">
        <f>[2]Inicio!$D$34</f>
        <v>Gestión Contractual</v>
      </c>
      <c r="B100" s="92" t="s">
        <v>187</v>
      </c>
      <c r="C100" s="62" t="s">
        <v>38</v>
      </c>
      <c r="D100" s="62" t="s">
        <v>38</v>
      </c>
      <c r="E100" s="17" t="s">
        <v>239</v>
      </c>
      <c r="F100" s="88" t="s">
        <v>183</v>
      </c>
      <c r="G100" s="89" t="s">
        <v>242</v>
      </c>
      <c r="H100" s="62" t="s">
        <v>80</v>
      </c>
      <c r="I100" s="17" t="s">
        <v>243</v>
      </c>
      <c r="J100" s="54">
        <v>1000</v>
      </c>
      <c r="K100" s="93" t="s">
        <v>71</v>
      </c>
      <c r="L100" s="53">
        <v>80</v>
      </c>
      <c r="M100" s="62">
        <v>10</v>
      </c>
      <c r="N100" s="93" t="s">
        <v>54</v>
      </c>
      <c r="O100" s="114">
        <v>80</v>
      </c>
      <c r="P100" s="55" t="s">
        <v>55</v>
      </c>
      <c r="Q100" s="18" t="s">
        <v>184</v>
      </c>
      <c r="R100" s="21" t="s">
        <v>254</v>
      </c>
      <c r="S100" s="21" t="s">
        <v>392</v>
      </c>
      <c r="T100" s="20" t="s">
        <v>72</v>
      </c>
      <c r="U100" s="21" t="s">
        <v>51</v>
      </c>
      <c r="V100" s="21" t="s">
        <v>35</v>
      </c>
      <c r="W100" s="21" t="s">
        <v>113</v>
      </c>
      <c r="X100" s="21" t="s">
        <v>53</v>
      </c>
      <c r="Y100" s="44" t="s">
        <v>533</v>
      </c>
      <c r="Z100" s="44"/>
      <c r="AA100" s="44" t="s">
        <v>535</v>
      </c>
      <c r="AB100" s="44" t="s">
        <v>334</v>
      </c>
      <c r="AC100" s="44" t="s">
        <v>579</v>
      </c>
      <c r="AD100" s="44" t="s">
        <v>334</v>
      </c>
      <c r="AE100" s="62" t="s">
        <v>89</v>
      </c>
      <c r="AF100" s="53">
        <v>33.799999999999997</v>
      </c>
      <c r="AG100" s="62" t="s">
        <v>54</v>
      </c>
      <c r="AH100" s="53">
        <v>80</v>
      </c>
      <c r="AI100" s="55" t="s">
        <v>55</v>
      </c>
      <c r="AJ100" s="54" t="s">
        <v>56</v>
      </c>
      <c r="AK100" s="26" t="s">
        <v>390</v>
      </c>
      <c r="AL100" s="17" t="s">
        <v>256</v>
      </c>
      <c r="AM100" s="17" t="s">
        <v>257</v>
      </c>
      <c r="AN100" s="21" t="s">
        <v>258</v>
      </c>
      <c r="AO100" s="22">
        <v>44926</v>
      </c>
      <c r="AP100" s="43" t="s">
        <v>596</v>
      </c>
      <c r="AQ100" s="43"/>
      <c r="AR100" s="42" t="s">
        <v>537</v>
      </c>
      <c r="AS100" s="43" t="s">
        <v>394</v>
      </c>
      <c r="AT100" s="118" t="s">
        <v>622</v>
      </c>
      <c r="AU100" s="43" t="s">
        <v>419</v>
      </c>
    </row>
    <row r="101" spans="1:47" ht="174.75" customHeight="1" x14ac:dyDescent="0.25">
      <c r="A101" s="63"/>
      <c r="B101" s="92"/>
      <c r="C101" s="62"/>
      <c r="D101" s="62"/>
      <c r="E101" s="17" t="s">
        <v>240</v>
      </c>
      <c r="F101" s="88"/>
      <c r="G101" s="89"/>
      <c r="H101" s="62"/>
      <c r="I101" s="17"/>
      <c r="J101" s="54"/>
      <c r="K101" s="54"/>
      <c r="L101" s="54"/>
      <c r="M101" s="62"/>
      <c r="N101" s="54"/>
      <c r="O101" s="62"/>
      <c r="P101" s="55"/>
      <c r="Q101" s="18" t="s">
        <v>185</v>
      </c>
      <c r="R101" s="21" t="s">
        <v>255</v>
      </c>
      <c r="S101" s="21" t="s">
        <v>393</v>
      </c>
      <c r="T101" s="20" t="s">
        <v>72</v>
      </c>
      <c r="U101" s="21" t="s">
        <v>51</v>
      </c>
      <c r="V101" s="21" t="s">
        <v>35</v>
      </c>
      <c r="W101" s="21" t="s">
        <v>113</v>
      </c>
      <c r="X101" s="21" t="s">
        <v>53</v>
      </c>
      <c r="Y101" s="44" t="s">
        <v>534</v>
      </c>
      <c r="Z101" s="44"/>
      <c r="AA101" s="44" t="s">
        <v>536</v>
      </c>
      <c r="AB101" s="44" t="s">
        <v>334</v>
      </c>
      <c r="AC101" s="45" t="s">
        <v>580</v>
      </c>
      <c r="AD101" s="44" t="s">
        <v>334</v>
      </c>
      <c r="AE101" s="62"/>
      <c r="AF101" s="54"/>
      <c r="AG101" s="62"/>
      <c r="AH101" s="54"/>
      <c r="AI101" s="55"/>
      <c r="AJ101" s="54"/>
      <c r="AK101" s="20"/>
      <c r="AL101" s="17"/>
      <c r="AM101" s="17"/>
      <c r="AN101" s="21"/>
      <c r="AO101" s="21"/>
      <c r="AP101" s="43"/>
      <c r="AQ101" s="43"/>
      <c r="AR101" s="43"/>
      <c r="AS101" s="43"/>
      <c r="AT101" s="118" t="s">
        <v>598</v>
      </c>
      <c r="AU101" s="123" t="s">
        <v>598</v>
      </c>
    </row>
    <row r="102" spans="1:47" x14ac:dyDescent="0.25">
      <c r="A102" s="63"/>
      <c r="B102" s="92"/>
      <c r="C102" s="62"/>
      <c r="D102" s="62"/>
      <c r="E102" s="17"/>
      <c r="F102" s="88"/>
      <c r="G102" s="89"/>
      <c r="H102" s="62"/>
      <c r="I102" s="17"/>
      <c r="J102" s="54"/>
      <c r="K102" s="54"/>
      <c r="L102" s="54"/>
      <c r="M102" s="62"/>
      <c r="N102" s="54"/>
      <c r="O102" s="62"/>
      <c r="P102" s="55"/>
      <c r="Q102" s="23"/>
      <c r="R102" s="21"/>
      <c r="S102" s="21"/>
      <c r="T102" s="20"/>
      <c r="U102" s="21"/>
      <c r="V102" s="21"/>
      <c r="W102" s="21"/>
      <c r="X102" s="21"/>
      <c r="Y102" s="44"/>
      <c r="Z102" s="44"/>
      <c r="AA102" s="44"/>
      <c r="AB102" s="44"/>
      <c r="AC102" s="44"/>
      <c r="AD102" s="44"/>
      <c r="AE102" s="62"/>
      <c r="AF102" s="54"/>
      <c r="AG102" s="62"/>
      <c r="AH102" s="54"/>
      <c r="AI102" s="55"/>
      <c r="AJ102" s="54"/>
      <c r="AK102" s="20"/>
      <c r="AL102" s="17"/>
      <c r="AM102" s="17"/>
      <c r="AN102" s="21"/>
      <c r="AO102" s="21"/>
      <c r="AP102" s="43"/>
      <c r="AQ102" s="43"/>
      <c r="AR102" s="43"/>
      <c r="AS102" s="43"/>
      <c r="AT102" s="118" t="s">
        <v>598</v>
      </c>
      <c r="AU102" s="123" t="s">
        <v>598</v>
      </c>
    </row>
    <row r="103" spans="1:47" x14ac:dyDescent="0.25">
      <c r="A103" s="63"/>
      <c r="B103" s="92"/>
      <c r="C103" s="62"/>
      <c r="D103" s="62"/>
      <c r="E103" s="17"/>
      <c r="F103" s="88"/>
      <c r="G103" s="89"/>
      <c r="H103" s="62"/>
      <c r="I103" s="17"/>
      <c r="J103" s="54"/>
      <c r="K103" s="54"/>
      <c r="L103" s="54"/>
      <c r="M103" s="62"/>
      <c r="N103" s="54"/>
      <c r="O103" s="62"/>
      <c r="P103" s="55"/>
      <c r="Q103" s="23"/>
      <c r="R103" s="21"/>
      <c r="S103" s="21"/>
      <c r="T103" s="20"/>
      <c r="U103" s="21"/>
      <c r="V103" s="21"/>
      <c r="W103" s="21"/>
      <c r="X103" s="21"/>
      <c r="Y103" s="44"/>
      <c r="Z103" s="44"/>
      <c r="AA103" s="44"/>
      <c r="AB103" s="44"/>
      <c r="AC103" s="44"/>
      <c r="AD103" s="44"/>
      <c r="AE103" s="62"/>
      <c r="AF103" s="54"/>
      <c r="AG103" s="62"/>
      <c r="AH103" s="54"/>
      <c r="AI103" s="55"/>
      <c r="AJ103" s="54"/>
      <c r="AK103" s="20"/>
      <c r="AL103" s="17"/>
      <c r="AM103" s="17"/>
      <c r="AN103" s="21"/>
      <c r="AO103" s="21"/>
      <c r="AP103" s="43"/>
      <c r="AQ103" s="43"/>
      <c r="AR103" s="43"/>
      <c r="AS103" s="43"/>
      <c r="AT103" s="118" t="s">
        <v>598</v>
      </c>
      <c r="AU103" s="123" t="s">
        <v>598</v>
      </c>
    </row>
    <row r="104" spans="1:47" x14ac:dyDescent="0.25">
      <c r="A104" s="63"/>
      <c r="B104" s="92"/>
      <c r="C104" s="62"/>
      <c r="D104" s="62"/>
      <c r="E104" s="17"/>
      <c r="F104" s="88"/>
      <c r="G104" s="89"/>
      <c r="H104" s="62"/>
      <c r="I104" s="17"/>
      <c r="J104" s="54"/>
      <c r="K104" s="54"/>
      <c r="L104" s="54"/>
      <c r="M104" s="62"/>
      <c r="N104" s="54"/>
      <c r="O104" s="62"/>
      <c r="P104" s="55"/>
      <c r="Q104" s="23"/>
      <c r="R104" s="21"/>
      <c r="S104" s="21"/>
      <c r="T104" s="20"/>
      <c r="U104" s="21"/>
      <c r="V104" s="21"/>
      <c r="W104" s="21"/>
      <c r="X104" s="21"/>
      <c r="Y104" s="44"/>
      <c r="Z104" s="44"/>
      <c r="AA104" s="44"/>
      <c r="AB104" s="44"/>
      <c r="AC104" s="44"/>
      <c r="AD104" s="44"/>
      <c r="AE104" s="62"/>
      <c r="AF104" s="54"/>
      <c r="AG104" s="62"/>
      <c r="AH104" s="54"/>
      <c r="AI104" s="55"/>
      <c r="AJ104" s="54"/>
      <c r="AK104" s="20"/>
      <c r="AL104" s="17"/>
      <c r="AM104" s="17"/>
      <c r="AN104" s="21"/>
      <c r="AO104" s="21"/>
      <c r="AP104" s="43"/>
      <c r="AQ104" s="43"/>
      <c r="AR104" s="43"/>
      <c r="AS104" s="43"/>
      <c r="AT104" s="118" t="s">
        <v>598</v>
      </c>
      <c r="AU104" s="123" t="s">
        <v>598</v>
      </c>
    </row>
    <row r="105" spans="1:47" ht="102" x14ac:dyDescent="0.25">
      <c r="A105" s="63" t="s">
        <v>306</v>
      </c>
      <c r="B105" s="92" t="s">
        <v>307</v>
      </c>
      <c r="C105" s="92" t="s">
        <v>38</v>
      </c>
      <c r="D105" s="92" t="s">
        <v>38</v>
      </c>
      <c r="E105" s="19" t="s">
        <v>98</v>
      </c>
      <c r="F105" s="64" t="s">
        <v>308</v>
      </c>
      <c r="G105" s="92" t="s">
        <v>309</v>
      </c>
      <c r="H105" s="62" t="s">
        <v>80</v>
      </c>
      <c r="I105" s="25" t="s">
        <v>112</v>
      </c>
      <c r="J105" s="59">
        <v>501</v>
      </c>
      <c r="K105" s="59" t="s">
        <v>71</v>
      </c>
      <c r="L105" s="59">
        <v>80</v>
      </c>
      <c r="M105" s="60">
        <v>7</v>
      </c>
      <c r="N105" s="59" t="s">
        <v>54</v>
      </c>
      <c r="O105" s="59">
        <v>80</v>
      </c>
      <c r="P105" s="90" t="s">
        <v>55</v>
      </c>
      <c r="Q105" s="29" t="s">
        <v>310</v>
      </c>
      <c r="R105" s="15" t="s">
        <v>311</v>
      </c>
      <c r="S105" s="15" t="s">
        <v>401</v>
      </c>
      <c r="T105" s="31" t="s">
        <v>72</v>
      </c>
      <c r="U105" s="15" t="s">
        <v>51</v>
      </c>
      <c r="V105" s="15" t="s">
        <v>35</v>
      </c>
      <c r="W105" s="15" t="s">
        <v>113</v>
      </c>
      <c r="X105" s="15" t="s">
        <v>53</v>
      </c>
      <c r="Y105" s="39" t="s">
        <v>538</v>
      </c>
      <c r="Z105" s="39" t="s">
        <v>334</v>
      </c>
      <c r="AA105" s="39" t="s">
        <v>539</v>
      </c>
      <c r="AB105" s="39" t="s">
        <v>334</v>
      </c>
      <c r="AC105" s="39" t="s">
        <v>592</v>
      </c>
      <c r="AD105" s="39" t="s">
        <v>334</v>
      </c>
      <c r="AE105" s="60" t="s">
        <v>45</v>
      </c>
      <c r="AF105" s="59">
        <v>52</v>
      </c>
      <c r="AG105" s="60" t="s">
        <v>54</v>
      </c>
      <c r="AH105" s="59">
        <v>80</v>
      </c>
      <c r="AI105" s="90" t="s">
        <v>55</v>
      </c>
      <c r="AJ105" s="59" t="s">
        <v>56</v>
      </c>
      <c r="AK105" s="31" t="s">
        <v>400</v>
      </c>
      <c r="AL105" s="15" t="s">
        <v>312</v>
      </c>
      <c r="AM105" s="15" t="s">
        <v>313</v>
      </c>
      <c r="AN105" s="15" t="s">
        <v>314</v>
      </c>
      <c r="AO105" s="14">
        <v>44926</v>
      </c>
      <c r="AP105" s="48" t="s">
        <v>540</v>
      </c>
      <c r="AQ105" s="43" t="s">
        <v>336</v>
      </c>
      <c r="AR105" s="42" t="s">
        <v>541</v>
      </c>
      <c r="AS105" s="39" t="s">
        <v>337</v>
      </c>
      <c r="AT105" s="118" t="s">
        <v>623</v>
      </c>
      <c r="AU105" s="43" t="s">
        <v>374</v>
      </c>
    </row>
    <row r="106" spans="1:47" x14ac:dyDescent="0.25">
      <c r="A106" s="63"/>
      <c r="B106" s="92"/>
      <c r="C106" s="92"/>
      <c r="D106" s="92"/>
      <c r="E106" s="19" t="s">
        <v>118</v>
      </c>
      <c r="F106" s="64"/>
      <c r="G106" s="92"/>
      <c r="H106" s="62"/>
      <c r="I106" s="15">
        <v>0</v>
      </c>
      <c r="J106" s="59"/>
      <c r="K106" s="59"/>
      <c r="L106" s="59"/>
      <c r="M106" s="60"/>
      <c r="N106" s="59"/>
      <c r="O106" s="59"/>
      <c r="P106" s="90"/>
      <c r="Q106" s="29"/>
      <c r="R106" s="15" t="s">
        <v>76</v>
      </c>
      <c r="S106" s="15"/>
      <c r="T106" s="31">
        <v>0</v>
      </c>
      <c r="U106" s="15">
        <v>0</v>
      </c>
      <c r="V106" s="15">
        <v>0</v>
      </c>
      <c r="W106" s="15">
        <v>0</v>
      </c>
      <c r="X106" s="15">
        <v>0</v>
      </c>
      <c r="Y106" s="39"/>
      <c r="Z106" s="39"/>
      <c r="AA106" s="39"/>
      <c r="AB106" s="39"/>
      <c r="AC106" s="39"/>
      <c r="AD106" s="39"/>
      <c r="AE106" s="60"/>
      <c r="AF106" s="59"/>
      <c r="AG106" s="60"/>
      <c r="AH106" s="59"/>
      <c r="AI106" s="90"/>
      <c r="AJ106" s="59"/>
      <c r="AK106" s="31"/>
      <c r="AL106" s="29"/>
      <c r="AM106" s="15">
        <v>0</v>
      </c>
      <c r="AN106" s="15">
        <v>0</v>
      </c>
      <c r="AO106" s="15">
        <v>0</v>
      </c>
      <c r="AP106" s="39"/>
      <c r="AQ106" s="43"/>
      <c r="AR106" s="43"/>
      <c r="AS106" s="43"/>
      <c r="AT106" s="118" t="s">
        <v>598</v>
      </c>
      <c r="AU106" s="123" t="s">
        <v>598</v>
      </c>
    </row>
    <row r="107" spans="1:47" x14ac:dyDescent="0.25">
      <c r="A107" s="63"/>
      <c r="B107" s="92"/>
      <c r="C107" s="92"/>
      <c r="D107" s="92"/>
      <c r="E107" s="19">
        <v>0</v>
      </c>
      <c r="F107" s="64"/>
      <c r="G107" s="92"/>
      <c r="H107" s="62"/>
      <c r="I107" s="15">
        <v>0</v>
      </c>
      <c r="J107" s="59"/>
      <c r="K107" s="59"/>
      <c r="L107" s="59"/>
      <c r="M107" s="60"/>
      <c r="N107" s="59"/>
      <c r="O107" s="59"/>
      <c r="P107" s="90"/>
      <c r="Q107" s="29"/>
      <c r="R107" s="15" t="s">
        <v>76</v>
      </c>
      <c r="S107" s="15"/>
      <c r="T107" s="31">
        <v>0</v>
      </c>
      <c r="U107" s="15">
        <v>0</v>
      </c>
      <c r="V107" s="15">
        <v>0</v>
      </c>
      <c r="W107" s="15">
        <v>0</v>
      </c>
      <c r="X107" s="15">
        <v>0</v>
      </c>
      <c r="Y107" s="39"/>
      <c r="Z107" s="39"/>
      <c r="AA107" s="39"/>
      <c r="AB107" s="39"/>
      <c r="AC107" s="39"/>
      <c r="AD107" s="39"/>
      <c r="AE107" s="60"/>
      <c r="AF107" s="59"/>
      <c r="AG107" s="60"/>
      <c r="AH107" s="59"/>
      <c r="AI107" s="90"/>
      <c r="AJ107" s="59"/>
      <c r="AK107" s="31"/>
      <c r="AL107" s="29"/>
      <c r="AM107" s="15">
        <v>0</v>
      </c>
      <c r="AN107" s="15">
        <v>0</v>
      </c>
      <c r="AO107" s="15">
        <v>0</v>
      </c>
      <c r="AP107" s="39"/>
      <c r="AQ107" s="43"/>
      <c r="AR107" s="43"/>
      <c r="AS107" s="43"/>
      <c r="AT107" s="118" t="s">
        <v>598</v>
      </c>
      <c r="AU107" s="123" t="s">
        <v>598</v>
      </c>
    </row>
    <row r="108" spans="1:47" x14ac:dyDescent="0.25">
      <c r="A108" s="63"/>
      <c r="B108" s="92"/>
      <c r="C108" s="92"/>
      <c r="D108" s="92"/>
      <c r="E108" s="19">
        <v>0</v>
      </c>
      <c r="F108" s="64"/>
      <c r="G108" s="92"/>
      <c r="H108" s="62"/>
      <c r="I108" s="15">
        <v>0</v>
      </c>
      <c r="J108" s="59"/>
      <c r="K108" s="59"/>
      <c r="L108" s="59"/>
      <c r="M108" s="60"/>
      <c r="N108" s="59"/>
      <c r="O108" s="59"/>
      <c r="P108" s="90"/>
      <c r="Q108" s="29"/>
      <c r="R108" s="15" t="s">
        <v>76</v>
      </c>
      <c r="S108" s="15"/>
      <c r="T108" s="31">
        <v>0</v>
      </c>
      <c r="U108" s="15">
        <v>0</v>
      </c>
      <c r="V108" s="15">
        <v>0</v>
      </c>
      <c r="W108" s="15">
        <v>0</v>
      </c>
      <c r="X108" s="15">
        <v>0</v>
      </c>
      <c r="Y108" s="39"/>
      <c r="Z108" s="39"/>
      <c r="AA108" s="39"/>
      <c r="AB108" s="39"/>
      <c r="AC108" s="39"/>
      <c r="AD108" s="39"/>
      <c r="AE108" s="60"/>
      <c r="AF108" s="59"/>
      <c r="AG108" s="60"/>
      <c r="AH108" s="59"/>
      <c r="AI108" s="90"/>
      <c r="AJ108" s="59"/>
      <c r="AK108" s="31"/>
      <c r="AL108" s="29"/>
      <c r="AM108" s="15">
        <v>0</v>
      </c>
      <c r="AN108" s="15">
        <v>0</v>
      </c>
      <c r="AO108" s="15">
        <v>0</v>
      </c>
      <c r="AP108" s="39"/>
      <c r="AQ108" s="43"/>
      <c r="AR108" s="43"/>
      <c r="AS108" s="43"/>
      <c r="AT108" s="118" t="s">
        <v>598</v>
      </c>
      <c r="AU108" s="123" t="s">
        <v>598</v>
      </c>
    </row>
    <row r="109" spans="1:47" x14ac:dyDescent="0.25">
      <c r="A109" s="63"/>
      <c r="B109" s="92"/>
      <c r="C109" s="92"/>
      <c r="D109" s="92"/>
      <c r="E109" s="19">
        <v>0</v>
      </c>
      <c r="F109" s="64"/>
      <c r="G109" s="92"/>
      <c r="H109" s="62"/>
      <c r="I109" s="15">
        <v>0</v>
      </c>
      <c r="J109" s="59"/>
      <c r="K109" s="59"/>
      <c r="L109" s="59"/>
      <c r="M109" s="60"/>
      <c r="N109" s="59"/>
      <c r="O109" s="59"/>
      <c r="P109" s="90"/>
      <c r="Q109" s="29"/>
      <c r="R109" s="15" t="s">
        <v>76</v>
      </c>
      <c r="S109" s="15"/>
      <c r="T109" s="31">
        <v>0</v>
      </c>
      <c r="U109" s="15">
        <v>0</v>
      </c>
      <c r="V109" s="15">
        <v>0</v>
      </c>
      <c r="W109" s="15">
        <v>0</v>
      </c>
      <c r="X109" s="15">
        <v>0</v>
      </c>
      <c r="Y109" s="39"/>
      <c r="Z109" s="39"/>
      <c r="AA109" s="39"/>
      <c r="AB109" s="39"/>
      <c r="AC109" s="39"/>
      <c r="AD109" s="39"/>
      <c r="AE109" s="60"/>
      <c r="AF109" s="59"/>
      <c r="AG109" s="60"/>
      <c r="AH109" s="59"/>
      <c r="AI109" s="90"/>
      <c r="AJ109" s="59"/>
      <c r="AK109" s="31"/>
      <c r="AL109" s="29"/>
      <c r="AM109" s="15">
        <v>0</v>
      </c>
      <c r="AN109" s="15">
        <v>0</v>
      </c>
      <c r="AO109" s="15">
        <v>0</v>
      </c>
      <c r="AP109" s="39"/>
      <c r="AQ109" s="43"/>
      <c r="AR109" s="43"/>
      <c r="AS109" s="43"/>
      <c r="AT109" s="118" t="s">
        <v>598</v>
      </c>
      <c r="AU109" s="123" t="s">
        <v>598</v>
      </c>
    </row>
    <row r="110" spans="1:47" ht="155.25" customHeight="1" x14ac:dyDescent="0.25">
      <c r="A110" s="63" t="s">
        <v>188</v>
      </c>
      <c r="B110" s="92" t="s">
        <v>226</v>
      </c>
      <c r="C110" s="62" t="s">
        <v>38</v>
      </c>
      <c r="D110" s="62" t="s">
        <v>38</v>
      </c>
      <c r="E110" s="17" t="s">
        <v>189</v>
      </c>
      <c r="F110" s="88" t="s">
        <v>190</v>
      </c>
      <c r="G110" s="89" t="s">
        <v>191</v>
      </c>
      <c r="H110" s="62" t="s">
        <v>80</v>
      </c>
      <c r="I110" s="17" t="s">
        <v>192</v>
      </c>
      <c r="J110" s="54">
        <v>24</v>
      </c>
      <c r="K110" s="93" t="s">
        <v>89</v>
      </c>
      <c r="L110" s="53">
        <v>40</v>
      </c>
      <c r="M110" s="62">
        <v>5</v>
      </c>
      <c r="N110" s="93" t="s">
        <v>115</v>
      </c>
      <c r="O110" s="53">
        <v>60</v>
      </c>
      <c r="P110" s="55" t="s">
        <v>193</v>
      </c>
      <c r="Q110" s="18" t="s">
        <v>194</v>
      </c>
      <c r="R110" s="21" t="s">
        <v>195</v>
      </c>
      <c r="S110" s="21" t="s">
        <v>414</v>
      </c>
      <c r="T110" s="20" t="s">
        <v>72</v>
      </c>
      <c r="U110" s="21" t="s">
        <v>51</v>
      </c>
      <c r="V110" s="21" t="s">
        <v>117</v>
      </c>
      <c r="W110" s="21" t="s">
        <v>113</v>
      </c>
      <c r="X110" s="21" t="s">
        <v>53</v>
      </c>
      <c r="Y110" s="44" t="s">
        <v>542</v>
      </c>
      <c r="Z110" s="44" t="s">
        <v>334</v>
      </c>
      <c r="AA110" s="45" t="s">
        <v>543</v>
      </c>
      <c r="AB110" s="44" t="s">
        <v>334</v>
      </c>
      <c r="AC110" s="45" t="s">
        <v>581</v>
      </c>
      <c r="AD110" s="44" t="s">
        <v>372</v>
      </c>
      <c r="AE110" s="62" t="s">
        <v>89</v>
      </c>
      <c r="AF110" s="53">
        <v>26</v>
      </c>
      <c r="AG110" s="62" t="s">
        <v>115</v>
      </c>
      <c r="AH110" s="53">
        <v>60</v>
      </c>
      <c r="AI110" s="55" t="s">
        <v>193</v>
      </c>
      <c r="AJ110" s="54" t="s">
        <v>56</v>
      </c>
      <c r="AK110" s="26" t="s">
        <v>413</v>
      </c>
      <c r="AL110" s="17" t="s">
        <v>259</v>
      </c>
      <c r="AM110" s="17" t="s">
        <v>196</v>
      </c>
      <c r="AN110" s="21" t="s">
        <v>197</v>
      </c>
      <c r="AO110" s="22">
        <v>44926</v>
      </c>
      <c r="AP110" s="47" t="s">
        <v>544</v>
      </c>
      <c r="AQ110" s="43" t="s">
        <v>336</v>
      </c>
      <c r="AR110" s="42" t="s">
        <v>545</v>
      </c>
      <c r="AS110" s="43" t="s">
        <v>333</v>
      </c>
      <c r="AT110" s="118" t="s">
        <v>624</v>
      </c>
      <c r="AU110" s="43" t="s">
        <v>374</v>
      </c>
    </row>
    <row r="111" spans="1:47" ht="21.75" customHeight="1" x14ac:dyDescent="0.25">
      <c r="A111" s="63"/>
      <c r="B111" s="92"/>
      <c r="C111" s="62"/>
      <c r="D111" s="62"/>
      <c r="E111" s="17"/>
      <c r="F111" s="88"/>
      <c r="G111" s="89"/>
      <c r="H111" s="62"/>
      <c r="I111" s="17" t="s">
        <v>198</v>
      </c>
      <c r="J111" s="54"/>
      <c r="K111" s="54"/>
      <c r="L111" s="54"/>
      <c r="M111" s="62"/>
      <c r="N111" s="54"/>
      <c r="O111" s="54"/>
      <c r="P111" s="55"/>
      <c r="Q111" s="23"/>
      <c r="R111" s="21" t="s">
        <v>76</v>
      </c>
      <c r="S111" s="21"/>
      <c r="T111" s="20"/>
      <c r="U111" s="21"/>
      <c r="V111" s="21"/>
      <c r="W111" s="21"/>
      <c r="X111" s="21"/>
      <c r="Y111" s="44"/>
      <c r="Z111" s="44"/>
      <c r="AA111" s="44"/>
      <c r="AB111" s="44"/>
      <c r="AC111" s="44"/>
      <c r="AD111" s="44"/>
      <c r="AE111" s="62"/>
      <c r="AF111" s="54"/>
      <c r="AG111" s="62"/>
      <c r="AH111" s="54"/>
      <c r="AI111" s="55"/>
      <c r="AJ111" s="54"/>
      <c r="AK111" s="20"/>
      <c r="AL111" s="17"/>
      <c r="AM111" s="17"/>
      <c r="AN111" s="21"/>
      <c r="AO111" s="21"/>
      <c r="AP111" s="43"/>
      <c r="AQ111" s="43"/>
      <c r="AR111" s="43"/>
      <c r="AS111" s="43"/>
      <c r="AT111" s="118" t="s">
        <v>598</v>
      </c>
      <c r="AU111" s="123" t="s">
        <v>598</v>
      </c>
    </row>
    <row r="112" spans="1:47" x14ac:dyDescent="0.25">
      <c r="A112" s="63"/>
      <c r="B112" s="92"/>
      <c r="C112" s="62"/>
      <c r="D112" s="62"/>
      <c r="E112" s="17"/>
      <c r="F112" s="88"/>
      <c r="G112" s="89"/>
      <c r="H112" s="62"/>
      <c r="I112" s="17"/>
      <c r="J112" s="54"/>
      <c r="K112" s="54"/>
      <c r="L112" s="54"/>
      <c r="M112" s="62"/>
      <c r="N112" s="54"/>
      <c r="O112" s="54"/>
      <c r="P112" s="55"/>
      <c r="Q112" s="23"/>
      <c r="R112" s="21" t="s">
        <v>76</v>
      </c>
      <c r="S112" s="21"/>
      <c r="T112" s="20"/>
      <c r="U112" s="21"/>
      <c r="V112" s="21"/>
      <c r="W112" s="21"/>
      <c r="X112" s="21"/>
      <c r="Y112" s="44"/>
      <c r="Z112" s="44"/>
      <c r="AA112" s="44"/>
      <c r="AB112" s="44"/>
      <c r="AC112" s="44"/>
      <c r="AD112" s="44"/>
      <c r="AE112" s="62"/>
      <c r="AF112" s="54"/>
      <c r="AG112" s="62"/>
      <c r="AH112" s="54"/>
      <c r="AI112" s="55"/>
      <c r="AJ112" s="54"/>
      <c r="AK112" s="20"/>
      <c r="AL112" s="17"/>
      <c r="AM112" s="17"/>
      <c r="AN112" s="21"/>
      <c r="AO112" s="21"/>
      <c r="AP112" s="43"/>
      <c r="AQ112" s="43"/>
      <c r="AR112" s="43"/>
      <c r="AS112" s="43"/>
      <c r="AT112" s="118" t="s">
        <v>598</v>
      </c>
      <c r="AU112" s="123" t="s">
        <v>598</v>
      </c>
    </row>
    <row r="113" spans="1:47" x14ac:dyDescent="0.25">
      <c r="A113" s="63"/>
      <c r="B113" s="92"/>
      <c r="C113" s="62"/>
      <c r="D113" s="62"/>
      <c r="E113" s="17"/>
      <c r="F113" s="88"/>
      <c r="G113" s="89"/>
      <c r="H113" s="62"/>
      <c r="I113" s="17"/>
      <c r="J113" s="54"/>
      <c r="K113" s="54"/>
      <c r="L113" s="54"/>
      <c r="M113" s="62"/>
      <c r="N113" s="54"/>
      <c r="O113" s="54"/>
      <c r="P113" s="55"/>
      <c r="Q113" s="23"/>
      <c r="R113" s="21" t="s">
        <v>76</v>
      </c>
      <c r="S113" s="21"/>
      <c r="T113" s="20"/>
      <c r="U113" s="21"/>
      <c r="V113" s="21"/>
      <c r="W113" s="21"/>
      <c r="X113" s="21"/>
      <c r="Y113" s="44"/>
      <c r="Z113" s="44"/>
      <c r="AA113" s="44"/>
      <c r="AB113" s="44"/>
      <c r="AC113" s="44"/>
      <c r="AD113" s="44"/>
      <c r="AE113" s="62"/>
      <c r="AF113" s="54"/>
      <c r="AG113" s="62"/>
      <c r="AH113" s="54"/>
      <c r="AI113" s="55"/>
      <c r="AJ113" s="54"/>
      <c r="AK113" s="20"/>
      <c r="AL113" s="17"/>
      <c r="AM113" s="17"/>
      <c r="AN113" s="21"/>
      <c r="AO113" s="21"/>
      <c r="AP113" s="43"/>
      <c r="AQ113" s="43"/>
      <c r="AR113" s="43"/>
      <c r="AS113" s="43"/>
      <c r="AT113" s="118" t="s">
        <v>598</v>
      </c>
      <c r="AU113" s="123" t="s">
        <v>598</v>
      </c>
    </row>
    <row r="114" spans="1:47" x14ac:dyDescent="0.25">
      <c r="A114" s="63"/>
      <c r="B114" s="92"/>
      <c r="C114" s="62"/>
      <c r="D114" s="62"/>
      <c r="E114" s="17"/>
      <c r="F114" s="88"/>
      <c r="G114" s="89"/>
      <c r="H114" s="62"/>
      <c r="I114" s="17"/>
      <c r="J114" s="54"/>
      <c r="K114" s="54"/>
      <c r="L114" s="54"/>
      <c r="M114" s="62"/>
      <c r="N114" s="54"/>
      <c r="O114" s="54"/>
      <c r="P114" s="55"/>
      <c r="Q114" s="23"/>
      <c r="R114" s="21" t="s">
        <v>76</v>
      </c>
      <c r="S114" s="21"/>
      <c r="T114" s="20"/>
      <c r="U114" s="21"/>
      <c r="V114" s="21"/>
      <c r="W114" s="21"/>
      <c r="X114" s="21"/>
      <c r="Y114" s="44"/>
      <c r="Z114" s="44"/>
      <c r="AA114" s="44"/>
      <c r="AB114" s="44"/>
      <c r="AC114" s="44"/>
      <c r="AD114" s="44"/>
      <c r="AE114" s="62"/>
      <c r="AF114" s="54"/>
      <c r="AG114" s="62"/>
      <c r="AH114" s="54"/>
      <c r="AI114" s="55"/>
      <c r="AJ114" s="54"/>
      <c r="AK114" s="20"/>
      <c r="AL114" s="17"/>
      <c r="AM114" s="17"/>
      <c r="AN114" s="21"/>
      <c r="AO114" s="21"/>
      <c r="AP114" s="43"/>
      <c r="AQ114" s="43"/>
      <c r="AR114" s="43"/>
      <c r="AS114" s="43"/>
      <c r="AT114" s="118" t="s">
        <v>598</v>
      </c>
      <c r="AU114" s="123" t="s">
        <v>598</v>
      </c>
    </row>
    <row r="115" spans="1:47" ht="159.75" customHeight="1" x14ac:dyDescent="0.25">
      <c r="A115" s="63" t="s">
        <v>188</v>
      </c>
      <c r="B115" s="92" t="s">
        <v>226</v>
      </c>
      <c r="C115" s="62" t="s">
        <v>38</v>
      </c>
      <c r="D115" s="62" t="s">
        <v>38</v>
      </c>
      <c r="E115" s="17" t="s">
        <v>199</v>
      </c>
      <c r="F115" s="88" t="s">
        <v>200</v>
      </c>
      <c r="G115" s="89" t="s">
        <v>201</v>
      </c>
      <c r="H115" s="62" t="s">
        <v>80</v>
      </c>
      <c r="I115" s="17" t="s">
        <v>192</v>
      </c>
      <c r="J115" s="54">
        <v>24</v>
      </c>
      <c r="K115" s="93" t="s">
        <v>89</v>
      </c>
      <c r="L115" s="53">
        <v>40</v>
      </c>
      <c r="M115" s="62">
        <v>5</v>
      </c>
      <c r="N115" s="93" t="s">
        <v>115</v>
      </c>
      <c r="O115" s="53">
        <v>60</v>
      </c>
      <c r="P115" s="55" t="s">
        <v>193</v>
      </c>
      <c r="Q115" s="18" t="s">
        <v>202</v>
      </c>
      <c r="R115" s="21" t="s">
        <v>203</v>
      </c>
      <c r="S115" s="39" t="s">
        <v>415</v>
      </c>
      <c r="T115" s="20" t="s">
        <v>72</v>
      </c>
      <c r="U115" s="21" t="s">
        <v>51</v>
      </c>
      <c r="V115" s="21" t="s">
        <v>117</v>
      </c>
      <c r="W115" s="21" t="s">
        <v>113</v>
      </c>
      <c r="X115" s="21" t="s">
        <v>53</v>
      </c>
      <c r="Y115" s="44" t="s">
        <v>546</v>
      </c>
      <c r="Z115" s="44" t="s">
        <v>334</v>
      </c>
      <c r="AA115" s="44" t="s">
        <v>547</v>
      </c>
      <c r="AB115" s="44" t="s">
        <v>334</v>
      </c>
      <c r="AC115" s="45" t="s">
        <v>582</v>
      </c>
      <c r="AD115" s="44" t="s">
        <v>334</v>
      </c>
      <c r="AE115" s="62" t="s">
        <v>89</v>
      </c>
      <c r="AF115" s="53">
        <v>26</v>
      </c>
      <c r="AG115" s="62" t="s">
        <v>115</v>
      </c>
      <c r="AH115" s="53">
        <v>60</v>
      </c>
      <c r="AI115" s="55" t="s">
        <v>193</v>
      </c>
      <c r="AJ115" s="54" t="s">
        <v>56</v>
      </c>
      <c r="AK115" s="20"/>
      <c r="AL115" s="17"/>
      <c r="AM115" s="17"/>
      <c r="AN115" s="21"/>
      <c r="AO115" s="21"/>
      <c r="AP115" s="43" t="s">
        <v>596</v>
      </c>
      <c r="AQ115" s="43"/>
      <c r="AR115" s="42" t="s">
        <v>532</v>
      </c>
      <c r="AS115" s="43" t="s">
        <v>333</v>
      </c>
      <c r="AT115" s="121" t="s">
        <v>625</v>
      </c>
      <c r="AU115" s="43" t="s">
        <v>421</v>
      </c>
    </row>
    <row r="116" spans="1:47" ht="15" customHeight="1" x14ac:dyDescent="0.25">
      <c r="A116" s="63"/>
      <c r="B116" s="92"/>
      <c r="C116" s="62"/>
      <c r="D116" s="62"/>
      <c r="E116" s="17"/>
      <c r="F116" s="88"/>
      <c r="G116" s="89"/>
      <c r="H116" s="62"/>
      <c r="I116" s="17" t="s">
        <v>198</v>
      </c>
      <c r="J116" s="54"/>
      <c r="K116" s="54"/>
      <c r="L116" s="54"/>
      <c r="M116" s="62"/>
      <c r="N116" s="54"/>
      <c r="O116" s="54"/>
      <c r="P116" s="55"/>
      <c r="Q116" s="23"/>
      <c r="R116" s="21" t="s">
        <v>76</v>
      </c>
      <c r="S116" s="40"/>
      <c r="T116" s="20"/>
      <c r="U116" s="21"/>
      <c r="V116" s="21"/>
      <c r="W116" s="21"/>
      <c r="X116" s="21"/>
      <c r="Y116" s="44"/>
      <c r="Z116" s="44"/>
      <c r="AA116" s="44"/>
      <c r="AB116" s="44"/>
      <c r="AC116" s="44"/>
      <c r="AD116" s="44"/>
      <c r="AE116" s="62"/>
      <c r="AF116" s="54"/>
      <c r="AG116" s="62"/>
      <c r="AH116" s="54"/>
      <c r="AI116" s="55"/>
      <c r="AJ116" s="54"/>
      <c r="AK116" s="20"/>
      <c r="AL116" s="17"/>
      <c r="AM116" s="17"/>
      <c r="AN116" s="21"/>
      <c r="AO116" s="21"/>
      <c r="AP116" s="43"/>
      <c r="AQ116" s="43"/>
      <c r="AR116" s="43"/>
      <c r="AS116" s="43"/>
      <c r="AT116" s="118" t="s">
        <v>598</v>
      </c>
      <c r="AU116" s="133" t="s">
        <v>606</v>
      </c>
    </row>
    <row r="117" spans="1:47" x14ac:dyDescent="0.25">
      <c r="A117" s="63"/>
      <c r="B117" s="92"/>
      <c r="C117" s="62"/>
      <c r="D117" s="62"/>
      <c r="E117" s="17"/>
      <c r="F117" s="88"/>
      <c r="G117" s="89"/>
      <c r="H117" s="62"/>
      <c r="I117" s="17"/>
      <c r="J117" s="54"/>
      <c r="K117" s="54"/>
      <c r="L117" s="54"/>
      <c r="M117" s="62"/>
      <c r="N117" s="54"/>
      <c r="O117" s="54"/>
      <c r="P117" s="55"/>
      <c r="Q117" s="23"/>
      <c r="R117" s="21" t="s">
        <v>76</v>
      </c>
      <c r="S117" s="21"/>
      <c r="T117" s="20"/>
      <c r="U117" s="21"/>
      <c r="V117" s="21"/>
      <c r="W117" s="21"/>
      <c r="X117" s="21"/>
      <c r="Y117" s="44"/>
      <c r="Z117" s="44"/>
      <c r="AA117" s="44"/>
      <c r="AB117" s="44"/>
      <c r="AC117" s="44"/>
      <c r="AD117" s="44"/>
      <c r="AE117" s="62"/>
      <c r="AF117" s="54"/>
      <c r="AG117" s="62"/>
      <c r="AH117" s="54"/>
      <c r="AI117" s="55"/>
      <c r="AJ117" s="54"/>
      <c r="AK117" s="20"/>
      <c r="AL117" s="17"/>
      <c r="AM117" s="17"/>
      <c r="AN117" s="21"/>
      <c r="AO117" s="21"/>
      <c r="AP117" s="43"/>
      <c r="AQ117" s="43"/>
      <c r="AR117" s="43"/>
      <c r="AS117" s="43"/>
      <c r="AT117" s="118" t="s">
        <v>598</v>
      </c>
      <c r="AU117" s="123" t="s">
        <v>598</v>
      </c>
    </row>
    <row r="118" spans="1:47" x14ac:dyDescent="0.25">
      <c r="A118" s="63"/>
      <c r="B118" s="92"/>
      <c r="C118" s="62"/>
      <c r="D118" s="62"/>
      <c r="E118" s="17"/>
      <c r="F118" s="88"/>
      <c r="G118" s="89"/>
      <c r="H118" s="62"/>
      <c r="I118" s="17"/>
      <c r="J118" s="54"/>
      <c r="K118" s="54"/>
      <c r="L118" s="54"/>
      <c r="M118" s="62"/>
      <c r="N118" s="54"/>
      <c r="O118" s="54"/>
      <c r="P118" s="55"/>
      <c r="Q118" s="23"/>
      <c r="R118" s="21" t="s">
        <v>76</v>
      </c>
      <c r="S118" s="21"/>
      <c r="T118" s="20"/>
      <c r="U118" s="21"/>
      <c r="V118" s="21"/>
      <c r="W118" s="21"/>
      <c r="X118" s="21"/>
      <c r="Y118" s="44"/>
      <c r="Z118" s="44"/>
      <c r="AA118" s="44"/>
      <c r="AB118" s="44"/>
      <c r="AC118" s="44"/>
      <c r="AD118" s="44"/>
      <c r="AE118" s="62"/>
      <c r="AF118" s="54"/>
      <c r="AG118" s="62"/>
      <c r="AH118" s="54"/>
      <c r="AI118" s="55"/>
      <c r="AJ118" s="54"/>
      <c r="AK118" s="20"/>
      <c r="AL118" s="17"/>
      <c r="AM118" s="17"/>
      <c r="AN118" s="21"/>
      <c r="AO118" s="21"/>
      <c r="AP118" s="43"/>
      <c r="AQ118" s="43"/>
      <c r="AR118" s="43"/>
      <c r="AS118" s="43"/>
      <c r="AT118" s="118" t="s">
        <v>598</v>
      </c>
      <c r="AU118" s="123" t="s">
        <v>598</v>
      </c>
    </row>
    <row r="119" spans="1:47" x14ac:dyDescent="0.25">
      <c r="A119" s="63"/>
      <c r="B119" s="92"/>
      <c r="C119" s="62"/>
      <c r="D119" s="62"/>
      <c r="E119" s="17"/>
      <c r="F119" s="88"/>
      <c r="G119" s="89"/>
      <c r="H119" s="62"/>
      <c r="I119" s="17"/>
      <c r="J119" s="54"/>
      <c r="K119" s="54"/>
      <c r="L119" s="54"/>
      <c r="M119" s="62"/>
      <c r="N119" s="54"/>
      <c r="O119" s="54"/>
      <c r="P119" s="55"/>
      <c r="Q119" s="23"/>
      <c r="R119" s="21" t="s">
        <v>76</v>
      </c>
      <c r="S119" s="21"/>
      <c r="T119" s="20"/>
      <c r="U119" s="21"/>
      <c r="V119" s="21"/>
      <c r="W119" s="21"/>
      <c r="X119" s="21"/>
      <c r="Y119" s="44"/>
      <c r="Z119" s="44"/>
      <c r="AA119" s="44"/>
      <c r="AB119" s="44"/>
      <c r="AC119" s="44"/>
      <c r="AD119" s="44"/>
      <c r="AE119" s="62"/>
      <c r="AF119" s="54"/>
      <c r="AG119" s="62"/>
      <c r="AH119" s="54"/>
      <c r="AI119" s="55"/>
      <c r="AJ119" s="54"/>
      <c r="AK119" s="20"/>
      <c r="AL119" s="17"/>
      <c r="AM119" s="17"/>
      <c r="AN119" s="21"/>
      <c r="AO119" s="21"/>
      <c r="AP119" s="43"/>
      <c r="AQ119" s="43"/>
      <c r="AR119" s="43"/>
      <c r="AS119" s="43"/>
      <c r="AT119" s="118" t="s">
        <v>598</v>
      </c>
      <c r="AU119" s="123" t="s">
        <v>598</v>
      </c>
    </row>
    <row r="120" spans="1:47" ht="134.25" customHeight="1" x14ac:dyDescent="0.25">
      <c r="A120" s="63" t="s">
        <v>204</v>
      </c>
      <c r="B120" s="92" t="s">
        <v>227</v>
      </c>
      <c r="C120" s="62" t="s">
        <v>38</v>
      </c>
      <c r="D120" s="62" t="s">
        <v>38</v>
      </c>
      <c r="E120" s="17" t="s">
        <v>98</v>
      </c>
      <c r="F120" s="88" t="s">
        <v>205</v>
      </c>
      <c r="G120" s="89" t="s">
        <v>206</v>
      </c>
      <c r="H120" s="62" t="s">
        <v>80</v>
      </c>
      <c r="I120" s="17" t="s">
        <v>207</v>
      </c>
      <c r="J120" s="54">
        <v>62</v>
      </c>
      <c r="K120" s="93" t="s">
        <v>45</v>
      </c>
      <c r="L120" s="53">
        <v>60</v>
      </c>
      <c r="M120" s="62">
        <v>11</v>
      </c>
      <c r="N120" s="93" t="s">
        <v>54</v>
      </c>
      <c r="O120" s="53">
        <v>80</v>
      </c>
      <c r="P120" s="55" t="s">
        <v>55</v>
      </c>
      <c r="Q120" s="18" t="s">
        <v>208</v>
      </c>
      <c r="R120" s="21" t="s">
        <v>209</v>
      </c>
      <c r="S120" s="21" t="s">
        <v>548</v>
      </c>
      <c r="T120" s="20" t="s">
        <v>72</v>
      </c>
      <c r="U120" s="21" t="s">
        <v>51</v>
      </c>
      <c r="V120" s="21" t="s">
        <v>35</v>
      </c>
      <c r="W120" s="21" t="s">
        <v>52</v>
      </c>
      <c r="X120" s="21" t="s">
        <v>53</v>
      </c>
      <c r="Y120" s="45" t="s">
        <v>552</v>
      </c>
      <c r="Z120" s="44" t="s">
        <v>334</v>
      </c>
      <c r="AA120" s="44" t="s">
        <v>556</v>
      </c>
      <c r="AB120" s="44" t="s">
        <v>334</v>
      </c>
      <c r="AC120" s="44" t="s">
        <v>583</v>
      </c>
      <c r="AD120" s="44" t="s">
        <v>334</v>
      </c>
      <c r="AE120" s="62" t="s">
        <v>161</v>
      </c>
      <c r="AF120" s="53">
        <v>10.710374999999999</v>
      </c>
      <c r="AG120" s="62" t="s">
        <v>54</v>
      </c>
      <c r="AH120" s="53">
        <v>80</v>
      </c>
      <c r="AI120" s="55" t="s">
        <v>55</v>
      </c>
      <c r="AJ120" s="54" t="s">
        <v>56</v>
      </c>
      <c r="AK120" s="20"/>
      <c r="AL120" s="17" t="s">
        <v>210</v>
      </c>
      <c r="AM120" s="17" t="s">
        <v>211</v>
      </c>
      <c r="AN120" s="21" t="s">
        <v>212</v>
      </c>
      <c r="AO120" s="22">
        <v>44926</v>
      </c>
      <c r="AP120" s="42" t="s">
        <v>559</v>
      </c>
      <c r="AQ120" s="43" t="s">
        <v>336</v>
      </c>
      <c r="AR120" s="42" t="s">
        <v>560</v>
      </c>
      <c r="AS120" s="43" t="s">
        <v>336</v>
      </c>
      <c r="AT120" s="121" t="s">
        <v>626</v>
      </c>
      <c r="AU120" s="43" t="s">
        <v>418</v>
      </c>
    </row>
    <row r="121" spans="1:47" ht="201" customHeight="1" x14ac:dyDescent="0.25">
      <c r="A121" s="63"/>
      <c r="B121" s="92"/>
      <c r="C121" s="62"/>
      <c r="D121" s="62"/>
      <c r="E121" s="17" t="s">
        <v>213</v>
      </c>
      <c r="F121" s="88"/>
      <c r="G121" s="89"/>
      <c r="H121" s="62"/>
      <c r="I121" s="17"/>
      <c r="J121" s="54"/>
      <c r="K121" s="54"/>
      <c r="L121" s="54"/>
      <c r="M121" s="62"/>
      <c r="N121" s="54"/>
      <c r="O121" s="54"/>
      <c r="P121" s="55"/>
      <c r="Q121" s="18" t="s">
        <v>214</v>
      </c>
      <c r="R121" s="21" t="s">
        <v>215</v>
      </c>
      <c r="S121" s="21" t="s">
        <v>549</v>
      </c>
      <c r="T121" s="20" t="s">
        <v>72</v>
      </c>
      <c r="U121" s="21" t="s">
        <v>51</v>
      </c>
      <c r="V121" s="21" t="s">
        <v>35</v>
      </c>
      <c r="W121" s="21" t="s">
        <v>52</v>
      </c>
      <c r="X121" s="21" t="s">
        <v>53</v>
      </c>
      <c r="Y121" s="44" t="s">
        <v>553</v>
      </c>
      <c r="Z121" s="44" t="s">
        <v>334</v>
      </c>
      <c r="AA121" s="44" t="s">
        <v>557</v>
      </c>
      <c r="AB121" s="44" t="s">
        <v>334</v>
      </c>
      <c r="AC121" s="45" t="s">
        <v>584</v>
      </c>
      <c r="AD121" s="44" t="s">
        <v>334</v>
      </c>
      <c r="AE121" s="62"/>
      <c r="AF121" s="54"/>
      <c r="AG121" s="62"/>
      <c r="AH121" s="54"/>
      <c r="AI121" s="55"/>
      <c r="AJ121" s="54"/>
      <c r="AK121" s="20"/>
      <c r="AL121" s="17"/>
      <c r="AM121" s="17"/>
      <c r="AN121" s="21"/>
      <c r="AO121" s="22"/>
      <c r="AP121" s="43"/>
      <c r="AQ121" s="43"/>
      <c r="AR121" s="43"/>
      <c r="AS121" s="43"/>
      <c r="AT121" s="118" t="s">
        <v>598</v>
      </c>
      <c r="AU121" s="123" t="s">
        <v>598</v>
      </c>
    </row>
    <row r="122" spans="1:47" ht="126" customHeight="1" x14ac:dyDescent="0.25">
      <c r="A122" s="63"/>
      <c r="B122" s="92"/>
      <c r="C122" s="62"/>
      <c r="D122" s="62"/>
      <c r="E122" s="17" t="s">
        <v>118</v>
      </c>
      <c r="F122" s="88"/>
      <c r="G122" s="89"/>
      <c r="H122" s="62"/>
      <c r="I122" s="17"/>
      <c r="J122" s="54"/>
      <c r="K122" s="54"/>
      <c r="L122" s="54"/>
      <c r="M122" s="62"/>
      <c r="N122" s="54"/>
      <c r="O122" s="54"/>
      <c r="P122" s="55"/>
      <c r="Q122" s="18" t="s">
        <v>216</v>
      </c>
      <c r="R122" s="21" t="s">
        <v>217</v>
      </c>
      <c r="S122" s="21" t="s">
        <v>550</v>
      </c>
      <c r="T122" s="20" t="s">
        <v>72</v>
      </c>
      <c r="U122" s="21" t="s">
        <v>51</v>
      </c>
      <c r="V122" s="21" t="s">
        <v>35</v>
      </c>
      <c r="W122" s="21" t="s">
        <v>52</v>
      </c>
      <c r="X122" s="21" t="s">
        <v>53</v>
      </c>
      <c r="Y122" s="44" t="s">
        <v>554</v>
      </c>
      <c r="Z122" s="44" t="s">
        <v>333</v>
      </c>
      <c r="AA122" s="44" t="s">
        <v>558</v>
      </c>
      <c r="AB122" s="44" t="s">
        <v>333</v>
      </c>
      <c r="AC122" s="44" t="s">
        <v>585</v>
      </c>
      <c r="AD122" s="44" t="s">
        <v>333</v>
      </c>
      <c r="AE122" s="62"/>
      <c r="AF122" s="54"/>
      <c r="AG122" s="62"/>
      <c r="AH122" s="54"/>
      <c r="AI122" s="55"/>
      <c r="AJ122" s="54"/>
      <c r="AK122" s="20"/>
      <c r="AL122" s="17"/>
      <c r="AM122" s="17"/>
      <c r="AN122" s="21"/>
      <c r="AO122" s="22"/>
      <c r="AP122" s="43"/>
      <c r="AQ122" s="43"/>
      <c r="AR122" s="43"/>
      <c r="AS122" s="43"/>
      <c r="AT122" s="118" t="s">
        <v>598</v>
      </c>
      <c r="AU122" s="123" t="s">
        <v>598</v>
      </c>
    </row>
    <row r="123" spans="1:47" ht="159" customHeight="1" x14ac:dyDescent="0.25">
      <c r="A123" s="63"/>
      <c r="B123" s="92"/>
      <c r="C123" s="62"/>
      <c r="D123" s="62"/>
      <c r="E123" s="17" t="s">
        <v>93</v>
      </c>
      <c r="F123" s="88"/>
      <c r="G123" s="89"/>
      <c r="H123" s="62"/>
      <c r="I123" s="17"/>
      <c r="J123" s="54"/>
      <c r="K123" s="54"/>
      <c r="L123" s="54"/>
      <c r="M123" s="62"/>
      <c r="N123" s="54"/>
      <c r="O123" s="54"/>
      <c r="P123" s="55"/>
      <c r="Q123" s="18" t="s">
        <v>218</v>
      </c>
      <c r="R123" s="21" t="s">
        <v>219</v>
      </c>
      <c r="S123" s="21" t="s">
        <v>551</v>
      </c>
      <c r="T123" s="20" t="s">
        <v>72</v>
      </c>
      <c r="U123" s="21" t="s">
        <v>51</v>
      </c>
      <c r="V123" s="21" t="s">
        <v>35</v>
      </c>
      <c r="W123" s="21" t="s">
        <v>52</v>
      </c>
      <c r="X123" s="21" t="s">
        <v>53</v>
      </c>
      <c r="Y123" s="44" t="s">
        <v>555</v>
      </c>
      <c r="Z123" s="44" t="s">
        <v>333</v>
      </c>
      <c r="AA123" s="44" t="s">
        <v>420</v>
      </c>
      <c r="AB123" s="44" t="s">
        <v>333</v>
      </c>
      <c r="AC123" s="44" t="s">
        <v>585</v>
      </c>
      <c r="AD123" s="44" t="s">
        <v>333</v>
      </c>
      <c r="AE123" s="62"/>
      <c r="AF123" s="54"/>
      <c r="AG123" s="62"/>
      <c r="AH123" s="54"/>
      <c r="AI123" s="55"/>
      <c r="AJ123" s="54"/>
      <c r="AK123" s="20"/>
      <c r="AL123" s="17"/>
      <c r="AM123" s="17"/>
      <c r="AN123" s="21"/>
      <c r="AO123" s="22"/>
      <c r="AP123" s="43"/>
      <c r="AQ123" s="43"/>
      <c r="AR123" s="43"/>
      <c r="AS123" s="43"/>
      <c r="AT123" s="118" t="s">
        <v>598</v>
      </c>
      <c r="AU123" s="123" t="s">
        <v>598</v>
      </c>
    </row>
    <row r="124" spans="1:47" x14ac:dyDescent="0.25">
      <c r="A124" s="63"/>
      <c r="B124" s="92"/>
      <c r="C124" s="62"/>
      <c r="D124" s="62"/>
      <c r="E124" s="25"/>
      <c r="F124" s="88"/>
      <c r="G124" s="89"/>
      <c r="H124" s="62"/>
      <c r="I124" s="25"/>
      <c r="J124" s="54"/>
      <c r="K124" s="54"/>
      <c r="L124" s="54"/>
      <c r="M124" s="62"/>
      <c r="N124" s="54"/>
      <c r="O124" s="54"/>
      <c r="P124" s="55"/>
      <c r="Q124" s="23"/>
      <c r="R124" s="21" t="s">
        <v>76</v>
      </c>
      <c r="S124" s="21"/>
      <c r="T124" s="20"/>
      <c r="U124" s="21"/>
      <c r="V124" s="21"/>
      <c r="W124" s="21"/>
      <c r="X124" s="21"/>
      <c r="Y124" s="44"/>
      <c r="Z124" s="44"/>
      <c r="AA124" s="44"/>
      <c r="AB124" s="44"/>
      <c r="AC124" s="44"/>
      <c r="AD124" s="44"/>
      <c r="AE124" s="62"/>
      <c r="AF124" s="54"/>
      <c r="AG124" s="62"/>
      <c r="AH124" s="54"/>
      <c r="AI124" s="55"/>
      <c r="AJ124" s="54"/>
      <c r="AK124" s="20"/>
      <c r="AL124" s="17"/>
      <c r="AM124" s="17"/>
      <c r="AN124" s="21"/>
      <c r="AO124" s="22"/>
      <c r="AP124" s="43"/>
      <c r="AQ124" s="43"/>
      <c r="AR124" s="43"/>
      <c r="AS124" s="43"/>
      <c r="AT124" s="123" t="s">
        <v>598</v>
      </c>
      <c r="AU124" s="123" t="s">
        <v>598</v>
      </c>
    </row>
  </sheetData>
  <mergeCells count="528">
    <mergeCell ref="AE120:AE124"/>
    <mergeCell ref="AF120:AF124"/>
    <mergeCell ref="M115:M119"/>
    <mergeCell ref="AI29:AI33"/>
    <mergeCell ref="AJ29:AJ33"/>
    <mergeCell ref="L29:L33"/>
    <mergeCell ref="M29:M33"/>
    <mergeCell ref="N29:N33"/>
    <mergeCell ref="O29:O33"/>
    <mergeCell ref="P29:P33"/>
    <mergeCell ref="AE29:AE33"/>
    <mergeCell ref="AF29:AF33"/>
    <mergeCell ref="AG29:AG33"/>
    <mergeCell ref="AH29:AH33"/>
    <mergeCell ref="AJ115:AJ119"/>
    <mergeCell ref="AE115:AE119"/>
    <mergeCell ref="AF115:AF119"/>
    <mergeCell ref="AG115:AG119"/>
    <mergeCell ref="AH115:AH119"/>
    <mergeCell ref="AI115:AI119"/>
    <mergeCell ref="N115:N119"/>
    <mergeCell ref="O115:O119"/>
    <mergeCell ref="P115:P119"/>
    <mergeCell ref="A29:A33"/>
    <mergeCell ref="B29:B33"/>
    <mergeCell ref="C29:C33"/>
    <mergeCell ref="D29:D33"/>
    <mergeCell ref="F29:F33"/>
    <mergeCell ref="G29:G33"/>
    <mergeCell ref="H29:H33"/>
    <mergeCell ref="J29:J33"/>
    <mergeCell ref="K29:K33"/>
    <mergeCell ref="AJ110:AJ114"/>
    <mergeCell ref="AH110:AH114"/>
    <mergeCell ref="AI110:AI114"/>
    <mergeCell ref="AE110:AE114"/>
    <mergeCell ref="AF110:AF114"/>
    <mergeCell ref="AG110:AG114"/>
    <mergeCell ref="A120:A124"/>
    <mergeCell ref="B120:B124"/>
    <mergeCell ref="C120:C124"/>
    <mergeCell ref="D120:D124"/>
    <mergeCell ref="F120:F124"/>
    <mergeCell ref="G120:G124"/>
    <mergeCell ref="H120:H124"/>
    <mergeCell ref="J120:J124"/>
    <mergeCell ref="K120:K124"/>
    <mergeCell ref="L120:L124"/>
    <mergeCell ref="AG120:AG124"/>
    <mergeCell ref="AH120:AH124"/>
    <mergeCell ref="AI120:AI124"/>
    <mergeCell ref="AJ120:AJ124"/>
    <mergeCell ref="M120:M124"/>
    <mergeCell ref="N120:N124"/>
    <mergeCell ref="O120:O124"/>
    <mergeCell ref="P120:P124"/>
    <mergeCell ref="M110:M114"/>
    <mergeCell ref="N110:N114"/>
    <mergeCell ref="O110:O114"/>
    <mergeCell ref="P110:P114"/>
    <mergeCell ref="A115:A119"/>
    <mergeCell ref="B115:B119"/>
    <mergeCell ref="C115:C119"/>
    <mergeCell ref="D115:D119"/>
    <mergeCell ref="F115:F119"/>
    <mergeCell ref="G115:G119"/>
    <mergeCell ref="H115:H119"/>
    <mergeCell ref="J115:J119"/>
    <mergeCell ref="L110:L114"/>
    <mergeCell ref="K115:K119"/>
    <mergeCell ref="L115:L119"/>
    <mergeCell ref="A110:A114"/>
    <mergeCell ref="B110:B114"/>
    <mergeCell ref="C110:C114"/>
    <mergeCell ref="D110:D114"/>
    <mergeCell ref="F110:F114"/>
    <mergeCell ref="G110:G114"/>
    <mergeCell ref="H110:H114"/>
    <mergeCell ref="J110:J114"/>
    <mergeCell ref="K110:K114"/>
    <mergeCell ref="L100:L104"/>
    <mergeCell ref="M100:M104"/>
    <mergeCell ref="N100:N104"/>
    <mergeCell ref="O100:O104"/>
    <mergeCell ref="P100:P104"/>
    <mergeCell ref="AE95:AE99"/>
    <mergeCell ref="AF95:AF99"/>
    <mergeCell ref="AG95:AG99"/>
    <mergeCell ref="AJ100:AJ104"/>
    <mergeCell ref="AI100:AI104"/>
    <mergeCell ref="L95:L99"/>
    <mergeCell ref="M95:M99"/>
    <mergeCell ref="AE100:AE104"/>
    <mergeCell ref="AF100:AF104"/>
    <mergeCell ref="AG100:AG104"/>
    <mergeCell ref="AH100:AH104"/>
    <mergeCell ref="A100:A104"/>
    <mergeCell ref="B100:B104"/>
    <mergeCell ref="C100:C104"/>
    <mergeCell ref="D100:D104"/>
    <mergeCell ref="F100:F104"/>
    <mergeCell ref="G100:G104"/>
    <mergeCell ref="H100:H104"/>
    <mergeCell ref="J100:J104"/>
    <mergeCell ref="K100:K104"/>
    <mergeCell ref="N95:N99"/>
    <mergeCell ref="O95:O99"/>
    <mergeCell ref="P95:P99"/>
    <mergeCell ref="AE90:AE94"/>
    <mergeCell ref="AF90:AF94"/>
    <mergeCell ref="AG90:AG94"/>
    <mergeCell ref="AH90:AH94"/>
    <mergeCell ref="A95:A99"/>
    <mergeCell ref="B95:B99"/>
    <mergeCell ref="C95:C99"/>
    <mergeCell ref="D95:D99"/>
    <mergeCell ref="F95:F99"/>
    <mergeCell ref="G95:G99"/>
    <mergeCell ref="H95:H99"/>
    <mergeCell ref="J95:J99"/>
    <mergeCell ref="K95:K99"/>
    <mergeCell ref="AH95:AH99"/>
    <mergeCell ref="L90:L94"/>
    <mergeCell ref="M90:M94"/>
    <mergeCell ref="N90:N94"/>
    <mergeCell ref="O90:O94"/>
    <mergeCell ref="P90:P94"/>
    <mergeCell ref="AE85:AE89"/>
    <mergeCell ref="AF85:AF89"/>
    <mergeCell ref="AG85:AG89"/>
    <mergeCell ref="AJ90:AJ94"/>
    <mergeCell ref="AI90:AI94"/>
    <mergeCell ref="L85:L89"/>
    <mergeCell ref="M85:M89"/>
    <mergeCell ref="A90:A94"/>
    <mergeCell ref="B90:B94"/>
    <mergeCell ref="C90:C94"/>
    <mergeCell ref="D90:D94"/>
    <mergeCell ref="F90:F94"/>
    <mergeCell ref="G90:G94"/>
    <mergeCell ref="H90:H94"/>
    <mergeCell ref="J90:J94"/>
    <mergeCell ref="K90:K94"/>
    <mergeCell ref="N85:N89"/>
    <mergeCell ref="O85:O89"/>
    <mergeCell ref="P85:P89"/>
    <mergeCell ref="AE80:AE84"/>
    <mergeCell ref="AF80:AF84"/>
    <mergeCell ref="AG80:AG84"/>
    <mergeCell ref="AH80:AH84"/>
    <mergeCell ref="A85:A89"/>
    <mergeCell ref="B85:B89"/>
    <mergeCell ref="C85:C89"/>
    <mergeCell ref="D85:D89"/>
    <mergeCell ref="F85:F89"/>
    <mergeCell ref="G85:G89"/>
    <mergeCell ref="H85:H89"/>
    <mergeCell ref="J85:J89"/>
    <mergeCell ref="K85:K89"/>
    <mergeCell ref="L80:L84"/>
    <mergeCell ref="M80:M84"/>
    <mergeCell ref="N80:N84"/>
    <mergeCell ref="O80:O84"/>
    <mergeCell ref="P80:P84"/>
    <mergeCell ref="AH85:AH89"/>
    <mergeCell ref="A70:A74"/>
    <mergeCell ref="AI70:AI74"/>
    <mergeCell ref="AJ75:AJ79"/>
    <mergeCell ref="AH75:AH79"/>
    <mergeCell ref="AI75:AI79"/>
    <mergeCell ref="AG75:AG79"/>
    <mergeCell ref="AJ80:AJ84"/>
    <mergeCell ref="AI80:AI84"/>
    <mergeCell ref="A80:A84"/>
    <mergeCell ref="B80:B84"/>
    <mergeCell ref="C80:C84"/>
    <mergeCell ref="D80:D84"/>
    <mergeCell ref="F80:F84"/>
    <mergeCell ref="G80:G84"/>
    <mergeCell ref="H80:H84"/>
    <mergeCell ref="J80:J84"/>
    <mergeCell ref="K80:K84"/>
    <mergeCell ref="L70:L74"/>
    <mergeCell ref="AE75:AE79"/>
    <mergeCell ref="AF75:AF79"/>
    <mergeCell ref="L75:L79"/>
    <mergeCell ref="M75:M79"/>
    <mergeCell ref="N75:N79"/>
    <mergeCell ref="O75:O79"/>
    <mergeCell ref="P75:P79"/>
    <mergeCell ref="AE70:AE74"/>
    <mergeCell ref="AF70:AF74"/>
    <mergeCell ref="AG70:AG74"/>
    <mergeCell ref="AH70:AH74"/>
    <mergeCell ref="A75:A79"/>
    <mergeCell ref="B75:B79"/>
    <mergeCell ref="C75:C79"/>
    <mergeCell ref="D75:D79"/>
    <mergeCell ref="F75:F79"/>
    <mergeCell ref="G75:G79"/>
    <mergeCell ref="H75:H79"/>
    <mergeCell ref="J75:J79"/>
    <mergeCell ref="K75:K79"/>
    <mergeCell ref="F70:F74"/>
    <mergeCell ref="G70:G74"/>
    <mergeCell ref="H70:H74"/>
    <mergeCell ref="J70:J74"/>
    <mergeCell ref="K70:K74"/>
    <mergeCell ref="M70:M74"/>
    <mergeCell ref="N70:N74"/>
    <mergeCell ref="O70:O74"/>
    <mergeCell ref="P70:P74"/>
    <mergeCell ref="B34:B39"/>
    <mergeCell ref="C34:C39"/>
    <mergeCell ref="D34:D39"/>
    <mergeCell ref="B60:B64"/>
    <mergeCell ref="C60:C64"/>
    <mergeCell ref="D60:D64"/>
    <mergeCell ref="B70:B74"/>
    <mergeCell ref="C70:C74"/>
    <mergeCell ref="D70:D74"/>
    <mergeCell ref="L65:L69"/>
    <mergeCell ref="M65:M69"/>
    <mergeCell ref="N65:N69"/>
    <mergeCell ref="O65:O69"/>
    <mergeCell ref="P65:P69"/>
    <mergeCell ref="AE60:AE64"/>
    <mergeCell ref="AF60:AF64"/>
    <mergeCell ref="AG60:AG64"/>
    <mergeCell ref="AH60:AH64"/>
    <mergeCell ref="L60:L64"/>
    <mergeCell ref="M60:M64"/>
    <mergeCell ref="N60:N64"/>
    <mergeCell ref="O60:O64"/>
    <mergeCell ref="AE65:AE69"/>
    <mergeCell ref="AF65:AF69"/>
    <mergeCell ref="AG65:AG69"/>
    <mergeCell ref="AH65:AH69"/>
    <mergeCell ref="A65:A69"/>
    <mergeCell ref="B65:B69"/>
    <mergeCell ref="C65:C69"/>
    <mergeCell ref="D65:D69"/>
    <mergeCell ref="F65:F69"/>
    <mergeCell ref="G65:G69"/>
    <mergeCell ref="H65:H69"/>
    <mergeCell ref="J65:J69"/>
    <mergeCell ref="K65:K69"/>
    <mergeCell ref="AJ5:AO5"/>
    <mergeCell ref="J6:J8"/>
    <mergeCell ref="K6:K8"/>
    <mergeCell ref="L6:L8"/>
    <mergeCell ref="M6:M8"/>
    <mergeCell ref="N6:N8"/>
    <mergeCell ref="O6:O8"/>
    <mergeCell ref="J5:P5"/>
    <mergeCell ref="AO6:AO8"/>
    <mergeCell ref="T7:U7"/>
    <mergeCell ref="S6:S8"/>
    <mergeCell ref="Y6:Z7"/>
    <mergeCell ref="AA6:AB7"/>
    <mergeCell ref="AC6:AD7"/>
    <mergeCell ref="Y4:AD5"/>
    <mergeCell ref="V7:X7"/>
    <mergeCell ref="AJ6:AJ8"/>
    <mergeCell ref="AL6:AL8"/>
    <mergeCell ref="AM6:AM8"/>
    <mergeCell ref="AN6:AN8"/>
    <mergeCell ref="AH6:AH8"/>
    <mergeCell ref="AI6:AI8"/>
    <mergeCell ref="P6:P8"/>
    <mergeCell ref="Q6:Q8"/>
    <mergeCell ref="R6:R8"/>
    <mergeCell ref="T6:X6"/>
    <mergeCell ref="AE6:AE8"/>
    <mergeCell ref="AF6:AF8"/>
    <mergeCell ref="O50:O54"/>
    <mergeCell ref="AG6:AG8"/>
    <mergeCell ref="Q5:X5"/>
    <mergeCell ref="AE5:AI5"/>
    <mergeCell ref="AG55:AG59"/>
    <mergeCell ref="AH55:AH59"/>
    <mergeCell ref="AI55:AI59"/>
    <mergeCell ref="O55:O59"/>
    <mergeCell ref="AI50:AI54"/>
    <mergeCell ref="P50:P54"/>
    <mergeCell ref="AE50:AE54"/>
    <mergeCell ref="AF50:AF54"/>
    <mergeCell ref="W34:W35"/>
    <mergeCell ref="X34:X35"/>
    <mergeCell ref="Y34:Y35"/>
    <mergeCell ref="Z34:Z35"/>
    <mergeCell ref="AA34:AA35"/>
    <mergeCell ref="AB34:AB35"/>
    <mergeCell ref="AE34:AE39"/>
    <mergeCell ref="AF34:AF39"/>
    <mergeCell ref="A55:A59"/>
    <mergeCell ref="B55:B59"/>
    <mergeCell ref="C55:C59"/>
    <mergeCell ref="AH50:AH54"/>
    <mergeCell ref="H50:H54"/>
    <mergeCell ref="J50:J54"/>
    <mergeCell ref="K50:K54"/>
    <mergeCell ref="L50:L54"/>
    <mergeCell ref="M50:M54"/>
    <mergeCell ref="N50:N54"/>
    <mergeCell ref="A1:AO2"/>
    <mergeCell ref="D55:D59"/>
    <mergeCell ref="F55:F59"/>
    <mergeCell ref="G55:G59"/>
    <mergeCell ref="N55:N59"/>
    <mergeCell ref="H55:H59"/>
    <mergeCell ref="P60:P64"/>
    <mergeCell ref="F60:F64"/>
    <mergeCell ref="G60:G64"/>
    <mergeCell ref="H60:H64"/>
    <mergeCell ref="J60:J64"/>
    <mergeCell ref="K60:K64"/>
    <mergeCell ref="A60:A64"/>
    <mergeCell ref="AG50:AG54"/>
    <mergeCell ref="J55:J59"/>
    <mergeCell ref="K55:K59"/>
    <mergeCell ref="L55:L59"/>
    <mergeCell ref="M55:M59"/>
    <mergeCell ref="AJ55:AJ59"/>
    <mergeCell ref="P55:P59"/>
    <mergeCell ref="AE55:AE59"/>
    <mergeCell ref="A50:A54"/>
    <mergeCell ref="B50:B54"/>
    <mergeCell ref="C50:C54"/>
    <mergeCell ref="A9:A13"/>
    <mergeCell ref="B9:B13"/>
    <mergeCell ref="C9:C13"/>
    <mergeCell ref="D9:D13"/>
    <mergeCell ref="F9:F13"/>
    <mergeCell ref="G9:G13"/>
    <mergeCell ref="H9:H13"/>
    <mergeCell ref="J9:J13"/>
    <mergeCell ref="K9:K13"/>
    <mergeCell ref="M9:M13"/>
    <mergeCell ref="N9:N13"/>
    <mergeCell ref="O9:O13"/>
    <mergeCell ref="P9:P13"/>
    <mergeCell ref="AE9:AE13"/>
    <mergeCell ref="AF9:AF13"/>
    <mergeCell ref="AG9:AG13"/>
    <mergeCell ref="AH9:AH13"/>
    <mergeCell ref="L14:L18"/>
    <mergeCell ref="M14:M18"/>
    <mergeCell ref="N14:N18"/>
    <mergeCell ref="O14:O18"/>
    <mergeCell ref="P14:P18"/>
    <mergeCell ref="AE14:AE18"/>
    <mergeCell ref="AF14:AF18"/>
    <mergeCell ref="AG14:AG18"/>
    <mergeCell ref="AH14:AH18"/>
    <mergeCell ref="L9:L13"/>
    <mergeCell ref="A14:A18"/>
    <mergeCell ref="B14:B18"/>
    <mergeCell ref="C14:C18"/>
    <mergeCell ref="D14:D18"/>
    <mergeCell ref="F14:F18"/>
    <mergeCell ref="G14:G18"/>
    <mergeCell ref="H14:H18"/>
    <mergeCell ref="J14:J18"/>
    <mergeCell ref="K14:K18"/>
    <mergeCell ref="A19:A23"/>
    <mergeCell ref="B19:B23"/>
    <mergeCell ref="C19:C23"/>
    <mergeCell ref="D19:D23"/>
    <mergeCell ref="F19:F23"/>
    <mergeCell ref="G19:G23"/>
    <mergeCell ref="H19:H23"/>
    <mergeCell ref="J19:J23"/>
    <mergeCell ref="K19:K23"/>
    <mergeCell ref="O24:O28"/>
    <mergeCell ref="P24:P28"/>
    <mergeCell ref="AE24:AE28"/>
    <mergeCell ref="AF24:AF28"/>
    <mergeCell ref="AG24:AG28"/>
    <mergeCell ref="AH24:AH28"/>
    <mergeCell ref="L19:L23"/>
    <mergeCell ref="M19:M23"/>
    <mergeCell ref="N19:N23"/>
    <mergeCell ref="O19:O23"/>
    <mergeCell ref="P19:P23"/>
    <mergeCell ref="AE19:AE23"/>
    <mergeCell ref="AF19:AF23"/>
    <mergeCell ref="AG19:AG23"/>
    <mergeCell ref="AH19:AH23"/>
    <mergeCell ref="D24:D28"/>
    <mergeCell ref="F24:F28"/>
    <mergeCell ref="G24:G28"/>
    <mergeCell ref="H24:H28"/>
    <mergeCell ref="J24:J28"/>
    <mergeCell ref="K24:K28"/>
    <mergeCell ref="L24:L28"/>
    <mergeCell ref="M24:M28"/>
    <mergeCell ref="N24:N28"/>
    <mergeCell ref="A105:A109"/>
    <mergeCell ref="B105:B109"/>
    <mergeCell ref="C105:C109"/>
    <mergeCell ref="D105:D109"/>
    <mergeCell ref="F105:F109"/>
    <mergeCell ref="G105:G109"/>
    <mergeCell ref="H105:H109"/>
    <mergeCell ref="J105:J109"/>
    <mergeCell ref="K105:K109"/>
    <mergeCell ref="L105:L109"/>
    <mergeCell ref="M105:M109"/>
    <mergeCell ref="N105:N109"/>
    <mergeCell ref="O105:O109"/>
    <mergeCell ref="P105:P109"/>
    <mergeCell ref="AE105:AE109"/>
    <mergeCell ref="AF105:AF109"/>
    <mergeCell ref="AG105:AG109"/>
    <mergeCell ref="AH105:AH109"/>
    <mergeCell ref="AF55:AF59"/>
    <mergeCell ref="AI105:AI109"/>
    <mergeCell ref="AJ105:AJ109"/>
    <mergeCell ref="AI19:AI23"/>
    <mergeCell ref="AJ19:AJ23"/>
    <mergeCell ref="AI24:AI28"/>
    <mergeCell ref="AJ24:AJ28"/>
    <mergeCell ref="AI9:AI13"/>
    <mergeCell ref="AJ9:AJ13"/>
    <mergeCell ref="AI14:AI18"/>
    <mergeCell ref="AJ14:AJ18"/>
    <mergeCell ref="AJ40:AJ44"/>
    <mergeCell ref="AJ60:AJ64"/>
    <mergeCell ref="AI60:AI64"/>
    <mergeCell ref="AJ65:AJ69"/>
    <mergeCell ref="AI65:AI69"/>
    <mergeCell ref="AJ70:AJ74"/>
    <mergeCell ref="AJ85:AJ89"/>
    <mergeCell ref="AI85:AI89"/>
    <mergeCell ref="AJ95:AJ99"/>
    <mergeCell ref="AI95:AI99"/>
    <mergeCell ref="AP6:AQ7"/>
    <mergeCell ref="AR6:AS7"/>
    <mergeCell ref="AT6:AU7"/>
    <mergeCell ref="J4:X4"/>
    <mergeCell ref="AE4:AO4"/>
    <mergeCell ref="AP4:AU5"/>
    <mergeCell ref="AK6:AK8"/>
    <mergeCell ref="AJ50:AJ54"/>
    <mergeCell ref="A4:H4"/>
    <mergeCell ref="A5:A8"/>
    <mergeCell ref="B5:B8"/>
    <mergeCell ref="C5:C8"/>
    <mergeCell ref="D5:D8"/>
    <mergeCell ref="E5:E8"/>
    <mergeCell ref="F5:F8"/>
    <mergeCell ref="G5:G8"/>
    <mergeCell ref="H5:H8"/>
    <mergeCell ref="I5:I8"/>
    <mergeCell ref="D50:D54"/>
    <mergeCell ref="F50:F54"/>
    <mergeCell ref="G50:G54"/>
    <mergeCell ref="A24:A28"/>
    <mergeCell ref="B24:B28"/>
    <mergeCell ref="C24:C28"/>
    <mergeCell ref="AO34:AO35"/>
    <mergeCell ref="A40:A44"/>
    <mergeCell ref="B40:B44"/>
    <mergeCell ref="C40:C44"/>
    <mergeCell ref="D40:D44"/>
    <mergeCell ref="F40:F44"/>
    <mergeCell ref="G40:G44"/>
    <mergeCell ref="H40:H44"/>
    <mergeCell ref="J40:J44"/>
    <mergeCell ref="K40:K44"/>
    <mergeCell ref="L40:L44"/>
    <mergeCell ref="M40:M44"/>
    <mergeCell ref="N40:N44"/>
    <mergeCell ref="O40:O44"/>
    <mergeCell ref="P40:P44"/>
    <mergeCell ref="AE40:AE44"/>
    <mergeCell ref="AF40:AF44"/>
    <mergeCell ref="AG40:AG44"/>
    <mergeCell ref="AH40:AH44"/>
    <mergeCell ref="AI40:AI44"/>
    <mergeCell ref="N34:N39"/>
    <mergeCell ref="O34:O39"/>
    <mergeCell ref="P34:P39"/>
    <mergeCell ref="Q34:Q35"/>
    <mergeCell ref="A45:A49"/>
    <mergeCell ref="B45:B49"/>
    <mergeCell ref="C45:C49"/>
    <mergeCell ref="D45:D49"/>
    <mergeCell ref="F45:F49"/>
    <mergeCell ref="G45:G49"/>
    <mergeCell ref="H45:H49"/>
    <mergeCell ref="J45:J49"/>
    <mergeCell ref="AG34:AG39"/>
    <mergeCell ref="R34:R35"/>
    <mergeCell ref="S34:S35"/>
    <mergeCell ref="T34:T35"/>
    <mergeCell ref="U34:U35"/>
    <mergeCell ref="V34:V35"/>
    <mergeCell ref="E34:E35"/>
    <mergeCell ref="F34:F39"/>
    <mergeCell ref="G34:G39"/>
    <mergeCell ref="H34:H39"/>
    <mergeCell ref="I34:I35"/>
    <mergeCell ref="J34:J39"/>
    <mergeCell ref="K34:K39"/>
    <mergeCell ref="L34:L39"/>
    <mergeCell ref="M34:M39"/>
    <mergeCell ref="A34:A39"/>
    <mergeCell ref="AH45:AH49"/>
    <mergeCell ref="AI45:AI49"/>
    <mergeCell ref="AJ45:AJ49"/>
    <mergeCell ref="E46:E47"/>
    <mergeCell ref="AC34:AC35"/>
    <mergeCell ref="AD34:AD35"/>
    <mergeCell ref="K45:K49"/>
    <mergeCell ref="L45:L49"/>
    <mergeCell ref="M45:M49"/>
    <mergeCell ref="N45:N49"/>
    <mergeCell ref="O45:O49"/>
    <mergeCell ref="P45:P49"/>
    <mergeCell ref="AE45:AE49"/>
    <mergeCell ref="AF45:AF49"/>
    <mergeCell ref="AG45:AG49"/>
    <mergeCell ref="E42:E43"/>
    <mergeCell ref="AH34:AH39"/>
    <mergeCell ref="AI34:AI39"/>
    <mergeCell ref="AJ34:AJ39"/>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29" operator="containsText" id="{7D8E5394-E8B7-4DE4-AB0B-16516167004B}">
            <xm:f>NOT(ISERROR(SEARCH("EXTREMO",P50)))</xm:f>
            <xm:f>"EXTREMO"</xm:f>
            <x14:dxf>
              <fill>
                <patternFill>
                  <bgColor rgb="FFC00000"/>
                </patternFill>
              </fill>
            </x14:dxf>
          </x14:cfRule>
          <x14:cfRule type="containsText" priority="230" operator="containsText" id="{F060A1E6-9FAF-4113-BDE9-06C78B6E84A7}">
            <xm:f>NOT(ISERROR(SEARCH("ALTO",P50)))</xm:f>
            <xm:f>"ALTO"</xm:f>
            <x14:dxf>
              <fill>
                <patternFill>
                  <bgColor rgb="FFF6910A"/>
                </patternFill>
              </fill>
            </x14:dxf>
          </x14:cfRule>
          <x14:cfRule type="containsText" priority="231" operator="containsText" id="{9ADE231E-C757-43BD-94D5-65CE357840E1}">
            <xm:f>NOT(ISERROR(SEARCH("MODERADO",P50)))</xm:f>
            <xm:f>"MODERADO"</xm:f>
            <x14:dxf>
              <fill>
                <patternFill>
                  <bgColor rgb="FFFFFF00"/>
                </patternFill>
              </fill>
            </x14:dxf>
          </x14:cfRule>
          <x14:cfRule type="containsText" priority="232" operator="containsText" id="{B335F03D-6B31-4D6E-B2A2-B5665C9C3923}">
            <xm:f>NOT(ISERROR(SEARCH("BAJO",P50)))</xm:f>
            <xm:f>"BAJO"</xm:f>
            <x14:dxf>
              <fill>
                <patternFill>
                  <bgColor rgb="FF92D050"/>
                </patternFill>
              </fill>
            </x14:dxf>
          </x14:cfRule>
          <xm:sqref>P50</xm:sqref>
        </x14:conditionalFormatting>
        <x14:conditionalFormatting xmlns:xm="http://schemas.microsoft.com/office/excel/2006/main">
          <x14:cfRule type="containsText" priority="225" operator="containsText" id="{FD61C10D-D263-44D6-9A98-FABA97AF96D4}">
            <xm:f>NOT(ISERROR(SEARCH("EXTREMO",AI50)))</xm:f>
            <xm:f>"EXTREMO"</xm:f>
            <x14:dxf>
              <fill>
                <patternFill>
                  <bgColor rgb="FFC00000"/>
                </patternFill>
              </fill>
            </x14:dxf>
          </x14:cfRule>
          <x14:cfRule type="containsText" priority="226" operator="containsText" id="{00FAB2AF-DFAA-4891-AEE5-D1061A7BB1AE}">
            <xm:f>NOT(ISERROR(SEARCH("ALTO",AI50)))</xm:f>
            <xm:f>"ALTO"</xm:f>
            <x14:dxf>
              <fill>
                <patternFill>
                  <bgColor rgb="FFF6910A"/>
                </patternFill>
              </fill>
            </x14:dxf>
          </x14:cfRule>
          <x14:cfRule type="containsText" priority="227" operator="containsText" id="{76C9D28C-C5ED-48B1-A685-77B1533F3ACC}">
            <xm:f>NOT(ISERROR(SEARCH("MODERADO",AI50)))</xm:f>
            <xm:f>"MODERADO"</xm:f>
            <x14:dxf>
              <fill>
                <patternFill>
                  <bgColor rgb="FFFFFF00"/>
                </patternFill>
              </fill>
            </x14:dxf>
          </x14:cfRule>
          <x14:cfRule type="containsText" priority="228" operator="containsText" id="{E559DD22-AE8C-4E83-9F14-BA23616CEF6D}">
            <xm:f>NOT(ISERROR(SEARCH("BAJO",AI50)))</xm:f>
            <xm:f>"BAJO"</xm:f>
            <x14:dxf>
              <fill>
                <patternFill>
                  <bgColor rgb="FF92D050"/>
                </patternFill>
              </fill>
            </x14:dxf>
          </x14:cfRule>
          <xm:sqref>AI50</xm:sqref>
        </x14:conditionalFormatting>
        <x14:conditionalFormatting xmlns:xm="http://schemas.microsoft.com/office/excel/2006/main">
          <x14:cfRule type="containsText" priority="221" operator="containsText" id="{CD333C3F-BE11-4A88-80F0-3B709215CC9D}">
            <xm:f>NOT(ISERROR(SEARCH("EXTREMO",P55)))</xm:f>
            <xm:f>"EXTREMO"</xm:f>
            <x14:dxf>
              <fill>
                <patternFill>
                  <bgColor rgb="FFC00000"/>
                </patternFill>
              </fill>
            </x14:dxf>
          </x14:cfRule>
          <x14:cfRule type="containsText" priority="222" operator="containsText" id="{A3629EBE-4AC9-43B9-905A-7088C8ABACD8}">
            <xm:f>NOT(ISERROR(SEARCH("ALTO",P55)))</xm:f>
            <xm:f>"ALTO"</xm:f>
            <x14:dxf>
              <fill>
                <patternFill>
                  <bgColor rgb="FFF6910A"/>
                </patternFill>
              </fill>
            </x14:dxf>
          </x14:cfRule>
          <x14:cfRule type="containsText" priority="223" operator="containsText" id="{D6CDF27A-1E26-4210-91BF-FABEBFE22A62}">
            <xm:f>NOT(ISERROR(SEARCH("MODERADO",P55)))</xm:f>
            <xm:f>"MODERADO"</xm:f>
            <x14:dxf>
              <fill>
                <patternFill>
                  <bgColor rgb="FFFFFF00"/>
                </patternFill>
              </fill>
            </x14:dxf>
          </x14:cfRule>
          <x14:cfRule type="containsText" priority="224" operator="containsText" id="{D2E26C16-74C1-4EA9-A8FB-FA2DBF2F1F7F}">
            <xm:f>NOT(ISERROR(SEARCH("BAJO",P55)))</xm:f>
            <xm:f>"BAJO"</xm:f>
            <x14:dxf>
              <fill>
                <patternFill>
                  <bgColor rgb="FF92D050"/>
                </patternFill>
              </fill>
            </x14:dxf>
          </x14:cfRule>
          <xm:sqref>P55</xm:sqref>
        </x14:conditionalFormatting>
        <x14:conditionalFormatting xmlns:xm="http://schemas.microsoft.com/office/excel/2006/main">
          <x14:cfRule type="containsText" priority="217" operator="containsText" id="{A6C770B0-516F-419B-A040-DB003A141C27}">
            <xm:f>NOT(ISERROR(SEARCH("EXTREMO",AI55)))</xm:f>
            <xm:f>"EXTREMO"</xm:f>
            <x14:dxf>
              <fill>
                <patternFill>
                  <bgColor rgb="FFC00000"/>
                </patternFill>
              </fill>
            </x14:dxf>
          </x14:cfRule>
          <x14:cfRule type="containsText" priority="218" operator="containsText" id="{C2242E77-EC46-492E-BA19-A97A82E88634}">
            <xm:f>NOT(ISERROR(SEARCH("ALTO",AI55)))</xm:f>
            <xm:f>"ALTO"</xm:f>
            <x14:dxf>
              <fill>
                <patternFill>
                  <bgColor rgb="FFF6910A"/>
                </patternFill>
              </fill>
            </x14:dxf>
          </x14:cfRule>
          <x14:cfRule type="containsText" priority="219" operator="containsText" id="{0FB0B7B8-CB76-4A72-AB77-B2465A11BD40}">
            <xm:f>NOT(ISERROR(SEARCH("MODERADO",AI55)))</xm:f>
            <xm:f>"MODERADO"</xm:f>
            <x14:dxf>
              <fill>
                <patternFill>
                  <bgColor rgb="FFFFFF00"/>
                </patternFill>
              </fill>
            </x14:dxf>
          </x14:cfRule>
          <x14:cfRule type="containsText" priority="220" operator="containsText" id="{71E0DBF8-9A55-48C3-AC0D-9F2B6B9A25CA}">
            <xm:f>NOT(ISERROR(SEARCH("BAJO",AI55)))</xm:f>
            <xm:f>"BAJO"</xm:f>
            <x14:dxf>
              <fill>
                <patternFill>
                  <bgColor rgb="FF92D050"/>
                </patternFill>
              </fill>
            </x14:dxf>
          </x14:cfRule>
          <xm:sqref>AI55</xm:sqref>
        </x14:conditionalFormatting>
        <x14:conditionalFormatting xmlns:xm="http://schemas.microsoft.com/office/excel/2006/main">
          <x14:cfRule type="containsText" priority="213" operator="containsText" id="{586A4547-9783-41A4-94B1-16F4B7B2FA89}">
            <xm:f>NOT(ISERROR(SEARCH("EXTREMO",P60)))</xm:f>
            <xm:f>"EXTREMO"</xm:f>
            <x14:dxf>
              <fill>
                <patternFill>
                  <bgColor rgb="FFC00000"/>
                </patternFill>
              </fill>
            </x14:dxf>
          </x14:cfRule>
          <x14:cfRule type="containsText" priority="214" operator="containsText" id="{27D63E6D-73F7-4AA1-9B50-0E174D03198D}">
            <xm:f>NOT(ISERROR(SEARCH("ALTO",P60)))</xm:f>
            <xm:f>"ALTO"</xm:f>
            <x14:dxf>
              <fill>
                <patternFill>
                  <bgColor rgb="FFF6910A"/>
                </patternFill>
              </fill>
            </x14:dxf>
          </x14:cfRule>
          <x14:cfRule type="containsText" priority="215" operator="containsText" id="{6417F2AF-A6F8-4BC5-BA43-8F2E15D5A8BA}">
            <xm:f>NOT(ISERROR(SEARCH("MODERADO",P60)))</xm:f>
            <xm:f>"MODERADO"</xm:f>
            <x14:dxf>
              <fill>
                <patternFill>
                  <bgColor rgb="FFFFFF00"/>
                </patternFill>
              </fill>
            </x14:dxf>
          </x14:cfRule>
          <x14:cfRule type="containsText" priority="216" operator="containsText" id="{A0B7C8FC-98DC-43E5-9DA2-A606CDFAC27F}">
            <xm:f>NOT(ISERROR(SEARCH("BAJO",P60)))</xm:f>
            <xm:f>"BAJO"</xm:f>
            <x14:dxf>
              <fill>
                <patternFill>
                  <bgColor rgb="FF92D050"/>
                </patternFill>
              </fill>
            </x14:dxf>
          </x14:cfRule>
          <xm:sqref>P60 P65</xm:sqref>
        </x14:conditionalFormatting>
        <x14:conditionalFormatting xmlns:xm="http://schemas.microsoft.com/office/excel/2006/main">
          <x14:cfRule type="containsText" priority="209" operator="containsText" id="{B3168CF8-4E07-4E40-9BA7-1A92FE6F260B}">
            <xm:f>NOT(ISERROR(SEARCH("EXTREMO",AI60)))</xm:f>
            <xm:f>"EXTREMO"</xm:f>
            <x14:dxf>
              <fill>
                <patternFill>
                  <bgColor rgb="FFC00000"/>
                </patternFill>
              </fill>
            </x14:dxf>
          </x14:cfRule>
          <x14:cfRule type="containsText" priority="210" operator="containsText" id="{93FB771E-020C-4EF4-B1FF-CE0C5BA7A058}">
            <xm:f>NOT(ISERROR(SEARCH("ALTO",AI60)))</xm:f>
            <xm:f>"ALTO"</xm:f>
            <x14:dxf>
              <fill>
                <patternFill>
                  <bgColor rgb="FFF6910A"/>
                </patternFill>
              </fill>
            </x14:dxf>
          </x14:cfRule>
          <x14:cfRule type="containsText" priority="211" operator="containsText" id="{A9DD1336-8015-4B3B-80D1-E0449B68F084}">
            <xm:f>NOT(ISERROR(SEARCH("MODERADO",AI60)))</xm:f>
            <xm:f>"MODERADO"</xm:f>
            <x14:dxf>
              <fill>
                <patternFill>
                  <bgColor rgb="FFFFFF00"/>
                </patternFill>
              </fill>
            </x14:dxf>
          </x14:cfRule>
          <x14:cfRule type="containsText" priority="212" operator="containsText" id="{CA34B7D4-D317-4B08-B5E9-3502D1B0A666}">
            <xm:f>NOT(ISERROR(SEARCH("BAJO",AI60)))</xm:f>
            <xm:f>"BAJO"</xm:f>
            <x14:dxf>
              <fill>
                <patternFill>
                  <bgColor rgb="FF92D050"/>
                </patternFill>
              </fill>
            </x14:dxf>
          </x14:cfRule>
          <xm:sqref>AI60 AI65</xm:sqref>
        </x14:conditionalFormatting>
        <x14:conditionalFormatting xmlns:xm="http://schemas.microsoft.com/office/excel/2006/main">
          <x14:cfRule type="containsText" priority="157" operator="containsText" id="{0D3AED06-DCB0-4693-B1D5-2A54A3E4BE10}">
            <xm:f>NOT(ISERROR(SEARCH("EXTREMO",P70)))</xm:f>
            <xm:f>"EXTREMO"</xm:f>
            <x14:dxf>
              <fill>
                <patternFill>
                  <bgColor rgb="FFC00000"/>
                </patternFill>
              </fill>
            </x14:dxf>
          </x14:cfRule>
          <x14:cfRule type="containsText" priority="158" operator="containsText" id="{B0FD3338-AFD5-4AF3-A970-3D8019DE14CD}">
            <xm:f>NOT(ISERROR(SEARCH("ALTO",P70)))</xm:f>
            <xm:f>"ALTO"</xm:f>
            <x14:dxf>
              <fill>
                <patternFill>
                  <bgColor rgb="FFF6910A"/>
                </patternFill>
              </fill>
            </x14:dxf>
          </x14:cfRule>
          <x14:cfRule type="containsText" priority="159" operator="containsText" id="{C5DA03AD-262C-470B-BE7B-616C2F4C7F5F}">
            <xm:f>NOT(ISERROR(SEARCH("MODERADO",P70)))</xm:f>
            <xm:f>"MODERADO"</xm:f>
            <x14:dxf>
              <fill>
                <patternFill>
                  <bgColor rgb="FFFFFF00"/>
                </patternFill>
              </fill>
            </x14:dxf>
          </x14:cfRule>
          <x14:cfRule type="containsText" priority="160" operator="containsText" id="{86BF94BF-7342-49BE-9D08-6FFFDD23F681}">
            <xm:f>NOT(ISERROR(SEARCH("BAJO",P70)))</xm:f>
            <xm:f>"BAJO"</xm:f>
            <x14:dxf>
              <fill>
                <patternFill>
                  <bgColor rgb="FF92D050"/>
                </patternFill>
              </fill>
            </x14:dxf>
          </x14:cfRule>
          <xm:sqref>P70</xm:sqref>
        </x14:conditionalFormatting>
        <x14:conditionalFormatting xmlns:xm="http://schemas.microsoft.com/office/excel/2006/main">
          <x14:cfRule type="containsText" priority="153" operator="containsText" id="{6234F7B8-EA10-4543-B0F5-ED679BAAB693}">
            <xm:f>NOT(ISERROR(SEARCH("EXTREMO",AI70)))</xm:f>
            <xm:f>"EXTREMO"</xm:f>
            <x14:dxf>
              <fill>
                <patternFill>
                  <bgColor rgb="FFC00000"/>
                </patternFill>
              </fill>
            </x14:dxf>
          </x14:cfRule>
          <x14:cfRule type="containsText" priority="154" operator="containsText" id="{2C783F7E-0831-4745-AEA9-950FA4DE5503}">
            <xm:f>NOT(ISERROR(SEARCH("ALTO",AI70)))</xm:f>
            <xm:f>"ALTO"</xm:f>
            <x14:dxf>
              <fill>
                <patternFill>
                  <bgColor rgb="FFF6910A"/>
                </patternFill>
              </fill>
            </x14:dxf>
          </x14:cfRule>
          <x14:cfRule type="containsText" priority="155" operator="containsText" id="{30CAD13D-3604-4C52-BE2F-C1B78D0FDCFB}">
            <xm:f>NOT(ISERROR(SEARCH("MODERADO",AI70)))</xm:f>
            <xm:f>"MODERADO"</xm:f>
            <x14:dxf>
              <fill>
                <patternFill>
                  <bgColor rgb="FFFFFF00"/>
                </patternFill>
              </fill>
            </x14:dxf>
          </x14:cfRule>
          <x14:cfRule type="containsText" priority="156" operator="containsText" id="{E806D07A-CC86-45A9-B385-53F3EC604D73}">
            <xm:f>NOT(ISERROR(SEARCH("BAJO",AI70)))</xm:f>
            <xm:f>"BAJO"</xm:f>
            <x14:dxf>
              <fill>
                <patternFill>
                  <bgColor rgb="FF92D050"/>
                </patternFill>
              </fill>
            </x14:dxf>
          </x14:cfRule>
          <xm:sqref>AI70</xm:sqref>
        </x14:conditionalFormatting>
        <x14:conditionalFormatting xmlns:xm="http://schemas.microsoft.com/office/excel/2006/main">
          <x14:cfRule type="containsText" priority="149" operator="containsText" id="{520D7299-FC81-4F32-8A83-9ED765BD5136}">
            <xm:f>NOT(ISERROR(SEARCH("EXTREMO",P75)))</xm:f>
            <xm:f>"EXTREMO"</xm:f>
            <x14:dxf>
              <fill>
                <patternFill>
                  <bgColor rgb="FFC00000"/>
                </patternFill>
              </fill>
            </x14:dxf>
          </x14:cfRule>
          <x14:cfRule type="containsText" priority="150" operator="containsText" id="{1FC7DCD3-9206-4615-848C-936284A963E1}">
            <xm:f>NOT(ISERROR(SEARCH("ALTO",P75)))</xm:f>
            <xm:f>"ALTO"</xm:f>
            <x14:dxf>
              <fill>
                <patternFill>
                  <bgColor rgb="FFF6910A"/>
                </patternFill>
              </fill>
            </x14:dxf>
          </x14:cfRule>
          <x14:cfRule type="containsText" priority="151" operator="containsText" id="{C0711C85-9D2F-429A-896D-C5B6EF46DAD6}">
            <xm:f>NOT(ISERROR(SEARCH("MODERADO",P75)))</xm:f>
            <xm:f>"MODERADO"</xm:f>
            <x14:dxf>
              <fill>
                <patternFill>
                  <bgColor rgb="FFFFFF00"/>
                </patternFill>
              </fill>
            </x14:dxf>
          </x14:cfRule>
          <x14:cfRule type="containsText" priority="152" operator="containsText" id="{086FE55C-75C8-4609-8EA6-095454C68C11}">
            <xm:f>NOT(ISERROR(SEARCH("BAJO",P75)))</xm:f>
            <xm:f>"BAJO"</xm:f>
            <x14:dxf>
              <fill>
                <patternFill>
                  <bgColor rgb="FF92D050"/>
                </patternFill>
              </fill>
            </x14:dxf>
          </x14:cfRule>
          <xm:sqref>P75</xm:sqref>
        </x14:conditionalFormatting>
        <x14:conditionalFormatting xmlns:xm="http://schemas.microsoft.com/office/excel/2006/main">
          <x14:cfRule type="containsText" priority="145" operator="containsText" id="{21CB9A1B-07B4-42D2-A985-EDD00D6B9D95}">
            <xm:f>NOT(ISERROR(SEARCH("EXTREMO",AI75)))</xm:f>
            <xm:f>"EXTREMO"</xm:f>
            <x14:dxf>
              <fill>
                <patternFill>
                  <bgColor rgb="FFC00000"/>
                </patternFill>
              </fill>
            </x14:dxf>
          </x14:cfRule>
          <x14:cfRule type="containsText" priority="146" operator="containsText" id="{C25084BF-00D7-4139-9A35-3679A6B17617}">
            <xm:f>NOT(ISERROR(SEARCH("ALTO",AI75)))</xm:f>
            <xm:f>"ALTO"</xm:f>
            <x14:dxf>
              <fill>
                <patternFill>
                  <bgColor rgb="FFF6910A"/>
                </patternFill>
              </fill>
            </x14:dxf>
          </x14:cfRule>
          <x14:cfRule type="containsText" priority="147" operator="containsText" id="{602366D3-8A13-4004-B8C8-A56D7E534A5D}">
            <xm:f>NOT(ISERROR(SEARCH("MODERADO",AI75)))</xm:f>
            <xm:f>"MODERADO"</xm:f>
            <x14:dxf>
              <fill>
                <patternFill>
                  <bgColor rgb="FFFFFF00"/>
                </patternFill>
              </fill>
            </x14:dxf>
          </x14:cfRule>
          <x14:cfRule type="containsText" priority="148" operator="containsText" id="{A2F105A2-3B35-4BEB-86DF-6BD9AF8B5C23}">
            <xm:f>NOT(ISERROR(SEARCH("BAJO",AI75)))</xm:f>
            <xm:f>"BAJO"</xm:f>
            <x14:dxf>
              <fill>
                <patternFill>
                  <bgColor rgb="FF92D050"/>
                </patternFill>
              </fill>
            </x14:dxf>
          </x14:cfRule>
          <xm:sqref>AI75</xm:sqref>
        </x14:conditionalFormatting>
        <x14:conditionalFormatting xmlns:xm="http://schemas.microsoft.com/office/excel/2006/main">
          <x14:cfRule type="containsText" priority="141" operator="containsText" id="{C0405F65-3403-48F0-8A4F-DD4371E49FC1}">
            <xm:f>NOT(ISERROR(SEARCH("EXTREMO",P80)))</xm:f>
            <xm:f>"EXTREMO"</xm:f>
            <x14:dxf>
              <fill>
                <patternFill>
                  <bgColor rgb="FFC00000"/>
                </patternFill>
              </fill>
            </x14:dxf>
          </x14:cfRule>
          <x14:cfRule type="containsText" priority="142" operator="containsText" id="{1C7A77D4-DE20-40D7-97FF-1ACF470403DB}">
            <xm:f>NOT(ISERROR(SEARCH("ALTO",P80)))</xm:f>
            <xm:f>"ALTO"</xm:f>
            <x14:dxf>
              <fill>
                <patternFill>
                  <bgColor rgb="FFF6910A"/>
                </patternFill>
              </fill>
            </x14:dxf>
          </x14:cfRule>
          <x14:cfRule type="containsText" priority="143" operator="containsText" id="{B007A101-4EDB-4D08-94F0-CB57F2D1F770}">
            <xm:f>NOT(ISERROR(SEARCH("MODERADO",P80)))</xm:f>
            <xm:f>"MODERADO"</xm:f>
            <x14:dxf>
              <fill>
                <patternFill>
                  <bgColor rgb="FFFFFF00"/>
                </patternFill>
              </fill>
            </x14:dxf>
          </x14:cfRule>
          <x14:cfRule type="containsText" priority="144" operator="containsText" id="{EF13FE0D-DD47-4B18-88C7-10EFA8307F32}">
            <xm:f>NOT(ISERROR(SEARCH("BAJO",P80)))</xm:f>
            <xm:f>"BAJO"</xm:f>
            <x14:dxf>
              <fill>
                <patternFill>
                  <bgColor rgb="FF92D050"/>
                </patternFill>
              </fill>
            </x14:dxf>
          </x14:cfRule>
          <xm:sqref>P80</xm:sqref>
        </x14:conditionalFormatting>
        <x14:conditionalFormatting xmlns:xm="http://schemas.microsoft.com/office/excel/2006/main">
          <x14:cfRule type="containsText" priority="137" operator="containsText" id="{A7DD3BDF-5B5B-4713-9918-8D37EF83FE82}">
            <xm:f>NOT(ISERROR(SEARCH("EXTREMO",AI80)))</xm:f>
            <xm:f>"EXTREMO"</xm:f>
            <x14:dxf>
              <fill>
                <patternFill>
                  <bgColor rgb="FFC00000"/>
                </patternFill>
              </fill>
            </x14:dxf>
          </x14:cfRule>
          <x14:cfRule type="containsText" priority="138" operator="containsText" id="{5593E5DF-A5CD-4606-BBFD-812003FE8C74}">
            <xm:f>NOT(ISERROR(SEARCH("ALTO",AI80)))</xm:f>
            <xm:f>"ALTO"</xm:f>
            <x14:dxf>
              <fill>
                <patternFill>
                  <bgColor rgb="FFF6910A"/>
                </patternFill>
              </fill>
            </x14:dxf>
          </x14:cfRule>
          <x14:cfRule type="containsText" priority="139" operator="containsText" id="{C99D9D4D-F4DE-4F68-AE38-166E1A6CC791}">
            <xm:f>NOT(ISERROR(SEARCH("MODERADO",AI80)))</xm:f>
            <xm:f>"MODERADO"</xm:f>
            <x14:dxf>
              <fill>
                <patternFill>
                  <bgColor rgb="FFFFFF00"/>
                </patternFill>
              </fill>
            </x14:dxf>
          </x14:cfRule>
          <x14:cfRule type="containsText" priority="140" operator="containsText" id="{DC154A9C-1932-488B-95BC-40EE968F3FF1}">
            <xm:f>NOT(ISERROR(SEARCH("BAJO",AI80)))</xm:f>
            <xm:f>"BAJO"</xm:f>
            <x14:dxf>
              <fill>
                <patternFill>
                  <bgColor rgb="FF92D050"/>
                </patternFill>
              </fill>
            </x14:dxf>
          </x14:cfRule>
          <xm:sqref>AI80</xm:sqref>
        </x14:conditionalFormatting>
        <x14:conditionalFormatting xmlns:xm="http://schemas.microsoft.com/office/excel/2006/main">
          <x14:cfRule type="containsText" priority="133" operator="containsText" id="{572300D7-10DC-431B-B91D-C73B5CD835A4}">
            <xm:f>NOT(ISERROR(SEARCH("EXTREMO",P85)))</xm:f>
            <xm:f>"EXTREMO"</xm:f>
            <x14:dxf>
              <fill>
                <patternFill>
                  <bgColor rgb="FFC00000"/>
                </patternFill>
              </fill>
            </x14:dxf>
          </x14:cfRule>
          <x14:cfRule type="containsText" priority="134" operator="containsText" id="{1F84887B-4EC5-4750-8D71-DFB410B00182}">
            <xm:f>NOT(ISERROR(SEARCH("ALTO",P85)))</xm:f>
            <xm:f>"ALTO"</xm:f>
            <x14:dxf>
              <fill>
                <patternFill>
                  <bgColor rgb="FFF6910A"/>
                </patternFill>
              </fill>
            </x14:dxf>
          </x14:cfRule>
          <x14:cfRule type="containsText" priority="135" operator="containsText" id="{EFA75174-7BFE-4CCE-BF09-6219077E6F08}">
            <xm:f>NOT(ISERROR(SEARCH("MODERADO",P85)))</xm:f>
            <xm:f>"MODERADO"</xm:f>
            <x14:dxf>
              <fill>
                <patternFill>
                  <bgColor rgb="FFFFFF00"/>
                </patternFill>
              </fill>
            </x14:dxf>
          </x14:cfRule>
          <x14:cfRule type="containsText" priority="136" operator="containsText" id="{A3C40F86-ECFF-42DA-8DF9-822388F1E07E}">
            <xm:f>NOT(ISERROR(SEARCH("BAJO",P85)))</xm:f>
            <xm:f>"BAJO"</xm:f>
            <x14:dxf>
              <fill>
                <patternFill>
                  <bgColor rgb="FF92D050"/>
                </patternFill>
              </fill>
            </x14:dxf>
          </x14:cfRule>
          <xm:sqref>P85</xm:sqref>
        </x14:conditionalFormatting>
        <x14:conditionalFormatting xmlns:xm="http://schemas.microsoft.com/office/excel/2006/main">
          <x14:cfRule type="containsText" priority="129" operator="containsText" id="{49CD3247-477C-4784-AFD5-98E93E176785}">
            <xm:f>NOT(ISERROR(SEARCH("EXTREMO",AI85)))</xm:f>
            <xm:f>"EXTREMO"</xm:f>
            <x14:dxf>
              <fill>
                <patternFill>
                  <bgColor rgb="FFC00000"/>
                </patternFill>
              </fill>
            </x14:dxf>
          </x14:cfRule>
          <x14:cfRule type="containsText" priority="130" operator="containsText" id="{2C73AD83-4C1A-4ED8-81ED-8252C059CB97}">
            <xm:f>NOT(ISERROR(SEARCH("ALTO",AI85)))</xm:f>
            <xm:f>"ALTO"</xm:f>
            <x14:dxf>
              <fill>
                <patternFill>
                  <bgColor rgb="FFF6910A"/>
                </patternFill>
              </fill>
            </x14:dxf>
          </x14:cfRule>
          <x14:cfRule type="containsText" priority="131" operator="containsText" id="{D4106EF9-5679-4732-AC17-BB02B704019B}">
            <xm:f>NOT(ISERROR(SEARCH("MODERADO",AI85)))</xm:f>
            <xm:f>"MODERADO"</xm:f>
            <x14:dxf>
              <fill>
                <patternFill>
                  <bgColor rgb="FFFFFF00"/>
                </patternFill>
              </fill>
            </x14:dxf>
          </x14:cfRule>
          <x14:cfRule type="containsText" priority="132" operator="containsText" id="{5B8A42F5-5074-44C1-B551-A58D6CEAEE65}">
            <xm:f>NOT(ISERROR(SEARCH("BAJO",AI85)))</xm:f>
            <xm:f>"BAJO"</xm:f>
            <x14:dxf>
              <fill>
                <patternFill>
                  <bgColor rgb="FF92D050"/>
                </patternFill>
              </fill>
            </x14:dxf>
          </x14:cfRule>
          <xm:sqref>AI85</xm:sqref>
        </x14:conditionalFormatting>
        <x14:conditionalFormatting xmlns:xm="http://schemas.microsoft.com/office/excel/2006/main">
          <x14:cfRule type="containsText" priority="125" operator="containsText" id="{3F1F9AD1-1AFA-409D-9055-D197B4FA1C6D}">
            <xm:f>NOT(ISERROR(SEARCH("EXTREMO",P90)))</xm:f>
            <xm:f>"EXTREMO"</xm:f>
            <x14:dxf>
              <fill>
                <patternFill>
                  <bgColor rgb="FFC00000"/>
                </patternFill>
              </fill>
            </x14:dxf>
          </x14:cfRule>
          <x14:cfRule type="containsText" priority="126" operator="containsText" id="{6FD6AAA4-DCAF-4958-B0C6-84E1241CB09E}">
            <xm:f>NOT(ISERROR(SEARCH("ALTO",P90)))</xm:f>
            <xm:f>"ALTO"</xm:f>
            <x14:dxf>
              <fill>
                <patternFill>
                  <bgColor rgb="FFF6910A"/>
                </patternFill>
              </fill>
            </x14:dxf>
          </x14:cfRule>
          <x14:cfRule type="containsText" priority="127" operator="containsText" id="{DE01A9E2-5DF6-4845-82A4-7F0BDBEE5BD7}">
            <xm:f>NOT(ISERROR(SEARCH("MODERADO",P90)))</xm:f>
            <xm:f>"MODERADO"</xm:f>
            <x14:dxf>
              <fill>
                <patternFill>
                  <bgColor rgb="FFFFFF00"/>
                </patternFill>
              </fill>
            </x14:dxf>
          </x14:cfRule>
          <x14:cfRule type="containsText" priority="128" operator="containsText" id="{91B12A73-B18B-41B0-9D63-22D6D41518D1}">
            <xm:f>NOT(ISERROR(SEARCH("BAJO",P90)))</xm:f>
            <xm:f>"BAJO"</xm:f>
            <x14:dxf>
              <fill>
                <patternFill>
                  <bgColor rgb="FF92D050"/>
                </patternFill>
              </fill>
            </x14:dxf>
          </x14:cfRule>
          <xm:sqref>P90</xm:sqref>
        </x14:conditionalFormatting>
        <x14:conditionalFormatting xmlns:xm="http://schemas.microsoft.com/office/excel/2006/main">
          <x14:cfRule type="containsText" priority="121" operator="containsText" id="{38EBBA06-6FB7-4B33-9B32-6195919EC3D2}">
            <xm:f>NOT(ISERROR(SEARCH("EXTREMO",AI90)))</xm:f>
            <xm:f>"EXTREMO"</xm:f>
            <x14:dxf>
              <fill>
                <patternFill>
                  <bgColor rgb="FFC00000"/>
                </patternFill>
              </fill>
            </x14:dxf>
          </x14:cfRule>
          <x14:cfRule type="containsText" priority="122" operator="containsText" id="{4E02964D-579C-4995-8CE3-BE7F79219E40}">
            <xm:f>NOT(ISERROR(SEARCH("ALTO",AI90)))</xm:f>
            <xm:f>"ALTO"</xm:f>
            <x14:dxf>
              <fill>
                <patternFill>
                  <bgColor rgb="FFF6910A"/>
                </patternFill>
              </fill>
            </x14:dxf>
          </x14:cfRule>
          <x14:cfRule type="containsText" priority="123" operator="containsText" id="{BEE1FD95-31E4-4553-8394-61338E446EB0}">
            <xm:f>NOT(ISERROR(SEARCH("MODERADO",AI90)))</xm:f>
            <xm:f>"MODERADO"</xm:f>
            <x14:dxf>
              <fill>
                <patternFill>
                  <bgColor rgb="FFFFFF00"/>
                </patternFill>
              </fill>
            </x14:dxf>
          </x14:cfRule>
          <x14:cfRule type="containsText" priority="124" operator="containsText" id="{1142B177-4202-4EAF-B6D0-180EB1D3981A}">
            <xm:f>NOT(ISERROR(SEARCH("BAJO",AI90)))</xm:f>
            <xm:f>"BAJO"</xm:f>
            <x14:dxf>
              <fill>
                <patternFill>
                  <bgColor rgb="FF92D050"/>
                </patternFill>
              </fill>
            </x14:dxf>
          </x14:cfRule>
          <xm:sqref>AI90</xm:sqref>
        </x14:conditionalFormatting>
        <x14:conditionalFormatting xmlns:xm="http://schemas.microsoft.com/office/excel/2006/main">
          <x14:cfRule type="containsText" priority="117" operator="containsText" id="{37C4BC84-6589-44EA-82B5-487E44871E2D}">
            <xm:f>NOT(ISERROR(SEARCH("EXTREMO",P95)))</xm:f>
            <xm:f>"EXTREMO"</xm:f>
            <x14:dxf>
              <fill>
                <patternFill>
                  <bgColor rgb="FFC00000"/>
                </patternFill>
              </fill>
            </x14:dxf>
          </x14:cfRule>
          <x14:cfRule type="containsText" priority="118" operator="containsText" id="{B372CA55-9A63-464F-9749-89120A63E245}">
            <xm:f>NOT(ISERROR(SEARCH("ALTO",P95)))</xm:f>
            <xm:f>"ALTO"</xm:f>
            <x14:dxf>
              <fill>
                <patternFill>
                  <bgColor rgb="FFF6910A"/>
                </patternFill>
              </fill>
            </x14:dxf>
          </x14:cfRule>
          <x14:cfRule type="containsText" priority="119" operator="containsText" id="{04F59E4B-424E-40E6-9ED3-69F177B21485}">
            <xm:f>NOT(ISERROR(SEARCH("MODERADO",P95)))</xm:f>
            <xm:f>"MODERADO"</xm:f>
            <x14:dxf>
              <fill>
                <patternFill>
                  <bgColor rgb="FFFFFF00"/>
                </patternFill>
              </fill>
            </x14:dxf>
          </x14:cfRule>
          <x14:cfRule type="containsText" priority="120" operator="containsText" id="{A0DC362F-A1BD-4F8E-A3DA-14DBF91B5E0F}">
            <xm:f>NOT(ISERROR(SEARCH("BAJO",P95)))</xm:f>
            <xm:f>"BAJO"</xm:f>
            <x14:dxf>
              <fill>
                <patternFill>
                  <bgColor rgb="FF92D050"/>
                </patternFill>
              </fill>
            </x14:dxf>
          </x14:cfRule>
          <xm:sqref>P95 P100</xm:sqref>
        </x14:conditionalFormatting>
        <x14:conditionalFormatting xmlns:xm="http://schemas.microsoft.com/office/excel/2006/main">
          <x14:cfRule type="containsText" priority="113" operator="containsText" id="{AA852B6D-1893-4381-9584-4F7DDFCE860A}">
            <xm:f>NOT(ISERROR(SEARCH("EXTREMO",AI95)))</xm:f>
            <xm:f>"EXTREMO"</xm:f>
            <x14:dxf>
              <fill>
                <patternFill>
                  <bgColor rgb="FFC00000"/>
                </patternFill>
              </fill>
            </x14:dxf>
          </x14:cfRule>
          <x14:cfRule type="containsText" priority="114" operator="containsText" id="{A6CE2F84-C400-4F36-BB52-DB8CA501F805}">
            <xm:f>NOT(ISERROR(SEARCH("ALTO",AI95)))</xm:f>
            <xm:f>"ALTO"</xm:f>
            <x14:dxf>
              <fill>
                <patternFill>
                  <bgColor rgb="FFF6910A"/>
                </patternFill>
              </fill>
            </x14:dxf>
          </x14:cfRule>
          <x14:cfRule type="containsText" priority="115" operator="containsText" id="{73FAB1C6-8DD1-4B92-BA35-AD85584548D0}">
            <xm:f>NOT(ISERROR(SEARCH("MODERADO",AI95)))</xm:f>
            <xm:f>"MODERADO"</xm:f>
            <x14:dxf>
              <fill>
                <patternFill>
                  <bgColor rgb="FFFFFF00"/>
                </patternFill>
              </fill>
            </x14:dxf>
          </x14:cfRule>
          <x14:cfRule type="containsText" priority="116" operator="containsText" id="{CA8E2993-A678-4A95-8D89-2E0476B0BCCE}">
            <xm:f>NOT(ISERROR(SEARCH("BAJO",AI95)))</xm:f>
            <xm:f>"BAJO"</xm:f>
            <x14:dxf>
              <fill>
                <patternFill>
                  <bgColor rgb="FF92D050"/>
                </patternFill>
              </fill>
            </x14:dxf>
          </x14:cfRule>
          <xm:sqref>AI95 AI100</xm:sqref>
        </x14:conditionalFormatting>
        <x14:conditionalFormatting xmlns:xm="http://schemas.microsoft.com/office/excel/2006/main">
          <x14:cfRule type="containsText" priority="109" operator="containsText" id="{30F5028E-6A13-4CC2-9B13-BD37EC784EFD}">
            <xm:f>NOT(ISERROR(SEARCH("EXTREMO",P110)))</xm:f>
            <xm:f>"EXTREMO"</xm:f>
            <x14:dxf>
              <fill>
                <patternFill>
                  <bgColor rgb="FFC00000"/>
                </patternFill>
              </fill>
            </x14:dxf>
          </x14:cfRule>
          <x14:cfRule type="containsText" priority="110" operator="containsText" id="{21EFAF1D-9BE6-4BC0-8CF2-B974A49E2BCD}">
            <xm:f>NOT(ISERROR(SEARCH("ALTO",P110)))</xm:f>
            <xm:f>"ALTO"</xm:f>
            <x14:dxf>
              <fill>
                <patternFill>
                  <bgColor rgb="FFF6910A"/>
                </patternFill>
              </fill>
            </x14:dxf>
          </x14:cfRule>
          <x14:cfRule type="containsText" priority="111" operator="containsText" id="{53B8D8B8-3310-4A63-A394-198E934CE433}">
            <xm:f>NOT(ISERROR(SEARCH("MODERADO",P110)))</xm:f>
            <xm:f>"MODERADO"</xm:f>
            <x14:dxf>
              <fill>
                <patternFill>
                  <bgColor rgb="FFFFFF00"/>
                </patternFill>
              </fill>
            </x14:dxf>
          </x14:cfRule>
          <x14:cfRule type="containsText" priority="112" operator="containsText" id="{2AB82CD1-E424-4F8D-B03D-DE3DC1BDB8CE}">
            <xm:f>NOT(ISERROR(SEARCH("BAJO",P110)))</xm:f>
            <xm:f>"BAJO"</xm:f>
            <x14:dxf>
              <fill>
                <patternFill>
                  <bgColor rgb="FF92D050"/>
                </patternFill>
              </fill>
            </x14:dxf>
          </x14:cfRule>
          <xm:sqref>P110 P115</xm:sqref>
        </x14:conditionalFormatting>
        <x14:conditionalFormatting xmlns:xm="http://schemas.microsoft.com/office/excel/2006/main">
          <x14:cfRule type="containsText" priority="105" operator="containsText" id="{D40C129F-46A8-4C7A-9AF4-BFA050521006}">
            <xm:f>NOT(ISERROR(SEARCH("EXTREMO",AI110)))</xm:f>
            <xm:f>"EXTREMO"</xm:f>
            <x14:dxf>
              <fill>
                <patternFill>
                  <bgColor rgb="FFC00000"/>
                </patternFill>
              </fill>
            </x14:dxf>
          </x14:cfRule>
          <x14:cfRule type="containsText" priority="106" operator="containsText" id="{AE157C64-B9E9-4051-BFCD-2F0FDE86D715}">
            <xm:f>NOT(ISERROR(SEARCH("ALTO",AI110)))</xm:f>
            <xm:f>"ALTO"</xm:f>
            <x14:dxf>
              <fill>
                <patternFill>
                  <bgColor rgb="FFF6910A"/>
                </patternFill>
              </fill>
            </x14:dxf>
          </x14:cfRule>
          <x14:cfRule type="containsText" priority="107" operator="containsText" id="{6CC1AFA8-8354-483E-BFE0-17877B98BD93}">
            <xm:f>NOT(ISERROR(SEARCH("MODERADO",AI110)))</xm:f>
            <xm:f>"MODERADO"</xm:f>
            <x14:dxf>
              <fill>
                <patternFill>
                  <bgColor rgb="FFFFFF00"/>
                </patternFill>
              </fill>
            </x14:dxf>
          </x14:cfRule>
          <x14:cfRule type="containsText" priority="108" operator="containsText" id="{5073D5CF-484E-42E8-978B-591A8FDE3AB9}">
            <xm:f>NOT(ISERROR(SEARCH("BAJO",AI110)))</xm:f>
            <xm:f>"BAJO"</xm:f>
            <x14:dxf>
              <fill>
                <patternFill>
                  <bgColor rgb="FF92D050"/>
                </patternFill>
              </fill>
            </x14:dxf>
          </x14:cfRule>
          <xm:sqref>AI110 AI115</xm:sqref>
        </x14:conditionalFormatting>
        <x14:conditionalFormatting xmlns:xm="http://schemas.microsoft.com/office/excel/2006/main">
          <x14:cfRule type="containsText" priority="45" operator="containsText" id="{C09415A2-703D-4928-8009-CFB57B53A6DD}">
            <xm:f>NOT(ISERROR(SEARCH("EXTREMO",P120)))</xm:f>
            <xm:f>"EXTREMO"</xm:f>
            <x14:dxf>
              <fill>
                <patternFill>
                  <bgColor rgb="FFC00000"/>
                </patternFill>
              </fill>
            </x14:dxf>
          </x14:cfRule>
          <x14:cfRule type="containsText" priority="46" operator="containsText" id="{E305FBA1-DD3F-45C3-B480-15B7F8A7613A}">
            <xm:f>NOT(ISERROR(SEARCH("ALTO",P120)))</xm:f>
            <xm:f>"ALTO"</xm:f>
            <x14:dxf>
              <fill>
                <patternFill>
                  <bgColor rgb="FFF6910A"/>
                </patternFill>
              </fill>
            </x14:dxf>
          </x14:cfRule>
          <x14:cfRule type="containsText" priority="47" operator="containsText" id="{346B322D-E1DA-43B7-BE4B-5D25A47C45B1}">
            <xm:f>NOT(ISERROR(SEARCH("MODERADO",P120)))</xm:f>
            <xm:f>"MODERADO"</xm:f>
            <x14:dxf>
              <fill>
                <patternFill>
                  <bgColor rgb="FFFFFF00"/>
                </patternFill>
              </fill>
            </x14:dxf>
          </x14:cfRule>
          <x14:cfRule type="containsText" priority="48" operator="containsText" id="{D083EAC7-27AE-487E-8674-86E44A507309}">
            <xm:f>NOT(ISERROR(SEARCH("BAJO",P120)))</xm:f>
            <xm:f>"BAJO"</xm:f>
            <x14:dxf>
              <fill>
                <patternFill>
                  <bgColor rgb="FF92D050"/>
                </patternFill>
              </fill>
            </x14:dxf>
          </x14:cfRule>
          <xm:sqref>P120</xm:sqref>
        </x14:conditionalFormatting>
        <x14:conditionalFormatting xmlns:xm="http://schemas.microsoft.com/office/excel/2006/main">
          <x14:cfRule type="containsText" priority="41" operator="containsText" id="{014FF55A-07BF-4C67-8900-9746719FDFBB}">
            <xm:f>NOT(ISERROR(SEARCH("EXTREMO",AI120)))</xm:f>
            <xm:f>"EXTREMO"</xm:f>
            <x14:dxf>
              <fill>
                <patternFill>
                  <bgColor rgb="FFC00000"/>
                </patternFill>
              </fill>
            </x14:dxf>
          </x14:cfRule>
          <x14:cfRule type="containsText" priority="42" operator="containsText" id="{D0AA47B0-D041-4757-BFD0-91BF448BC691}">
            <xm:f>NOT(ISERROR(SEARCH("ALTO",AI120)))</xm:f>
            <xm:f>"ALTO"</xm:f>
            <x14:dxf>
              <fill>
                <patternFill>
                  <bgColor rgb="FFF6910A"/>
                </patternFill>
              </fill>
            </x14:dxf>
          </x14:cfRule>
          <x14:cfRule type="containsText" priority="43" operator="containsText" id="{5E5DD457-4667-48B0-B7B4-6A6FFD8CE41D}">
            <xm:f>NOT(ISERROR(SEARCH("MODERADO",AI120)))</xm:f>
            <xm:f>"MODERADO"</xm:f>
            <x14:dxf>
              <fill>
                <patternFill>
                  <bgColor rgb="FFFFFF00"/>
                </patternFill>
              </fill>
            </x14:dxf>
          </x14:cfRule>
          <x14:cfRule type="containsText" priority="44" operator="containsText" id="{A8F5AA87-CAB0-448D-A0B2-053AF7A2B8C3}">
            <xm:f>NOT(ISERROR(SEARCH("BAJO",AI120)))</xm:f>
            <xm:f>"BAJO"</xm:f>
            <x14:dxf>
              <fill>
                <patternFill>
                  <bgColor rgb="FF92D050"/>
                </patternFill>
              </fill>
            </x14:dxf>
          </x14:cfRule>
          <xm:sqref>AI120</xm:sqref>
        </x14:conditionalFormatting>
        <x14:conditionalFormatting xmlns:xm="http://schemas.microsoft.com/office/excel/2006/main">
          <x14:cfRule type="containsText" priority="33" operator="containsText" id="{31E7E508-5FAF-482E-A626-49AF2EF4DB0B}">
            <xm:f>NOT(ISERROR(SEARCH("EXTREMO",AI14)))</xm:f>
            <xm:f>"EXTREMO"</xm:f>
            <x14:dxf>
              <fill>
                <patternFill>
                  <bgColor rgb="FFC00000"/>
                </patternFill>
              </fill>
            </x14:dxf>
          </x14:cfRule>
          <x14:cfRule type="containsText" priority="34" operator="containsText" id="{3D0A96AE-86DF-4CB6-815A-CAB6D6180514}">
            <xm:f>NOT(ISERROR(SEARCH("ALTO",AI14)))</xm:f>
            <xm:f>"ALTO"</xm:f>
            <x14:dxf>
              <fill>
                <patternFill>
                  <bgColor rgb="FFF6910A"/>
                </patternFill>
              </fill>
            </x14:dxf>
          </x14:cfRule>
          <x14:cfRule type="containsText" priority="35" operator="containsText" id="{DFB131DC-CCC2-43C9-9A78-AAA061D1830B}">
            <xm:f>NOT(ISERROR(SEARCH("MODERADO",AI14)))</xm:f>
            <xm:f>"MODERADO"</xm:f>
            <x14:dxf>
              <fill>
                <patternFill>
                  <bgColor rgb="FFFFFF00"/>
                </patternFill>
              </fill>
            </x14:dxf>
          </x14:cfRule>
          <x14:cfRule type="containsText" priority="36" operator="containsText" id="{DBD99CF8-C871-4F00-B3A8-C9CA8DAAE311}">
            <xm:f>NOT(ISERROR(SEARCH("BAJO",AI14)))</xm:f>
            <xm:f>"BAJO"</xm:f>
            <x14:dxf>
              <fill>
                <patternFill>
                  <bgColor rgb="FF92D050"/>
                </patternFill>
              </fill>
            </x14:dxf>
          </x14:cfRule>
          <xm:sqref>AI14</xm:sqref>
        </x14:conditionalFormatting>
        <x14:conditionalFormatting xmlns:xm="http://schemas.microsoft.com/office/excel/2006/main">
          <x14:cfRule type="containsText" priority="29" operator="containsText" id="{A952D6C5-0BC2-47B7-BA15-D6DAA34F2023}">
            <xm:f>NOT(ISERROR(SEARCH("EXTREMO",P9)))</xm:f>
            <xm:f>"EXTREMO"</xm:f>
            <x14:dxf>
              <fill>
                <patternFill>
                  <bgColor rgb="FFC00000"/>
                </patternFill>
              </fill>
            </x14:dxf>
          </x14:cfRule>
          <x14:cfRule type="containsText" priority="30" operator="containsText" id="{ECFAE783-E7B0-4E72-90A4-D410735B9BB1}">
            <xm:f>NOT(ISERROR(SEARCH("ALTO",P9)))</xm:f>
            <xm:f>"ALTO"</xm:f>
            <x14:dxf>
              <fill>
                <patternFill>
                  <bgColor rgb="FFF6910A"/>
                </patternFill>
              </fill>
            </x14:dxf>
          </x14:cfRule>
          <x14:cfRule type="containsText" priority="31" operator="containsText" id="{6B3787B9-6348-46A9-AA84-FDFEABB493AB}">
            <xm:f>NOT(ISERROR(SEARCH("MODERADO",P9)))</xm:f>
            <xm:f>"MODERADO"</xm:f>
            <x14:dxf>
              <fill>
                <patternFill>
                  <bgColor rgb="FFFFFF00"/>
                </patternFill>
              </fill>
            </x14:dxf>
          </x14:cfRule>
          <x14:cfRule type="containsText" priority="32" operator="containsText" id="{E5D9315A-0B52-46EE-A410-5C13C50F63E6}">
            <xm:f>NOT(ISERROR(SEARCH("BAJO",P9)))</xm:f>
            <xm:f>"BAJO"</xm:f>
            <x14:dxf>
              <fill>
                <patternFill>
                  <bgColor rgb="FF92D050"/>
                </patternFill>
              </fill>
            </x14:dxf>
          </x14:cfRule>
          <xm:sqref>P9</xm:sqref>
        </x14:conditionalFormatting>
        <x14:conditionalFormatting xmlns:xm="http://schemas.microsoft.com/office/excel/2006/main">
          <x14:cfRule type="containsText" priority="25" operator="containsText" id="{F5CC1AB3-CB24-418C-BF3D-76EAE367923B}">
            <xm:f>NOT(ISERROR(SEARCH("EXTREMO",AI9)))</xm:f>
            <xm:f>"EXTREMO"</xm:f>
            <x14:dxf>
              <fill>
                <patternFill>
                  <bgColor rgb="FFC00000"/>
                </patternFill>
              </fill>
            </x14:dxf>
          </x14:cfRule>
          <x14:cfRule type="containsText" priority="26" operator="containsText" id="{1C647B7B-8550-4674-A8C5-850070506FB4}">
            <xm:f>NOT(ISERROR(SEARCH("ALTO",AI9)))</xm:f>
            <xm:f>"ALTO"</xm:f>
            <x14:dxf>
              <fill>
                <patternFill>
                  <bgColor rgb="FFF6910A"/>
                </patternFill>
              </fill>
            </x14:dxf>
          </x14:cfRule>
          <x14:cfRule type="containsText" priority="27" operator="containsText" id="{35C9C062-B1B3-4112-B3E5-788DD0CD1BD6}">
            <xm:f>NOT(ISERROR(SEARCH("MODERADO",AI9)))</xm:f>
            <xm:f>"MODERADO"</xm:f>
            <x14:dxf>
              <fill>
                <patternFill>
                  <bgColor rgb="FFFFFF00"/>
                </patternFill>
              </fill>
            </x14:dxf>
          </x14:cfRule>
          <x14:cfRule type="containsText" priority="28" operator="containsText" id="{EE4BF11F-1DEA-46EE-AEC8-E7A15213EA8A}">
            <xm:f>NOT(ISERROR(SEARCH("BAJO",AI9)))</xm:f>
            <xm:f>"BAJO"</xm:f>
            <x14:dxf>
              <fill>
                <patternFill>
                  <bgColor rgb="FF92D050"/>
                </patternFill>
              </fill>
            </x14:dxf>
          </x14:cfRule>
          <xm:sqref>AI9</xm:sqref>
        </x14:conditionalFormatting>
        <x14:conditionalFormatting xmlns:xm="http://schemas.microsoft.com/office/excel/2006/main">
          <x14:cfRule type="containsText" priority="21" operator="containsText" id="{F73A830B-347D-4AB8-93AD-78B80E6DDE57}">
            <xm:f>NOT(ISERROR(SEARCH("EXTREMO",P19)))</xm:f>
            <xm:f>"EXTREMO"</xm:f>
            <x14:dxf>
              <fill>
                <patternFill>
                  <bgColor rgb="FFC00000"/>
                </patternFill>
              </fill>
            </x14:dxf>
          </x14:cfRule>
          <x14:cfRule type="containsText" priority="22" operator="containsText" id="{A67FAB12-21BF-40A5-A6B1-8EF3ACE3009A}">
            <xm:f>NOT(ISERROR(SEARCH("ALTO",P19)))</xm:f>
            <xm:f>"ALTO"</xm:f>
            <x14:dxf>
              <fill>
                <patternFill>
                  <bgColor rgb="FFF6910A"/>
                </patternFill>
              </fill>
            </x14:dxf>
          </x14:cfRule>
          <x14:cfRule type="containsText" priority="23" operator="containsText" id="{C6095265-AA16-4BB3-8262-2D609EAD4014}">
            <xm:f>NOT(ISERROR(SEARCH("MODERADO",P19)))</xm:f>
            <xm:f>"MODERADO"</xm:f>
            <x14:dxf>
              <fill>
                <patternFill>
                  <bgColor rgb="FFFFFF00"/>
                </patternFill>
              </fill>
            </x14:dxf>
          </x14:cfRule>
          <x14:cfRule type="containsText" priority="24" operator="containsText" id="{32746F25-7C9C-48C9-B907-3283C3E38E3C}">
            <xm:f>NOT(ISERROR(SEARCH("BAJO",P19)))</xm:f>
            <xm:f>"BAJO"</xm:f>
            <x14:dxf>
              <fill>
                <patternFill>
                  <bgColor rgb="FF92D050"/>
                </patternFill>
              </fill>
            </x14:dxf>
          </x14:cfRule>
          <xm:sqref>P19 P24</xm:sqref>
        </x14:conditionalFormatting>
        <x14:conditionalFormatting xmlns:xm="http://schemas.microsoft.com/office/excel/2006/main">
          <x14:cfRule type="containsText" priority="17" operator="containsText" id="{D93ECABF-A53E-461D-AC24-2BDB27ACF519}">
            <xm:f>NOT(ISERROR(SEARCH("EXTREMO",AI19)))</xm:f>
            <xm:f>"EXTREMO"</xm:f>
            <x14:dxf>
              <fill>
                <patternFill>
                  <bgColor rgb="FFC00000"/>
                </patternFill>
              </fill>
            </x14:dxf>
          </x14:cfRule>
          <x14:cfRule type="containsText" priority="18" operator="containsText" id="{D33A4507-D755-4D6A-BAA3-F1FBA057A0A5}">
            <xm:f>NOT(ISERROR(SEARCH("ALTO",AI19)))</xm:f>
            <xm:f>"ALTO"</xm:f>
            <x14:dxf>
              <fill>
                <patternFill>
                  <bgColor rgb="FFF6910A"/>
                </patternFill>
              </fill>
            </x14:dxf>
          </x14:cfRule>
          <x14:cfRule type="containsText" priority="19" operator="containsText" id="{0498926C-0570-4E91-AA2F-D0C66BE8C838}">
            <xm:f>NOT(ISERROR(SEARCH("MODERADO",AI19)))</xm:f>
            <xm:f>"MODERADO"</xm:f>
            <x14:dxf>
              <fill>
                <patternFill>
                  <bgColor rgb="FFFFFF00"/>
                </patternFill>
              </fill>
            </x14:dxf>
          </x14:cfRule>
          <x14:cfRule type="containsText" priority="20" operator="containsText" id="{2DB0E172-202B-4A12-B560-0E72AB789382}">
            <xm:f>NOT(ISERROR(SEARCH("BAJO",AI19)))</xm:f>
            <xm:f>"BAJO"</xm:f>
            <x14:dxf>
              <fill>
                <patternFill>
                  <bgColor rgb="FF92D050"/>
                </patternFill>
              </fill>
            </x14:dxf>
          </x14:cfRule>
          <xm:sqref>AI19 AI24</xm:sqref>
        </x14:conditionalFormatting>
        <x14:conditionalFormatting xmlns:xm="http://schemas.microsoft.com/office/excel/2006/main">
          <x14:cfRule type="containsText" priority="1" operator="containsText" id="{4ED04C10-3CBF-443A-8462-61A4A7B1851A}">
            <xm:f>NOT(ISERROR(SEARCH("EXTREMO",AI40)))</xm:f>
            <xm:f>"EXTREMO"</xm:f>
            <x14:dxf>
              <fill>
                <patternFill>
                  <bgColor rgb="FFC00000"/>
                </patternFill>
              </fill>
            </x14:dxf>
          </x14:cfRule>
          <x14:cfRule type="containsText" priority="2" operator="containsText" id="{D80F0616-A99B-455E-BBB2-B3A9C0124B48}">
            <xm:f>NOT(ISERROR(SEARCH("ALTO",AI40)))</xm:f>
            <xm:f>"ALTO"</xm:f>
            <x14:dxf>
              <fill>
                <patternFill>
                  <bgColor rgb="FFF6910A"/>
                </patternFill>
              </fill>
            </x14:dxf>
          </x14:cfRule>
          <x14:cfRule type="containsText" priority="3" operator="containsText" id="{982D546D-F4A9-48BE-A75C-627D6B725921}">
            <xm:f>NOT(ISERROR(SEARCH("MODERADO",AI40)))</xm:f>
            <xm:f>"MODERADO"</xm:f>
            <x14:dxf>
              <fill>
                <patternFill>
                  <bgColor rgb="FFFFFF00"/>
                </patternFill>
              </fill>
            </x14:dxf>
          </x14:cfRule>
          <x14:cfRule type="containsText" priority="4" operator="containsText" id="{7264E8A8-CF5F-4B24-B137-F90B5D7F58D1}">
            <xm:f>NOT(ISERROR(SEARCH("BAJO",AI40)))</xm:f>
            <xm:f>"BAJO"</xm:f>
            <x14:dxf>
              <fill>
                <patternFill>
                  <bgColor rgb="FF92D050"/>
                </patternFill>
              </fill>
            </x14:dxf>
          </x14:cfRule>
          <xm:sqref>AI40 AI45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POR PROCESOS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Miguel Angel Pardo Mateus</cp:lastModifiedBy>
  <cp:lastPrinted>2022-01-29T11:16:55Z</cp:lastPrinted>
  <dcterms:created xsi:type="dcterms:W3CDTF">2022-01-27T16:39:27Z</dcterms:created>
  <dcterms:modified xsi:type="dcterms:W3CDTF">2022-09-15T00:11:41Z</dcterms:modified>
</cp:coreProperties>
</file>