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E:\2021\plan de mejoramiento\contraloria\31122021\"/>
    </mc:Choice>
  </mc:AlternateContent>
  <xr:revisionPtr revIDLastSave="0" documentId="13_ncr:1_{03EBD295-04E3-425D-A743-9AD0CC6F155B}" xr6:coauthVersionLast="47" xr6:coauthVersionMax="47" xr10:uidLastSave="{00000000-0000-0000-0000-000000000000}"/>
  <bookViews>
    <workbookView xWindow="-120" yWindow="-120" windowWidth="29040" windowHeight="15840" tabRatio="830" firstSheet="1" activeTab="1" xr2:uid="{00000000-000D-0000-FFFF-FFFF00000000}"/>
  </bookViews>
  <sheets>
    <sheet name="CB-0402S  PM SEGUIMIENTO" sheetId="10" state="hidden" r:id="rId1"/>
    <sheet name="PMCB 31122021 segmntO" sheetId="20" r:id="rId2"/>
  </sheets>
  <definedNames>
    <definedName name="_xlnm._FilterDatabase" localSheetId="0" hidden="1">'CB-0402S  PM SEGUIMIENTO'!$A$10:$O$116</definedName>
    <definedName name="_xlnm._FilterDatabase" localSheetId="1" hidden="1">'PMCB 31122021 segmntO'!$A$10:$BN$80</definedName>
    <definedName name="_xlnm.Print_Titles" localSheetId="1">'PMCB 31122021 segmntO'!$10:$10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 i="20" l="1"/>
  <c r="A15" i="20" l="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106" i="10"/>
  <c r="A107" i="10"/>
  <c r="A108" i="10"/>
  <c r="A109" i="10"/>
  <c r="A110" i="10"/>
  <c r="A111" i="10"/>
  <c r="A112" i="10"/>
  <c r="A113" i="10"/>
  <c r="A114" i="10"/>
  <c r="A115" i="10"/>
  <c r="A116" i="10"/>
</calcChain>
</file>

<file path=xl/sharedStrings.xml><?xml version="1.0" encoding="utf-8"?>
<sst xmlns="http://schemas.openxmlformats.org/spreadsheetml/2006/main" count="1666" uniqueCount="866">
  <si>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</si>
  <si>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</si>
  <si>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</si>
  <si>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</si>
  <si>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</si>
  <si>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</si>
  <si>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</si>
  <si>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</si>
  <si>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</si>
  <si>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</si>
  <si>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</si>
  <si>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</si>
  <si>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</si>
  <si>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</si>
  <si>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</si>
  <si>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</si>
  <si>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</si>
  <si>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</si>
  <si>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</si>
  <si>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</si>
  <si>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</si>
  <si>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</si>
  <si>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</si>
  <si>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</si>
  <si>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</si>
  <si>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2016 2016</t>
  </si>
  <si>
    <t>2.1.3.1</t>
  </si>
  <si>
    <t>No. de contratos con registros que validan la publicaciòn en tèrmino en el SECOP de los documentos contractuales/ Contratos suscritos por la entidad.</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</si>
  <si>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</si>
  <si>
    <t xml:space="preserve">0  </t>
  </si>
  <si>
    <t>FILA_2</t>
  </si>
  <si>
    <t>Procesos adelantados en Secop II/Total de Procesos adelantados</t>
  </si>
  <si>
    <t>FILA_3</t>
  </si>
  <si>
    <t>2.1.3.2</t>
  </si>
  <si>
    <t>No. de pliegos de condiciones ajustado/Total de Pliegos</t>
  </si>
  <si>
    <t>Se cuentan con  informe de verificación corte 30 de noviembre de 2017 procesos contractuales. La OCI realiza la verificación en el SECOP  la eliminación de la frase " "la acreditación de circunstancias ocurridas con posterioridad al cierre del proceso de selección", respecto de los procesos que se encuentran en el informe. Adicional se verificaron 10 casos en el SECOP de manera aleatoria, subasta inversa y licitación pública, de esta manera se verifica el cumplimiento de la acción y se puede dar un estado de cerrada de acuerdo a la muestra aleatoria.CUMPLIDA.</t>
  </si>
  <si>
    <t>FILA_4</t>
  </si>
  <si>
    <t>2.1.3.3</t>
  </si>
  <si>
    <t>Instructivo elaborado e implementado</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</si>
  <si>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</si>
  <si>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FILA_5</t>
  </si>
  <si>
    <t>2.1.3.4</t>
  </si>
  <si>
    <t>Análisis de sector realizados</t>
  </si>
  <si>
    <t>Se realiza verificación de2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realizar seguimiento el próximo trimestre para verificar el cumplimiento sobre los contratos que firmen de arrendamiento.EJECUCIÓN</t>
  </si>
  <si>
    <t>FILA_6</t>
  </si>
  <si>
    <t>2.1.3.5</t>
  </si>
  <si>
    <t>Personal contratado</t>
  </si>
  <si>
    <r>
      <t xml:space="preserve">Se constató la existencia de un contrato en la Subdirección Administrativa para la elaboración de los estudios de sector en la Entidad No. 553 de 2017. La acción se someterá a evaluación de la Contraloría de Bogotá en la próxima auditoria de regularidad para la vigencia 2017 para que determine su cierre.
</t>
    </r>
    <r>
      <rPr>
        <b/>
        <sz val="14"/>
        <color theme="1"/>
        <rFont val="Times New Roman"/>
        <family val="1"/>
      </rPr>
      <t>Recomendación:</t>
    </r>
    <r>
      <rPr>
        <sz val="14"/>
        <color theme="1"/>
        <rFont val="Times New Roman"/>
        <family val="1"/>
      </rPr>
      <t xml:space="preserve"> Se sugiere evaluar su competencia en materia de estudios del sector especialmente para las áreas misionales, toda vez que éstas últimas son las que tienen un mejor conocimiento técnico sobre el sector. CUMPLIDO</t>
    </r>
  </si>
  <si>
    <t>FILA_7</t>
  </si>
  <si>
    <t>2.1.3.6</t>
  </si>
  <si>
    <t>Reportes trimestrales de seguimiento</t>
  </si>
  <si>
    <t>Cumplido el primer trimestre de inicio de esta acción, no se encontró el primer reporte de seguimiento trimestral realizado por cada una de las áreas ni por la Subdirección Administrativa.
En reuniones semanales de monitoreo con corte a diciembre de 2017, se realizó seguimiento a la ejecución prespuestal que incluye el seguimiento al Plan de Adquisiciones.  Se cuenta con presentaciones semanales de seguimiento al Plan de Adquisiciones. EJECUCIÓN.</t>
  </si>
  <si>
    <t>FILA_8</t>
  </si>
  <si>
    <t>2.1.3.8</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</si>
  <si>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 EJECUCIÓN</t>
  </si>
  <si>
    <t>FILA_9</t>
  </si>
  <si>
    <t>2.1.3.9</t>
  </si>
  <si>
    <t xml:space="preserve">Recursos asignado en Presupuesto </t>
  </si>
  <si>
    <r>
      <t xml:space="preserve">Dentro del Anteproyecto de Presupuesto para la vigenvia 2018 ( Item No. 3.1.2.2. Adquisición de servicios- Tabla 5. Descripción de servicios) se cuenta con el rubro No.3.1.2.02.01 por valor de $ $2.748.528.000, cuyo fin es cubrir los gastos de arrendamiento de los bienes inmuebles ocupados por la entidad y/o que están a su cargo, para su funcionamiento.El área no aporto los presupuestos aprobados de Empresa de Renovación y Desarrollo Urbano ERU que absorbió a Metrovivienda y Unidad Administrativa Especial de Servicios Públicos UAESP, a fin de dar por cumplida esta acción. INCUMPLIDA.
</t>
    </r>
    <r>
      <rPr>
        <b/>
        <sz val="12"/>
        <color theme="1"/>
        <rFont val="Times New Roman"/>
        <family val="1"/>
      </rPr>
      <t/>
    </r>
  </si>
  <si>
    <t>FILA_10</t>
  </si>
  <si>
    <t>2.1.3.10</t>
  </si>
  <si>
    <t>FILA_11</t>
  </si>
  <si>
    <t>2.1.3.12</t>
  </si>
  <si>
    <t>Actas de Comites</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</si>
  <si>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</si>
  <si>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FILA_12</t>
  </si>
  <si>
    <t>2.1.3.13</t>
  </si>
  <si>
    <t>Estudios previos con experiencia acreditada.</t>
  </si>
  <si>
    <t>Existen estudios previos y hoja de vida de la contratación celebrada en el periodo comprendido entre el 1/08/2017 y 30/11/2017, se verifican 59 estudios previos con sus respectivas hojas de vida que evidencia la acreditación de experiencia o equivalencia. Aunque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t>
  </si>
  <si>
    <t>FILA_13</t>
  </si>
  <si>
    <t>2.1.3.14</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</si>
  <si>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</si>
  <si>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FILA_14</t>
  </si>
  <si>
    <t>2.1.3.16</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</si>
  <si>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t>
  </si>
  <si>
    <t>FILA_15</t>
  </si>
  <si>
    <t>2.1.3.17</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</si>
  <si>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 EJECUCIÓN.</t>
  </si>
  <si>
    <t>FILA_16</t>
  </si>
  <si>
    <t>2.1.3.18</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</si>
  <si>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</si>
  <si>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FILA_17</t>
  </si>
  <si>
    <t>2.1.3.19</t>
  </si>
  <si>
    <t>Aplicaciòn de la guia en los contratos y/o convenios suscritos/ Total de Contratos y/o convenios suscritos</t>
  </si>
  <si>
    <t>Se evidencia un informe de elaboración de estudios previos, al igual que 26 contratos con diferentes analisis del sector. Los cuales se constataron contra la guia de colombia compra eficiente para la realización de análisis del sector. Se adjunta la evidencia al igual que la guía, la extensión del mismo depende de la tipología contractual junto con el tipo de objeto a ejecutar. CUMPLIDA</t>
  </si>
  <si>
    <t>FILA_18</t>
  </si>
  <si>
    <t>2.1.3.20</t>
  </si>
  <si>
    <t>Manual Ajustado e implementado</t>
  </si>
  <si>
    <t>Con la expedición de la Resolución .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EJECUCION</t>
  </si>
  <si>
    <t>FILA_19</t>
  </si>
  <si>
    <t>Comunicación radicada</t>
  </si>
  <si>
    <t>Con radicado No. 2-2017-75758 del 12/09/2017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</si>
  <si>
    <t>FILA_20</t>
  </si>
  <si>
    <t>2.1.3.21</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</si>
  <si>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</si>
  <si>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FILA_21</t>
  </si>
  <si>
    <t>2.1.3.22</t>
  </si>
  <si>
    <t>Procesos adelantados bajo el Decreto 092 de 2017</t>
  </si>
  <si>
    <t xml:space="preserve">Al corte del seguimiento no se han suscrito convenio de asociación que permita evidenciar el cumplimiento de la acción de mejora. 
Considerando que la acción se vence el 3107/2018,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t>
  </si>
  <si>
    <t>FILA_22</t>
  </si>
  <si>
    <t>2.1.3.23</t>
  </si>
  <si>
    <t>Acta Comité que valida la revisión y ajuste del Plan de adquisiciones</t>
  </si>
  <si>
    <r>
      <t xml:space="preserve">Al momento de la verificación no se registran avances ni existen actas sobre el particular. </t>
    </r>
    <r>
      <rPr>
        <b/>
        <sz val="14"/>
        <color theme="1"/>
        <rFont val="Times New Roman"/>
        <family val="1"/>
      </rPr>
      <t xml:space="preserve">Recomendación: </t>
    </r>
    <r>
      <rPr>
        <sz val="14"/>
        <color theme="1"/>
        <rFont val="Times New Roman"/>
        <family val="1"/>
      </rPr>
      <t>Incorporar en la agenda del próximo Comité de Contratación en el cual se aprueba el Plan Anual de Adquisiciones la acción en referencia a las tipologías contractuales y documentarlo en la respectiva acta</t>
    </r>
  </si>
  <si>
    <t>FILA_23</t>
  </si>
  <si>
    <t>2.1.3.24</t>
  </si>
  <si>
    <t>Se constató la existencia de un contrato en la Subdirección Administrativa para la elaboración de los estudios de sector en la Entidad No. 553 de 2017. De acuerdo con lo anterior, la Oficina Asesora de Control Interno conceptúa su estado como "CUMPLIDA". La acción se someterá a evaluación de la Contraloría de Bogotá en la próxima auditoria de regularidad para la vigencia 2017 para que determine su cierre. Recomendación: Revaluar el estudios del sector donde sean las áresa quien las realizan, toda vez que éstas son las que tienen un mejor conocimiento técnico sobre el sector. CUMPLIDA</t>
  </si>
  <si>
    <t>FILA_24</t>
  </si>
  <si>
    <t>2.1.3.25</t>
  </si>
  <si>
    <t>Capacitaciones realizadas</t>
  </si>
  <si>
    <t xml:space="preserve">Con corte a diciembre de 2017 no habia dado inicio a la actividad. Considerando los recientes cambios en personal directivo y la coyuntura que implicará la celebración de contratos de prestación de servicios y la ley de garantías electorales, entre otras coyunturas, se sugiere cumplir con esta actividad o evaluar la procedencia de ampliar la fecha de cumplimiento acción considerando la Resolución Reglamentaria No. 069 de 2015 en su articulo 8° de la Contraloría de Bogotá. EJECUCIÓN
</t>
  </si>
  <si>
    <t>FILA_25</t>
  </si>
  <si>
    <t>2.1.3.26</t>
  </si>
  <si>
    <t>FILA_26</t>
  </si>
  <si>
    <t>Demanda interpuesta/demanda programada</t>
  </si>
  <si>
    <t>Con radicado No. 3-2017-78264 del 20 de septiembre, la Subsecretaria informa a la Oficina de Control Interno que no ha sido posible realizar la presentación de la demanda; toda vez que se encuentra en espera la rendición del informe por parte del perito que la entidad contrató y sin dicho documento no es posible impetrar la demanda. Mediante radicado 3-2017-101355 del 29/1172017, la Subsecretaría Jurídica remite copia de la demanda interpuesta por la Secretaría Distrital del Hábitat contra OPEN GROUP SAS. CUMPLIDA</t>
  </si>
  <si>
    <t>FILA_27</t>
  </si>
  <si>
    <t>2.1.3.27.1</t>
  </si>
  <si>
    <t xml:space="preserve">Documento ajustado e implementado </t>
  </si>
  <si>
    <t>Verificada la documentación en el mapa interactivo, se encontró que el formato PS-02-FO249 "Acta de Liquidación" no ha sido actualizado.De no realizarse con prontitud la adecuación del formato,  se retrasa la aplicación en la actual contratación que a la cual le aplica la liquidación. Realizar los ajustes pertinentes al formato de manera expedita para iniciar su aplicación. EJECUCIÓN</t>
  </si>
  <si>
    <t>FILA_28</t>
  </si>
  <si>
    <t>2.1.3.27.2</t>
  </si>
  <si>
    <t>FILA_29</t>
  </si>
  <si>
    <t>2.1.3.28.1</t>
  </si>
  <si>
    <t>No de Estudios previos en  que incluya los antecedentes de los Proyectos de Inversiòn / Total de Estudios Previos</t>
  </si>
  <si>
    <t>Se verificó sobre los dos convenios relacionados en el informe de seguimiento. Se le colocá el 50% toda vez que aún falta tiempo para el cumplimiento de la acción lo cual permitirá realizar el cumplimiento.Solicitar formalmente a la Subdirección Administrativa informar cuáles son los procesos de contratación que cuentan con antecedentes de los proyectos de inversión en los estudios previos. EJECUCIÓN.</t>
  </si>
  <si>
    <t>FILA_30</t>
  </si>
  <si>
    <t>2.1.4.8.2.1</t>
  </si>
  <si>
    <t xml:space="preserve">Un informe mensual reportado </t>
  </si>
  <si>
    <r>
      <t xml:space="preserve">Se cuenta con los registros de ejecución de reservas constituidas de los meses de agosto, septiembre y octubre de 2017. 
En el periodo de noviembre y diciembre de 2017 se presenta en reunión de seguimiento a nivel directiv, el estado de ejecución de  las Reservas constituidas. 
</t>
    </r>
    <r>
      <rPr>
        <b/>
        <sz val="14"/>
        <color theme="1"/>
        <rFont val="Times New Roman"/>
        <family val="1"/>
      </rPr>
      <t xml:space="preserve">Recomendación: </t>
    </r>
    <r>
      <rPr>
        <sz val="14"/>
        <color theme="1"/>
        <rFont val="Times New Roman"/>
        <family val="1"/>
      </rPr>
      <t>Asegurar que en el Comité Directivo quede incluido un reporte de las reservas constituidas a fin de contar con suficiente evidencia que permita cerrar la acción dentro del período establecido. EJECUCIÓN.</t>
    </r>
  </si>
  <si>
    <t>FILA_31</t>
  </si>
  <si>
    <t>2.1.4.8.3.1</t>
  </si>
  <si>
    <t>Un informe mensual reportado al Comité Directivo</t>
  </si>
  <si>
    <t>Se cuenta con los registros de ejecución presupuestal de los meses de agosto, septiembre y de octubre de 2017. Sin embargo e dentro del periodo se incorpora el estado de ejecución presupuestal en el Comité Directivo en el acta del 18/09/2017. Dado que la acción a la fecha del seguimiento ya presenta un retraso del 18% en tanto para los Comités Directivos de los meses de Octubre y Noviembre no se presentaron los reportes de ejecución presupuestal, el porcentaje de cumplimiento no logrará su 100%. En último seguimiento se presenta de manera semanal. EJECUCIÓN</t>
  </si>
  <si>
    <t>FILA_32</t>
  </si>
  <si>
    <t>2.1.4.8.4.1</t>
  </si>
  <si>
    <t>Conciliación mensual de pasivos exigibles .</t>
  </si>
  <si>
    <t xml:space="preserve">Se cuenta con los informes de pasivos exigibles de Subsidios para los meses de Agosto, Septiembre y Octubre de 2017. Para el mes de diciembre  de 2017, se realizó un informe de pasivos por subsidios corte 10 de diciembre de 2017 , esta actividad encuentra en desarrollo de acuerdo con la Resolucion No. 107 del 30 de marzo de 2017 de la Contaduría General de la Nación que concede plazo hasta el 31 de diciembre de 2018 para su depuración. </t>
  </si>
  <si>
    <t>FILA_33</t>
  </si>
  <si>
    <t>2.2.1.1</t>
  </si>
  <si>
    <t>Numero de hojas de vida de indicadores revisados/Numero de hojas de vida de indicadores existentes.</t>
  </si>
  <si>
    <t xml:space="preserve">Se observó que para  los planes acción formulados de los proyectos de inversión 800, 1153 y 1151 en los meses de enero y febrero de 2018,  la propuesta  y revisión de  los indicadores de los proyectos de inversión para la vigencia 2018, lo cual continua en estructuración.
Para el siguiente seguimiento deben evidenciarse las hojas de vida definitivas de los 11 indicadores de los proyectos de inversión.
Soportes:
1. Listado de asistencias de enero 15 y 19, febrero 5 de 2018
</t>
  </si>
  <si>
    <t>FILA_34</t>
  </si>
  <si>
    <t>Numero de reportes  de cumplimiento entregados por los responsables de componentes.</t>
  </si>
  <si>
    <t>Se evidenció que se han realizado 15 (quince)  reportes de seguimiento de los proyectos de inversión 800, 1153 y 1151 por componentes, durante los meses de septiembre, octubre, noviembre, diciembre de 2017 y enero de 2018 . Se tiene proyectado que durante el mes de febrero de 2018, se realicen los respectivos reportes una vez se cuente con la formulación de los planes de acción aprobados para esta vigencia.
.</t>
  </si>
  <si>
    <t>FILA_35</t>
  </si>
  <si>
    <t>2.2.1.2</t>
  </si>
  <si>
    <t>Número de capacitaciones realizadas/numero de capacitaciones programadas</t>
  </si>
  <si>
    <t>Se realizó la capacitación a los responsables del cargue de información en SEGPLAN según planilla de asistencia del 25 de Septiembre de 2017 y material de presentación. De acuerdo con lo anterior, la Oficina Asesora de Control Interno conceptúa su estado como "CUMPLIDA". La acción se someterá a evaluación de la Contraloría de Bogotá en la próxima auditoria de regularidad para la vigencia 2017 para que determine su cierre.</t>
  </si>
  <si>
    <t>FILA_36</t>
  </si>
  <si>
    <t>Procedimiento actualizado/Procedimiento programado a actualizar</t>
  </si>
  <si>
    <r>
      <t xml:space="preserve">El procedimiento PG01-PR03 “Programación y Seguimiento a los proyectos de Inversión” fue actualizado a su versión 11 del 26 de Septiembre de 2017 y se creó el formato de control de la información reportada en los sistemas de información SEGPLAN y SIPI, con código PG01-FO146 -V1 ( Mapa Interactivo). Se aportó registro de asistencia de la socialización del procedimiento a 16 personas de diferentes áreas llevada a cado el 2/10/2017. La acción se someterá a evaluación de la Contraloría de Bogotá en la próxima auditoria de regularidad para la vigencia 2017 para que determine su cierre.CUMPLIDA
</t>
    </r>
    <r>
      <rPr>
        <b/>
        <sz val="14"/>
        <color theme="1"/>
        <rFont val="Times New Roman"/>
        <family val="1"/>
      </rPr>
      <t/>
    </r>
  </si>
  <si>
    <t>FILA_37</t>
  </si>
  <si>
    <t>Formato SIPI actualizado/Formato SIPI programado para actualizar</t>
  </si>
  <si>
    <t>Mediante correo del 30/11/2017 y 1/12/2017 se allegaron los registros de actualización del formato SIPI "Solicitud de modificación del plan de inversión" en el cual se evidenció la inclusión del campo de justificación de cambio de recursos entre componentes del proyecto de inversión. El 8/02/2018 se evidencia Socialización  de la actualización del formato SIPI en la Entidad. CUMPLIDA EXTEMPORANEAMENTE.</t>
  </si>
  <si>
    <t>FILA_38</t>
  </si>
  <si>
    <r>
      <t>Se actualizó el procedimiento PG01-PR01 “Planeación del Presupuesto de Inversión” versión 10 del 20 de Octubre de 2017 y se creó el "Instructivo para la modificación de los Planes de Contratación e Inversiones" los cuales se encuentran dispuestos en el mapa interactivo. De acuerdo con lo anterior, la Oficina Asesora de Control Interno conceptúa su estado como "CUMPLIDA". La acción se someterá a evaluación de la Contraloría de Bogotá en la próxima auditoria de regularidad para la vigencia 2017 para que determine su cierre.</t>
    </r>
    <r>
      <rPr>
        <b/>
        <sz val="14"/>
        <color theme="1"/>
        <rFont val="Times New Roman"/>
        <family val="1"/>
      </rPr>
      <t/>
    </r>
  </si>
  <si>
    <t>FILA_39</t>
  </si>
  <si>
    <t>2.2.1.3</t>
  </si>
  <si>
    <t>Informes de Seguimiento Trimestral</t>
  </si>
  <si>
    <t>La entidad pudo comprobar que en el aplicativo SIPIVE existe un módulo de seguimiento a proyectos apalancados con el SDVE y aprobados en Comité de Elegibilidad en donde se registran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No. 3 del 15/09/2017 seguimiento.EJECUCIÓN.</t>
  </si>
  <si>
    <t>FILA_40</t>
  </si>
  <si>
    <t>2.2.1.4</t>
  </si>
  <si>
    <t>Reuniones Realizadas / Reuniones Programadas</t>
  </si>
  <si>
    <t xml:space="preserve">Se cuenta con acta No. 003 de 2017 en la cual se registra seguimiento a la legalización de subsidios. Es importante se defina en numero de reuniones programadas para poder establecer el estado de avance real según el indicador planteado. Es importante se cuente con actas que permitan comprobar la conciliación con las áreas involucradas u otro documento idóneo y poder verificar con  las conciliaciones y estas sean registradas en el balance y/o, estados financieros de la Entidad.EJECUCIÓN
</t>
  </si>
  <si>
    <t>FILA_41</t>
  </si>
  <si>
    <t>2.2.1.5</t>
  </si>
  <si>
    <t>Convenios y/o Contratos Suscritos</t>
  </si>
  <si>
    <t>La Entidad suscribió el convenio marco con el Fondo Nacional del Ahorro No. FNA 04-17 y SDHT No. 386 del 24 de abril de 2017 y convenio específico con el Fondo Nacional del Ahorro No. FNA 01-17 y SDHT No. 415 del 16 de mayo de 2017 .Teniendo en cuenta la fecha de culminación de la acción podrian suscribirse convenios y/o contratos como lo esablece el indicador</t>
  </si>
  <si>
    <t>FILA_42</t>
  </si>
  <si>
    <t>2.3.1.1.1.1</t>
  </si>
  <si>
    <t>Cuentas Auxiliares establecidas  para la cuenta contable 140102/ No. de Etapas de cobro establecidas.</t>
  </si>
  <si>
    <t>Se observa en el informe "Balance de prueba por cuenta mayor a 201712", la creación cuenta de las subcuetas "14010201 - MULTAS EN COBRO PERSUASIVO y 14010202 - MULTAS COBRO COACTIVO" en donde se registran de manera independiente las dos etapas del cobro.  Se cuenta con Balance de prueba por cuenta mayor a 201712 del 25-01-2018. CUMPLIDA</t>
  </si>
  <si>
    <t>FILA_43</t>
  </si>
  <si>
    <t>Procedimiento ajustado</t>
  </si>
  <si>
    <t>La acción no registra avance al momento del seguimiento, toda vez que el  Procedimiento de contabilidad Ejecución Contable Código: PS04-PR002 corresponde a la versión 4 del 22 de Diciembre de 2014, como se  refleja en el  mapa interactivo del "Sistema Integrado de Gestión". Agilizar el desarrollo de esta actividad por cuanto se debe verificar su implementación para darla como cumplida. EJECUCIÓN.</t>
  </si>
  <si>
    <t>FILA_44</t>
  </si>
  <si>
    <t>2.3.1.1.1.2</t>
  </si>
  <si>
    <t>FILA_45</t>
  </si>
  <si>
    <t>2.3.1.1.1.3</t>
  </si>
  <si>
    <t xml:space="preserve">No. de Comprobantes Contables de ajuste/No. de Resoluciones  recomendadas para depuración , por el Comité de Sostenibilidad Contable </t>
  </si>
  <si>
    <t xml:space="preserve">A través de dos “Comités Técnicos de Sostenibilidad Contable" se realizó la depuración de 209 Resoluciones por $2.165.133.263,52 (Resolución 450 del 31/07/2017 y Resolución 876 del 29/12/2017) soporte contable "Comprobantes contables - Detalles - Período: AGOSTO 2017 -Clase 007- COMPROBANTE DE CARTERA y período: DICIEMBRE de 2017.EJECUCIÓN </t>
  </si>
  <si>
    <t>FILA_46</t>
  </si>
  <si>
    <t>2.3.1.2.1</t>
  </si>
  <si>
    <t>FILA_47</t>
  </si>
  <si>
    <t>2.3.1.2.2</t>
  </si>
  <si>
    <t>Actos administrativos identificados</t>
  </si>
  <si>
    <t>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terceros.CUMPLIDA</t>
  </si>
  <si>
    <t>FILA_48</t>
  </si>
  <si>
    <t>2.3.1.3.1</t>
  </si>
  <si>
    <t>Notas Estados Financieros reveladas de acuerdo con lo establecido en el Régimen de Contabilidad Publica vigente.</t>
  </si>
  <si>
    <t>Se observa que en las "Notas a los Estados Contables a 31 de diciembre de 2017: Notas de Caracter General y Específicas", las revelaciones correspondientes a la cuenta 1424 - Recursos Entregados en Administración. CUMPLIDA</t>
  </si>
  <si>
    <t>FILA_49</t>
  </si>
  <si>
    <t>2.3.1.3.2</t>
  </si>
  <si>
    <t>Comprobante de ajuste registrado.</t>
  </si>
  <si>
    <r>
      <t xml:space="preserve">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color theme="1"/>
        <rFont val="Times New Roman"/>
        <family val="1"/>
      </rPr>
      <t>Recomendación:</t>
    </r>
    <r>
      <rPr>
        <sz val="14"/>
        <color theme="1"/>
        <rFont val="Times New Roman"/>
        <family val="1"/>
      </rPr>
      <t xml:space="preserve">
1. Asegurar que en la presentación del balance general con corte a 31 de Diciembre de 2017 se revelen en las notas a los estados financieros la reclasificación y los saldos que presente a la fecha el tercero.</t>
    </r>
  </si>
  <si>
    <t>FILA_50</t>
  </si>
  <si>
    <t>2.3.1.3.3</t>
  </si>
  <si>
    <t>Auxiliar de cuenta 142013 con saldo razonable.</t>
  </si>
  <si>
    <t>Se evidencia el saldo a 31-12-2017 de la cuenta 142013- Anticipos para proyectos de inversión por $1.813.992.712 correspondiente al anticipo del 30% pactado en el contrato 596-2017 suscrito con el Consorcio Habitabilidad en el mes de diciembre de 2017 - Orden de pago No 4911. Se contianrá con el seguimiento de la acción teniendo en cuenta la fecha de cumplimiento. EJECUCCIÓN</t>
  </si>
  <si>
    <t>FILA_51</t>
  </si>
  <si>
    <t>2.3.1.3.4</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</si>
  <si>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</si>
  <si>
    <t>FILA_52</t>
  </si>
  <si>
    <t>Mesa de trabajo realizada</t>
  </si>
  <si>
    <t xml:space="preserve">Se cuenta con reuniones mensuales entre la Subsecretaria de Gestión Financiera, Subsecretaría Jurídica, Subsecretaria de Inspección, Vigilancia y Control, Caja de Vivienda Popular y la empresa asesora del proceso de implementación al nuevo marco normativo  Parker Randall Colombia con el fin de que las áreas remitan de manera oportuna y con calidad información contable al área financiera. EJECUCIÓN
</t>
  </si>
  <si>
    <t>FILA_53</t>
  </si>
  <si>
    <t>2.3.1.3.5</t>
  </si>
  <si>
    <t>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CUMPLIDO</t>
  </si>
  <si>
    <t>FILA_54</t>
  </si>
  <si>
    <t>2.3.1.4.1</t>
  </si>
  <si>
    <t>Auxiliar de la cuenta 14240201 con saldo razonable.</t>
  </si>
  <si>
    <r>
      <t>La información revelada en las "Notas a los Estados Contables a 31 de diciembre de 2017 - Notas de Carácter General y Específicas" la cuenta 142402 - Recursos entregados en Administración, se realizaron análisis que conllevaron a ajustes y reclasificaciones de la cuenta; a 3112/2017 el saldo de esta cuenta corresponde a las diferentes modalidades de subsidios.
Soporte: Notas a los Estados Contables a 31 de diciembre de 2017 - Notas de Carácter General y Específicas y comprobantes de ajustes- Actas suscritas con gestión Financira.  EJECUCIÓN.</t>
    </r>
    <r>
      <rPr>
        <b/>
        <sz val="14"/>
        <color theme="1"/>
        <rFont val="Times New Roman"/>
        <family val="1"/>
      </rPr>
      <t xml:space="preserve"> </t>
    </r>
  </si>
  <si>
    <t>FILA_55</t>
  </si>
  <si>
    <t>2.3.1.4.2.1</t>
  </si>
  <si>
    <t>Sustentos técnicos y jurídicos/Solicitud de transferencia de predios</t>
  </si>
  <si>
    <r>
      <t xml:space="preserve">La acción no registra avance al momento del seguimiento. </t>
    </r>
    <r>
      <rPr>
        <b/>
        <sz val="14"/>
        <color theme="1"/>
        <rFont val="Times New Roman"/>
        <family val="1"/>
      </rPr>
      <t xml:space="preserve">Recomendaciones: </t>
    </r>
    <r>
      <rPr>
        <sz val="14"/>
        <color theme="1"/>
        <rFont val="Times New Roman"/>
        <family val="1"/>
      </rPr>
      <t xml:space="preserve">1. Dar inicio a las solicitudes de los sustentos técnicos y jurídicos en la adquisición de valores de los predios. 2. Establecer la cantidad de predios que fueron objeto de solicitud de transferencian. </t>
    </r>
    <r>
      <rPr>
        <b/>
        <sz val="14"/>
        <color theme="1"/>
        <rFont val="Times New Roman"/>
        <family val="1"/>
      </rPr>
      <t>EJECUCIÓN</t>
    </r>
  </si>
  <si>
    <t>FILA_56</t>
  </si>
  <si>
    <t>2.3.1.4.3</t>
  </si>
  <si>
    <t>FILA_57</t>
  </si>
  <si>
    <t>2.3.1.4.4</t>
  </si>
  <si>
    <r>
      <t xml:space="preserve">Se encontró inconsistencia entre la denominación del nombre del indicador que hace referencia a "Auxiliar de cuenta 14240201" y la fórmula del indicador "Auxiliar de cuenta 142013 con saldo razonable".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Es importante dar inicio al registro de los desembolsos de los convenios firmados. EJECUCIÓN.
</t>
    </r>
    <r>
      <rPr>
        <b/>
        <sz val="14"/>
        <color theme="1"/>
        <rFont val="Times New Roman"/>
        <family val="1"/>
      </rPr>
      <t/>
    </r>
  </si>
  <si>
    <t>FILA_58</t>
  </si>
  <si>
    <t>2.3.1.4.5</t>
  </si>
  <si>
    <t>FILA_59</t>
  </si>
  <si>
    <t>2.3.1.4.6</t>
  </si>
  <si>
    <t>Saldos reclasificados</t>
  </si>
  <si>
    <t>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31/12/2017el saldo de esta cuenta corresponde a las diferentes modalidades de subsidios como son: casa en mano, mejora habitacioal y vivienda nueva. 
Soporte: Notas a los Estados Contables a 31 de diciembre de 2017 - Notas de Carácter General y Específicas y comprobantes de ajustes. EJECUCIÓN</t>
  </si>
  <si>
    <t>FILA_60</t>
  </si>
  <si>
    <t>2.3.1.5.1</t>
  </si>
  <si>
    <t>Auxiliar de la cuenta 151002 con saldo razonable.</t>
  </si>
  <si>
    <t>El documento "saldo cuenta contable" refleja la cuenta 142013 la cual no corresponde con la cuenta auxiliar No. 151002 que se determinó en el indicador. Adicionalmente el citado documento no es un soporte idóneo que permita determinar que el saldo de la cuenta 151002 es verídico.   EJECUCIÓN</t>
  </si>
  <si>
    <t>FILA_61</t>
  </si>
  <si>
    <t>2.3.1.7.1</t>
  </si>
  <si>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</si>
  <si>
    <t>FILA_62</t>
  </si>
  <si>
    <t>Criterios contables evaluados/Criterios incorporados en planes de auditoria</t>
  </si>
  <si>
    <r>
      <t xml:space="preserve">En los planes de auditoría de la vigencia 2017 se incorporo los criterios contables para evaluar, cuyos resultados se registro en los informes de auditoría interna. </t>
    </r>
    <r>
      <rPr>
        <b/>
        <sz val="14"/>
        <color theme="1"/>
        <rFont val="Times New Roman"/>
        <family val="1"/>
      </rPr>
      <t>Recomendación:</t>
    </r>
    <r>
      <rPr>
        <sz val="14"/>
        <color theme="1"/>
        <rFont val="Times New Roman"/>
        <family val="1"/>
      </rPr>
      <t xml:space="preserve"> Incluir en el universo de auditorias y plan de acción de la Oficina Asesora de Control Interno para la vigencia 2018 la evaluación del Sistema de Control Interno Contable. EJECUCIÓN.</t>
    </r>
  </si>
  <si>
    <t>FILA_63</t>
  </si>
  <si>
    <t>2.1.1.1</t>
  </si>
  <si>
    <t>Numero de PQRS atendidos en término/Numero de PQRS recibidos</t>
  </si>
  <si>
    <t xml:space="preserve">
Tomados los registros de peticiones publicados en la WEB SITE denominados "Informe de PQRS Enero a Marzo de 2017" y "Informe de PQRS Abril a Junio de 2017"se tomó solamente la información de abril, dado el período de tiempo de cumplimiento para la vigencia 2017, se tiene que se recibieron un total de 2996 PQR´s entre Enero y Abril de 2017 de los cuales 347, que corresponden al 11,5%, superaron los tiempos legales de respuesta. No obstante fueron respondidos. INCUMPLIDO.</t>
  </si>
  <si>
    <t>FILA_64</t>
  </si>
  <si>
    <t>Número de Capacitaciones</t>
  </si>
  <si>
    <r>
      <t xml:space="preserve">En PM de CDB con corte a 31 de diciembre de 2016 se estableció como cumplida. En ese orden se adjuntan las capacitaciones de FOREST. CUMPLIDA.
</t>
    </r>
    <r>
      <rPr>
        <b/>
        <sz val="14"/>
        <color theme="1"/>
        <rFont val="Times New Roman"/>
        <family val="1"/>
      </rPr>
      <t/>
    </r>
  </si>
  <si>
    <t>FILA_65</t>
  </si>
  <si>
    <t>2.1.1.10</t>
  </si>
  <si>
    <t>1 convocatoria adjudicada</t>
  </si>
  <si>
    <r>
      <t xml:space="preserve">Se evidenció documentación al Conv Interad No 407 del 28/10/2013 en donde se hace el </t>
    </r>
    <r>
      <rPr>
        <i/>
        <sz val="12"/>
        <color theme="1"/>
        <rFont val="Times New Roman"/>
        <family val="1"/>
      </rPr>
      <t>"ajuste a las cantidades de los proyectos inicialmente convenidos, de acuerdo a modelaciones actualizadas y licencias de construcción e inclusión de nuevo proyecto".</t>
    </r>
    <r>
      <rPr>
        <sz val="12"/>
        <color theme="1"/>
        <rFont val="Times New Roman"/>
        <family val="1"/>
      </rPr>
      <t xml:space="preserve"> En página 3 del OTROSI en donde se incluye el predio USME III en el patrimonio autónomo subordinado 720 (conjuntamente con los demás proyectos enmarcados en el convenio 407). Con Mem No. 2-2017-82036 de sept de 2017 la DHT, remitió a folio 7 a la CB argumentos y soportaes donde establece su cierre. </t>
    </r>
    <r>
      <rPr>
        <b/>
        <sz val="12"/>
        <color theme="1"/>
        <rFont val="Times New Roman"/>
        <family val="1"/>
      </rPr>
      <t/>
    </r>
  </si>
  <si>
    <t>FILA_66</t>
  </si>
  <si>
    <t>2.1.1.11</t>
  </si>
  <si>
    <t>Número de viviendas licenciadas/ Número de viviendas programadas</t>
  </si>
  <si>
    <t xml:space="preserve">S ecuenta con dicumentación del Convenio 407 del 28/10/2013 en donde se hace ajusta en 99 el número de VIP pasando de 910 a 1009 incluyendo el proyecto MZ 18 de Porvenir - Terranova. A. Se cuenta con  documento de licencia de construcción de Urbanización y Construcción en la modalidad de obra nueva y demolición total Resolución No. 17-5-0015 del 3 de enero del 2017. Con mem No. 2-2017-82036 del mes de septiembre de 2017 la SDHT remitió a la CB argumentos y soportes que dejó a su consideración para el cierre de esta acción.
</t>
  </si>
  <si>
    <t>FILA_67</t>
  </si>
  <si>
    <t>2.1.1.5</t>
  </si>
  <si>
    <t>Número de planillas firmadas mensualmente por vehícuLo</t>
  </si>
  <si>
    <t xml:space="preserve">Se evidenció el formato PS02-FO29-V6 "Control de Servicio de Transporte" correspondiente al mes de junio del vehículo WLP-958  diligenciado por los usuarios del servicio. Se encuentra aplicación de planilla " Control registro Servicio de Transporte" del conductor José Olivares del mes de Junio de 2016 - Vehículo WLP-958 ( medio Impreso). Se evidencio formato PS02-FO29 correspondientes a vigencias 2016 y 2017 de los vehículos OBG411, OBI121, ODT007 y ODT016  diligenciado por los usuarios del servicio. CUMPLIDA.
</t>
  </si>
  <si>
    <t>FILA_68</t>
  </si>
  <si>
    <t xml:space="preserve">2.1.1.6  </t>
  </si>
  <si>
    <t>N° de Actos Admon Sancionatorios ejecutoriados remitidos a cobro persuasivo/N° Actos Admon Sancionatorios enviados a  Notificaciones dentro de los 60 dias anteriores</t>
  </si>
  <si>
    <t>Remiten 2 bases de datos Deficiencias arrendamientos, seguimiento y técnica y cobro persuasivo, controla los estados de las Res. expedidas por la Subdir, después de notificar y pasar a persuasivo. La celdaFECHA PERDIDA FUERZA EJECUTORIA alerta sobre las Res. sancionatorias enviadas a notificaciones dentro de los 60 días anteriores y los actos administrativos sancionatorios ejecutoriados remitidos a persuasivo. Las bases de datos se están unificando. Pero hay casos donde la fecha del memorando recibido en persuasivo es mayor a la fecha en que se perdió fuerza ejecutoria el acto administrativo</t>
  </si>
  <si>
    <t>FILA_69</t>
  </si>
  <si>
    <t>2.1.1.9</t>
  </si>
  <si>
    <t>Nùmero de viviendas en proceso de Licenciamiento con seguimiento del Comitè / Nùmero de Viviendas programadas a desarrollarse en el marco del Convenio 407*100</t>
  </si>
  <si>
    <t xml:space="preserve">Con memorando No. 2-2017-82036 del mes de septiembre de 2017 SDHT remitió a la Contraloría de Bogotá argumentos y soportes que dejó a su consideración para el cierre de esta acción. Se cuentacon documentación de seguimiento al convenio. La acción se someterá a evaluación de la Contraloría de Bogotá en la próxima auditoria de regularidad para la vigencia 2017 para que determine su cierre. CUMPLIDA. </t>
  </si>
  <si>
    <t>FILA_70</t>
  </si>
  <si>
    <t>En el caso de los convenios 152 y 359, el objeto recaía sobre la adquisición y habilitación del suelo, (fases 1 y 2 del ciclo de estructuración), para posterior suscribir los convenios del desarrollo inmobiliario (fase 3). Revisado el desarrollo de forma integral, el cometido del desarrollo de los proyectos para la generación de vivienda se realiza mediante la ejecución de varios Convenios Nos. 407 de 2013, 206 y 268 de 2014 vigentes a la fecha con la ERU  algunos de ellos producto de la articulación de convenios anteriores-Convenios 152 y 043 de 2012, y 359 de 2013".  Mem No. 2-2017-82036.</t>
  </si>
  <si>
    <t>FILA_71</t>
  </si>
  <si>
    <t xml:space="preserve">2.1.3.1 </t>
  </si>
  <si>
    <t>Número de estudios previos para contratos de prestación de servicios según normatividad/Número de contratos de prestación de servicios suscritos</t>
  </si>
  <si>
    <r>
      <t xml:space="preserve">Se realizó un muestreo de los cuales se seleccionaron 54 contratos de vigencia 2016 observando que tienen publicados en el SECOP los estudios previos y  la matriz de Excel correspondiente a vigencia 2017 en donde se registran 386  contratos de prestación de servicios  desde el 1 de enero hasta el 17 de abril de 217,  la cual cuenta con hipervínculos para verificación de publicación de estudios previos en SECOP. La muestra aleatoria seleccionada cuenta con los estudios previos. CUMPLIDA.
</t>
    </r>
    <r>
      <rPr>
        <b/>
        <sz val="14"/>
        <color theme="1"/>
        <rFont val="Times New Roman"/>
        <family val="1"/>
      </rPr>
      <t/>
    </r>
  </si>
  <si>
    <t>FILA_72</t>
  </si>
  <si>
    <t>Número de informes de seguimiento  bimestral</t>
  </si>
  <si>
    <r>
      <t>Se cuentan como soportes</t>
    </r>
    <r>
      <rPr>
        <b/>
        <sz val="14"/>
        <color theme="1"/>
        <rFont val="Times New Roman"/>
        <family val="1"/>
      </rPr>
      <t xml:space="preserve"> 5</t>
    </r>
    <r>
      <rPr>
        <sz val="14"/>
        <color theme="1"/>
        <rFont val="Times New Roman"/>
        <family val="1"/>
      </rPr>
      <t xml:space="preserve"> informes de supervisión desde los meses de Mayo a Noviembre de 2016 y en la vigencia 2017 con </t>
    </r>
    <r>
      <rPr>
        <b/>
        <sz val="14"/>
        <color theme="1"/>
        <rFont val="Times New Roman"/>
        <family val="1"/>
      </rPr>
      <t>4</t>
    </r>
    <r>
      <rPr>
        <sz val="14"/>
        <color theme="1"/>
        <rFont val="Times New Roman"/>
        <family val="1"/>
      </rPr>
      <t xml:space="preserve"> informes meses enero a abril. Los proyectos de vivienda desarrollados en el marco del Convenio No. 408 de 2013( Sept 2017), presentan avance asi:: Mz 54 y 55: (Obra: 89%- Comite Tecnico), fue ,la Casona: Obra 94%; pendiente obras de urbanismo y de servicios públicos (EAAB y CODENSA). Con la aprobación de obras adicionales por parte de la CVP  se prorroga el termino de terminaciu`n del Convenio hasta 31 de octubre del 2018. CUMPLIDA
</t>
    </r>
    <r>
      <rPr>
        <b/>
        <sz val="14"/>
        <color theme="1"/>
        <rFont val="Times New Roman"/>
        <family val="1"/>
      </rPr>
      <t/>
    </r>
  </si>
  <si>
    <t>FILA_73</t>
  </si>
  <si>
    <t>Número de sesiones de Comité Operativo realizadas</t>
  </si>
  <si>
    <t xml:space="preserve">Se cuentan con las siguientes actas asi: No 11 del 18/04//2016, No. 12 del 03/08/2016, No.13 del 06/10/2016, No.14  del 13/12/2016, No. 1 Comité Operativo de 26/08/2013,  No 1 del 22/08/2016. Se recomienda la pronta concreción toda vez que el convenio ha sido objeto de 6 otrosí. CUMPLIDA.
</t>
  </si>
  <si>
    <t>FILA_74</t>
  </si>
  <si>
    <t>Número de Informes de seguimiento de la evolución del Plan de Acción del convenio y del cronograma ejecutado.</t>
  </si>
  <si>
    <t>Se evidenció el acta de liquidación del convenio No 373 de 2015.Se evidenció MODIFICACIÓN, TERMINACIÓN ANTICIPADA Y LIQUIDACIÓN DE MUTUO ACUERDO DEL CONVENIO INTERADMINISTRATIVO 373 DE 2015 DE OCTUBRE DE 2016  y el informe de seguimiento de septiembre de 2016. El área cuenta con documentos con la justificación técnica y financiera para la liquidación del convenio 373, Informe de supervisión del mes de Septiembre de 2016 e informe de supervisión de enero a Diciembre de 2016.  El convenio fue liquidado el 3 de octubre de 2016.CUMPLIDA</t>
  </si>
  <si>
    <t>FILA_75</t>
  </si>
  <si>
    <t xml:space="preserve">2.1.3.13 </t>
  </si>
  <si>
    <t>Número de sesiones bimestrales del Comité Operativo con las decisiones adoptadas</t>
  </si>
  <si>
    <t xml:space="preserve">Se evidenciaron las actas de Comité Operativo:  No 001 del 15 de junio de 2016. - No 002 del 16 de junio de 2016. - No 003 del 20 de septiembre de 2016. Debido a que el convenio se liquidó solo se evidenciaron las anteriores actas. El conveno fur liquidado el 3 de octubre de 2016. CUMPLIDA
</t>
  </si>
  <si>
    <t>FILA_76</t>
  </si>
  <si>
    <t xml:space="preserve">Número de Informes de seguimiento y análisis de la situación del convenio </t>
  </si>
  <si>
    <t xml:space="preserve">El convenio en acta 17 del sept /2016 se acordó terminación anticipada. Existen informes del mes de junio y septiembre de 2016. Documento de terminación anticipada y liquidación de mutuo acuerdo del convenio interadministrativo 200 de 2012 y documentos No. 055060 de la S de Havcienda donde certifica reintegro de los recursos del convenio por $ 31,926,181,488 expedido  em octubre 2016. Inf en medio impreso y magnético.Existen 7 actas de Comité, 1 de alcance de comité , 7 informes de supervisión , estudios previos, prorrogas, acta de liquidación y documentación del proceso judicial entre otros. </t>
  </si>
  <si>
    <t>FILA_77</t>
  </si>
  <si>
    <t xml:space="preserve">Número de sesiones del Comité Operativo realizadas </t>
  </si>
  <si>
    <r>
      <t xml:space="preserve"> Se evidenciaron actas de Comité Operativo No 15/03/2016, 16 de 08/04/2016, 17 de 20/09/2016. Se cuenta con 17 actas de Comité Operativo del Convenio. El Convenio fue liquidado el 30/09/2016 Se cuenta como soporte de gestión del convenio: 7  actas de Comité , 1 acta de alcance de comité , 7 informes de supervisión , estudios previos, prorrogas, acta de liquidación y documentación del proceso judicial entre otros. CUMPLIDA
</t>
    </r>
    <r>
      <rPr>
        <b/>
        <sz val="14"/>
        <color theme="1"/>
        <rFont val="Times New Roman"/>
        <family val="1"/>
      </rPr>
      <t/>
    </r>
  </si>
  <si>
    <t>FILA_78</t>
  </si>
  <si>
    <t xml:space="preserve">2.1.3.2 </t>
  </si>
  <si>
    <t>Número de contatos que cumplen la tabla/Número de contratos suscritos</t>
  </si>
  <si>
    <r>
      <rPr>
        <sz val="14"/>
        <color theme="1"/>
        <rFont val="Times New Roman"/>
        <family val="1"/>
      </rPr>
      <t xml:space="preserve">La entidad cuenta con Tabla de Honorarios vigencia 2017 que homologa la experiencia e idoneidad de la prestación de los servicios que requieren. Se realizó una muestra aleatoria de los siguientes 16 contratos vigencia 2017 que cumplen con lo establecido en la Tabla de Honorarios de la entidad, a saber: 008, 23, 47, 145, 163, 174, 175, 303, 308, 315, 322, 349, 358, 360, 333 y 325. Se cuenta con documento de verificación y  contratos en versión digital. De acuerdo a la muestra aleatoria la accion  fue CUMPLIDA.
</t>
    </r>
    <r>
      <rPr>
        <b/>
        <sz val="14"/>
        <color theme="1"/>
        <rFont val="Times New Roman"/>
        <family val="1"/>
      </rPr>
      <t/>
    </r>
  </si>
  <si>
    <t>FILA_79</t>
  </si>
  <si>
    <t xml:space="preserve">2.1.3.3  </t>
  </si>
  <si>
    <t>Documento de Estudio de mercado con condiciones técnicas específicas</t>
  </si>
  <si>
    <t>Se cuenta con  análisis de estudios de mercado de la zona donde se encuentra dicha sede con los requerimientos que se necesitan, comparando los predios de la zona, la cual arroja que el precio promedio del metro cuadrado para el sector de chapinero de $ 45,630 y revisando otro sector  (salitre) con caracteristicas similares el valor por metro cuadrado asciende a $ 64,377. La entidad busco espacios similares en tamaño y ubicación. Se realizó los estudios de mercado en la vigencia 2017 para el contrato 316 del 02/03/2017. Ver Mem No. 2-2017-82036 SDHT</t>
  </si>
  <si>
    <t>FILA_80</t>
  </si>
  <si>
    <t xml:space="preserve">2.1.3.4 </t>
  </si>
  <si>
    <t xml:space="preserve">Número de contatos publicados en el SECOP en término en el trimestre/Número de contratos suscritos en el trimestre </t>
  </si>
  <si>
    <t>Se adelantó la verificación de la publicación de los 371 procesos contractuales correspondiente al primer trimestre de la vigencia 2017 en SECOP,  cumpliendo en término la publicación de  los mismos de acuerdo con la normatividad legal vigente.A partir del mes de Julio de 2017 la Entidad inició los procesos de contratación a través de la plataforma SECOP II.  CUMPLIDO.</t>
  </si>
  <si>
    <t>FILA_81</t>
  </si>
  <si>
    <t xml:space="preserve">2.1.3.5 </t>
  </si>
  <si>
    <t>FILA_82</t>
  </si>
  <si>
    <t xml:space="preserve">2.1.3.9 </t>
  </si>
  <si>
    <t xml:space="preserve">Contrato </t>
  </si>
  <si>
    <r>
      <t xml:space="preserve">La entidad cuenta con 3 contratos de arrendamient:No. 112 de 2016,  316 de 2017 y 261 de 2017: Se redujo los costos de ARRENDAMIENTOS mensual pasando de  $ 142,444,709 a  $ 130,900,000,  La entidad busco espacios similares en tamaño y ubicación teniendo en cuenta el hallazgo de la Contraloría, adicionalmente buscaron que se contara con parqueaderos y zonas comunes como auditorio o salón múltiple y cafetería. CUMPLIDA
</t>
    </r>
    <r>
      <rPr>
        <b/>
        <sz val="14"/>
        <color theme="1"/>
        <rFont val="Times New Roman"/>
        <family val="1"/>
      </rPr>
      <t/>
    </r>
  </si>
  <si>
    <t>FILA_83</t>
  </si>
  <si>
    <t xml:space="preserve">2.2.1.2  </t>
  </si>
  <si>
    <t>Número de comités realizados para revisar el avance en el cumplimiento de las metas/Número de comités programados para revisar el avance en el cumplimiento de las metas</t>
  </si>
  <si>
    <t>Se cuenta con las siguientesa catas de sesión de seguimiento con el fin de verificar el avance de la meta del Proyecto de inversión 488 de las siguientes fechas: Vig 2016: 27 de julio, 15 de septiembre, 7 de octubre y 30 de noviembre. Vigencia 2017: 30 de enero, esta ultima acta se da claridad de la constitución de reservas  realizadas en la vigencia 2016, de la cual fueron pagadas. CUMPLIDA</t>
  </si>
  <si>
    <t>FILA_84</t>
  </si>
  <si>
    <t xml:space="preserve">2.3.1.1.1.1 </t>
  </si>
  <si>
    <t>1 protocolo modificado/1 protocolo por modificar</t>
  </si>
  <si>
    <t>El Protocolo enuenciado - Código PS04-PT03 se actuaizò2004/2017- version 3 La SGF (Junio y Septiembre de 2017) presentò las conciliaciones de saldos por terceros a la SICV para que realizaran los ajustes que consideren pertinentes, logrando que  a corte de 30/06/2017 las diferencias entre los estados de la cuenta contable 140102 Deudores, con el estado de registros de Sanciones de la SICV fuera de  $8,566,456,70 y no es representativa, por lo tanto no tiene la materialidad suficiente que afecte la  Razonabilidad a los Estados Financieros. Mem No. 2-2017-82036.</t>
  </si>
  <si>
    <t>FILA_85</t>
  </si>
  <si>
    <t>Número de solicitudes de desembolso de 2013 a 2015 revisadas/Número de solicitudes de desembolso de 2013 a 2015 expedidas</t>
  </si>
  <si>
    <t xml:space="preserve">Se cuenta con una matriz de los Proyectos que han sido aprobados en el Comité de Elegibilidad con corte 12/04/2017 en cuanto a  los desembolsos siendo esta una herramienta de control oficial por parte del Subdirector de Recursos Públicos que permite reflejar el detalle de las solicitudes de autorización de giro y por terceros.  Se tomo de manera aleatoria 20 resoluciones entre la vigencia 2016 y 2017 en las que se corroboró la inclusión del NIT. CUMPLIDA. </t>
  </si>
  <si>
    <t>FILA_86</t>
  </si>
  <si>
    <t xml:space="preserve">2.3.1.3.4  </t>
  </si>
  <si>
    <t>Total terceros depurados/total terceros identificados con error</t>
  </si>
  <si>
    <t xml:space="preserve">No se refleja la depuración de los saldos por cuanto la suma de los comprobantes anexos es de $ 14.472.839.810 quedando pendiente por depurar $ 5.256.433.390 .  En ultimo seguimiento se evidencia el saldo a 31-12-2017 de la cuenta 142013- Anticipos para proyectos de inversión por $1.813.992.712 correspondiente al anticipo del 30% pactado en el contrato 596-2017 suscrito con el Consorcio Habitabilidad en el mes de diciembre. - es decir que el saldo de esta cuentase encuentra depurado. CUMPLIDO </t>
  </si>
  <si>
    <t>FILA_87</t>
  </si>
  <si>
    <t>2.3.1.6.1</t>
  </si>
  <si>
    <t xml:space="preserve">Planes de Auditoria con criterios de análisis de controles de proceso contable/Número de auditorías realizadas </t>
  </si>
  <si>
    <t>En el Plan  de Auditoria se realizó la evaluación de la contabilidad, informe financieros y contables, ejecución presupuestal y pagos. Todos estos controles contables.  Es importante especificar los criterios de evaluación para la realización de todo ejercicio de auditoria interna en la SDHT, según lo establecido en la Norma de Calidad " Directrices para la Auditoria de los Sistemas de Gestión". por parte de la Subdirección de Programas y Proyectos de acuerdo al procedimiento del SIG. CUMPLIDA</t>
  </si>
  <si>
    <t>FILA_88</t>
  </si>
  <si>
    <t xml:space="preserve">2.3.1.6.1 </t>
  </si>
  <si>
    <t>Herramienta financiera y contable en operación</t>
  </si>
  <si>
    <t xml:space="preserve">
Se cuenta c que el Proceso construyó y opera la herramienta en Excel denominada " Control Contable y Financiero" para el análisis contable y financiero de la Entidad. Se evidencia que la herramienta es administrada por el profesional de la Oficina de Control Interno, y toma como fuente la información remitida por la Subdirección de Gestión Financiera de la Entidad. Se concluye que la acción propuesta se cumplió. no obstante se recomienda estandarizar el instrumento " Control Contable y Financiero" según lo establecido en la NTCGP 1000:2009 numerales 4,2,3 y 4,2,4. CUMPLIDA
</t>
  </si>
  <si>
    <t>FILA_89</t>
  </si>
  <si>
    <t>3.3.1</t>
  </si>
  <si>
    <t>Reglamento operativo expedido con las condiciones mínimas de habitabilidad dispuestas en el Plan de Ordenamiento / Proyecto de reglamento operativo</t>
  </si>
  <si>
    <r>
      <rPr>
        <sz val="14"/>
        <color theme="1"/>
        <rFont val="Times New Roman"/>
        <family val="1"/>
      </rPr>
      <t xml:space="preserve">A octubre de 2017 no se conocio los proyectos aprobados por la SDHT que cumplen con los requisitos del Reglamento Operativo (RO)No. 199 de 2017.es por ello que con Rad No. 2-2017-96824 -SDHT solicito la modificación de items del PM aprobado por la CB Rad No. 2-2017-24659 20/11/2017 y cuyo ajuste quedó surtido a través de SIVICOF.Se cuenta con RO No. 199 de 2017donde se estableció en el </t>
    </r>
    <r>
      <rPr>
        <b/>
        <sz val="14"/>
        <color theme="1"/>
        <rFont val="Times New Roman"/>
        <family val="1"/>
      </rPr>
      <t xml:space="preserve">Artículo 60 </t>
    </r>
    <r>
      <rPr>
        <sz val="14"/>
        <color theme="1"/>
        <rFont val="Times New Roman"/>
        <family val="1"/>
      </rPr>
      <t xml:space="preserve">numeral 1. Apertura de convocatorias, en </t>
    </r>
    <r>
      <rPr>
        <b/>
        <sz val="14"/>
        <color theme="1"/>
        <rFont val="Times New Roman"/>
        <family val="1"/>
      </rPr>
      <t>Paragraf 4 del Art 65</t>
    </r>
    <r>
      <rPr>
        <sz val="14"/>
        <color theme="1"/>
        <rFont val="Times New Roman"/>
        <family val="1"/>
      </rPr>
      <t xml:space="preserve">. Documentos mínimos para la Selección de Proyectos y en  </t>
    </r>
    <r>
      <rPr>
        <b/>
        <sz val="14"/>
        <color theme="1"/>
        <rFont val="Times New Roman"/>
        <family val="1"/>
      </rPr>
      <t>Parágrafo 4. Codic Minimas de habitabilidad por POT.</t>
    </r>
    <r>
      <rPr>
        <sz val="14"/>
        <color theme="1"/>
        <rFont val="Times New Roman"/>
        <family val="1"/>
      </rPr>
      <t xml:space="preserve"> CUMPLIDA.</t>
    </r>
  </si>
  <si>
    <t>FILA_90</t>
  </si>
  <si>
    <t>3.3.2.1</t>
  </si>
  <si>
    <t>Metodología diseñada para el seguimiento y control Financiero de los recursos que disponga el Distrito para generación de vivienda.</t>
  </si>
  <si>
    <t xml:space="preserve"> A octubre de 2017 no se contaba con proyectos con informes de seguimiento a rendimientos financieros; toda vez que hasta ahora se cuentaba con el proceso de "CONVOCATORIA PÚBLICA ABIERTA Y PERMANENTE (PRESENTAR OFERTA DE VIVIENDA NUEVA DE INTERES PRIORITARIO QUE SE EJECUTEN EN EL DISTRITO CAPITAL PARA LA APLICACIÓN DE APORTES DEL DISTRITO), por ello con Radicado No. 2-2017-96824 de la SDHT se pidió solicitud de  modificación al nombre del indicador, formula del indicador y meta. lo cual fue aprobado por la CB con Rad No. 2-2017-24659 el pasado 20/11/2017. CUMPLIDA</t>
  </si>
  <si>
    <t>FILA_91</t>
  </si>
  <si>
    <t>3.3.3.2.2</t>
  </si>
  <si>
    <t>No. de proyecto con giro conforme al avance de obra y a los requisitos del nuevo reglamento/ Total de proyectos con avance de obra reportado * 100%</t>
  </si>
  <si>
    <r>
      <t>En la Resolución No.199 del 27/03/2017- Art70. Giro de los recursos del encargo fiduciario o la fiducia a los constructores, se definen los criterios control mediante el cual se definirán los tiempos, porcentajes y/o condiciones en los que se efectuarán los giros de los recursos del Subsidio frente a los avances de obra de los proyectos de vivienda. La Subsecretaría de Gestión Financiera cuenta con una matriz de seguimiento a los proyectos, no obstante no hay claridad sobre los porcentajes de obra frente a los desembolsos girados de acuerdo con el articulo enunciado.</t>
    </r>
    <r>
      <rPr>
        <b/>
        <sz val="14"/>
        <color theme="1"/>
        <rFont val="Times New Roman"/>
        <family val="1"/>
      </rPr>
      <t/>
    </r>
  </si>
  <si>
    <t>FILA_92</t>
  </si>
  <si>
    <t>3.3.4.2</t>
  </si>
  <si>
    <t>No. de hogares vinculados al proyecto Buenos Aires / Total de hogares por vincular al proyecto Buenos Aires *100%</t>
  </si>
  <si>
    <t>El proyecto Buenos Aires se compone de dieciséis (16) unidades de vivienda; una vez efectuada la verificación el sistema SIPIVE  se puede evidenciar que a la fecha ya se encuentran vinculados trece (13) hogares al proyecto, queda pendiente por vincular tres(3) hogares al proyecto, los cuales serán vinculados a través del Programa Integral de Vivienda Efectiva - PIVE. Se cuenta con las resoluciones que validan 13 vinculaciones. INCUMPLIDO</t>
  </si>
  <si>
    <t>FILA_93</t>
  </si>
  <si>
    <t>3.3.4.3</t>
  </si>
  <si>
    <t>No. De viviendas legalizadas / Total De viviendas entregadas reportadas a las SDHT*100%</t>
  </si>
  <si>
    <t xml:space="preserve">Se cuenta con una matriz de seguimiento del número de viviendas legalizadas. Los soportes entregados no es posible determinar el componente del indicador "Total De viviendas entregadas reportadas a las SDHT*100%" para establecer el avance del indicador, toda vez que en el documento "Reporte Legalizaciones Agosto 2017" no se identifica. INCUMPLIDA
</t>
  </si>
  <si>
    <t>FILA_94</t>
  </si>
  <si>
    <t>2.1.4.9.1</t>
  </si>
  <si>
    <t>Informe de pasivos exigibles depurados</t>
  </si>
  <si>
    <t xml:space="preserve"> Se cuenta con registro de información de pasivos exigibles realizados en la vigencia 2017,  un acta suscrita el 6/09/2017 donde se registra que el 6/12/2017 la Subdirección de Gestión Financiera remitirá a la Subdirección Financiera la base de datos total que contenga la información de pasivos exigibles para continuar con la depuración. 
Se cuenta con informe de pasivos por subsidios  con corte a 10/12/2017,  la actividad se encuetra en desarrollo bajo la Res. No. 107 del 30-03-17 de la CGN que concede plazo hasta dic  de 2018 para su depuración. INCUMPLIDO </t>
  </si>
  <si>
    <t>FILA_95</t>
  </si>
  <si>
    <t>3.3.3.1.1</t>
  </si>
  <si>
    <t>Reglamento operativo expedido con condiciones del otorgamiento de los aportes por parte del Distrito / Proyecto de reglamento operativo</t>
  </si>
  <si>
    <t>En  la Resolución SDHT No. 199 del 27 de abril de 2017 ,no se contemplo ninguna metodología para la aplicación de indexación a aportes, por lo que con Radicado No. 2-2017-96824 de la SDHT solicito la modificación a las acciones del hallazgo,lo cual fue aprobado por la Contraloría de Bogotá con radicado No. 2-2017-24659 el 20/11/2017 y cuyo ajuste quedó surtido a través de SIVICOF .Por lo anterior en el Resolución enunciada en el "Artículo 15se especifica lo valores de los subsidios que aporta el Distrito Capital en equivalencia a SMLMV de la fecha de entrega de las viviendas..."</t>
  </si>
  <si>
    <t>FILA 100 (FILA_1)</t>
  </si>
  <si>
    <t>2017 2017</t>
  </si>
  <si>
    <t>3.3.1.1</t>
  </si>
  <si>
    <t xml:space="preserve">Reglamento operativo con lineamientos para el integro de recursos adoptado
</t>
  </si>
  <si>
    <t>La contruccion de este Plan de Mejoramiento se suscribio en la vigencia 2018 por lo que no cuenta con seguimiento con corte a 31 de diciembre de 2017</t>
  </si>
  <si>
    <t>FILA 101 (FILA_2)</t>
  </si>
  <si>
    <t xml:space="preserve">Procedimiento actualizado </t>
  </si>
  <si>
    <t>FILA 102 (FILA_3)</t>
  </si>
  <si>
    <t>3.3.1.2</t>
  </si>
  <si>
    <t>Procedimiento adoptado</t>
  </si>
  <si>
    <t>FILA 103 (FILA_4)</t>
  </si>
  <si>
    <t>3.3.2.1.1</t>
  </si>
  <si>
    <t xml:space="preserve">Reglamento operativo modificado </t>
  </si>
  <si>
    <t>FILA 104 (FILA_5)</t>
  </si>
  <si>
    <t>3.3.2.1.2</t>
  </si>
  <si>
    <t>FILA 105 (FILA_6)</t>
  </si>
  <si>
    <t>3.3.2.2.1</t>
  </si>
  <si>
    <t xml:space="preserve">Reglamento operativo modificado. </t>
  </si>
  <si>
    <t>FILA 106 (FILA_7)</t>
  </si>
  <si>
    <t>3.3.3.1</t>
  </si>
  <si>
    <t>Actas de mesas de trabajo con los oferentes de los 7 proyectos</t>
  </si>
  <si>
    <t>FILA 107 (FILA_8)</t>
  </si>
  <si>
    <t>Lista de chequeo con criterios establecidos de evaluación juridica</t>
  </si>
  <si>
    <t>FILA 108 (FILA_9)</t>
  </si>
  <si>
    <t>3.3.2.3</t>
  </si>
  <si>
    <t>FILA 109 (FILA_10)</t>
  </si>
  <si>
    <t>3.4.1</t>
  </si>
  <si>
    <t>Acto administrativo ejecutoriado</t>
  </si>
  <si>
    <t>FILA 110 (FILA_11)</t>
  </si>
  <si>
    <t>3.4.2</t>
  </si>
  <si>
    <t>2006 2006</t>
  </si>
  <si>
    <t>2007 2007</t>
  </si>
  <si>
    <t>1 Cierre por vencimiento de términos</t>
  </si>
  <si>
    <t>2008 2008</t>
  </si>
  <si>
    <t>2009 2009</t>
  </si>
  <si>
    <t>2010 2010</t>
  </si>
  <si>
    <t>2011 2011</t>
  </si>
  <si>
    <t>2012 2012</t>
  </si>
  <si>
    <t>2013 2013</t>
  </si>
  <si>
    <t>2014 2014</t>
  </si>
  <si>
    <t>2015 2015</t>
  </si>
  <si>
    <t>ESTADO DE LAS ACCIONES CORRECTIVAS</t>
  </si>
  <si>
    <t>No.</t>
  </si>
  <si>
    <t>GUIA DE  SDHT</t>
  </si>
  <si>
    <t>VIGENCIA AUDITADA</t>
  </si>
  <si>
    <t>AREA RESPONSABLE</t>
  </si>
  <si>
    <t>DESCRIPCIÓN DEL HALLAZGO</t>
  </si>
  <si>
    <t>DESCRIPCIÓN ACCION</t>
  </si>
  <si>
    <t>NOMBRE DEL INDICADOR</t>
  </si>
  <si>
    <t xml:space="preserve">VARIABLES DEL INDICADOR </t>
  </si>
  <si>
    <t>META</t>
  </si>
  <si>
    <t>FECHA DE INICIO</t>
  </si>
  <si>
    <t>FECHA DE TERMINACIÓN</t>
  </si>
  <si>
    <t>CON MODIFICACIONES</t>
  </si>
  <si>
    <t>ABIERTA O CERRADA</t>
  </si>
  <si>
    <t>ESTADO DE LAS ABIERTAS</t>
  </si>
  <si>
    <t>SUBSECRETARIA</t>
  </si>
  <si>
    <t>FILA 247 ( Audit de Regularidad Vig 2019- PAD 2020)</t>
  </si>
  <si>
    <t>2020 2020</t>
  </si>
  <si>
    <t>Auditoria de Regularidad Vig 2019 PAD 2020</t>
  </si>
  <si>
    <t>3.1.1.2</t>
  </si>
  <si>
    <t>Subdirección Administrativa</t>
  </si>
  <si>
    <t>3.1.1.2 Hallazgo Administrativo, por aplicación inadecuada del Manual de Contratación Versión 11 de 2018/12/13 Código Ps02-Mm01, 2.2. Etapa Contractual,</t>
  </si>
  <si>
    <t>Realizar capacitación dirigida a los supervisores y apoyo a la supervisión,  donde se explique la etapa de  la elaboración de los estudios previós y la asignación de obligaciones.</t>
  </si>
  <si>
    <t>Capacitaciones</t>
  </si>
  <si>
    <t>Número de capacitaciones realizadas</t>
  </si>
  <si>
    <t>31/10/2020
31/12/2020
31/05/2021
31/10/2021</t>
  </si>
  <si>
    <t>SI</t>
  </si>
  <si>
    <t>ABIERTA</t>
  </si>
  <si>
    <t>INCUMPLIDA</t>
  </si>
  <si>
    <t>CORPORATIVA</t>
  </si>
  <si>
    <t>FILA 249 ( Audit de Regularidad Vig 2019- PAD 2020)</t>
  </si>
  <si>
    <t>Supervisores de contratos</t>
  </si>
  <si>
    <t xml:space="preserve">Implementaciòn  por parte de los supervisores de  una  matriz  mensual de  Seguimiento y supervisión a los contratos de prestación de Servicios.
</t>
  </si>
  <si>
    <t>Matriz implementada</t>
  </si>
  <si>
    <t>Número de informes de actividades recibidos y verificados en la matriz/Número de informes de actividades programados y presentados en cada mes</t>
  </si>
  <si>
    <t>SUPERVISORES</t>
  </si>
  <si>
    <t>FILA 250 ( Audit de Regularidad Vig 2019- PAD 2020)</t>
  </si>
  <si>
    <t>3.1.3.1</t>
  </si>
  <si>
    <t>3.1.3.1 Hallazgo Administrativo con presunta incidencia disciplinaria por aplicación inadecuada de los principios planeación y responsabilidad, contenidos en la Ley 80 de 1993, al no asignar las obligaciones contractuales en forma adecuada, dentro de los contratos de prestación de servicios 294, 312 y 607 todos de 2019.</t>
  </si>
  <si>
    <t>Capacitaciónes</t>
  </si>
  <si>
    <t>FILA 252 ( Audit de Regularidad Vig 2019- PAD 2020)</t>
  </si>
  <si>
    <t>FILA 253 ( Audit de Regularidad Vig 2019- PAD 2020)</t>
  </si>
  <si>
    <t>3.1.3.3</t>
  </si>
  <si>
    <t>Subsecretaria de Gestiòn
Corporativa y CID
Subdirección Administrativa</t>
  </si>
  <si>
    <t>3.1.3.3 Hallazgo Administrativo con presunta incidencia Disciplinaria, por omitir la publicación de las actuaciones administrativas (Informes de Actividades Mensuales, pólizas de garantías actualizadas a las modificaciones contractuales) en el sistema electrónico para la contratación pública- SECOP II, de los Contratos de Obra N° 469, 470 y 495 del año 2019.</t>
  </si>
  <si>
    <t>Realiza revisión en la plataforma SECOP II a la totalidad de los contratos de la vigencia 2020.</t>
  </si>
  <si>
    <t>Revisión de contratos</t>
  </si>
  <si>
    <t>No. de contratos revisados / No. total de contratos suscritos en el 2020</t>
  </si>
  <si>
    <t>FILA 256 ( Audit de Regularidad Vig 2019- PAD 2020)</t>
  </si>
  <si>
    <t>3.1.3.4</t>
  </si>
  <si>
    <t>Subsecretaria de Coordinaciòn de Operativa - Subdirección de Barrios</t>
  </si>
  <si>
    <t>3.1.3.4 Hallazgo Administrativo con presunta Incidencia Disciplinaria, por la inadecuada aplicación de los principios de planeación y economía teniendo en cuenta las debilidades en la coordinación entre el tiempo determinado vs la ejecución de más de 645 unidades de vivienda y su respectiva localización en Bogotá, D.C., en desarrollo del contrato de obra de mejoramiento de vivienda 469 de 2019.</t>
  </si>
  <si>
    <t>Realizar entre la Subsecretaría de Coordinación Operativa y la Subdirección de Barrios, reuniones mensuales para el seguimiento de las metas de los proyectos de inversión a cargo de la Subsecretaría.</t>
  </si>
  <si>
    <t>Actas de reuniones de seguimiento a las metas de los proyectos de inversión.</t>
  </si>
  <si>
    <t>Número de actas reuniones de seguimiento a las metas de los proyectos de inversión.</t>
  </si>
  <si>
    <r>
      <t xml:space="preserve">La acción fue formulada el 2 de julio de 2020. Por lo que a corte del ultimo seguimiento realizado al plan de mejoramiento (Mayo de 2020) no fue tomada
</t>
    </r>
    <r>
      <rPr>
        <b/>
        <sz val="14"/>
        <rFont val="Times New Roman"/>
        <family val="1"/>
      </rPr>
      <t>Octubre 2020</t>
    </r>
    <r>
      <rPr>
        <sz val="14"/>
        <rFont val="Times New Roman"/>
        <family val="1"/>
      </rPr>
      <t xml:space="preserve">: Se evidencia seguimiento de metas de los proyectos de Inversión de la Subsecretaria de Coordinación Operativa así: 
</t>
    </r>
    <r>
      <rPr>
        <b/>
        <sz val="14"/>
        <rFont val="Times New Roman"/>
        <family val="1"/>
      </rPr>
      <t xml:space="preserve">Con corte a agosto de 2020: </t>
    </r>
    <r>
      <rPr>
        <sz val="14"/>
        <rFont val="Times New Roman"/>
        <family val="1"/>
      </rPr>
      <t xml:space="preserve">
1 acta del 3 de septiembre de 2020 de los proyectos de la Subdirección de Apoyo a la Construcción.
1 acta del 3 de septiembre de 2020 de los proyectos de la Subdirección de Participación.
1 acta del 2 de septiembre de 2020 de los proyectos de la Subdirección de Barrios. 
1 acta del 2 de septiembre de 2020 de los proyectos de la Subdirección de Operaciones
Presentación en PDF del estado de ejecución de los Proyectos de inversión de la Subsecretaria de Gestión Operativa Agosto 2020.
</t>
    </r>
    <r>
      <rPr>
        <b/>
        <sz val="14"/>
        <rFont val="Times New Roman"/>
        <family val="1"/>
      </rPr>
      <t xml:space="preserve">Corte a septiembre de 2020: </t>
    </r>
    <r>
      <rPr>
        <sz val="14"/>
        <rFont val="Times New Roman"/>
        <family val="1"/>
      </rPr>
      <t xml:space="preserve">
1 acta de seguimiento al Plan de Acción del 2 de octubre de 2020 de los proyectos de la Subsecretaria de Coordinación Operativa.
Teniendo en cuenta los documentos revisados se observa que se ha realizado seguimiento a los proyectos de la Subsecretaria de Coordinación Operativa correspondiente a los meses de agosto y septiembre de 2020 se reporta avance de 2 actas 1 por cada mes.
</t>
    </r>
    <r>
      <rPr>
        <b/>
        <sz val="14"/>
        <rFont val="Times New Roman"/>
        <family val="1"/>
      </rPr>
      <t>Recomendación:</t>
    </r>
    <r>
      <rPr>
        <sz val="14"/>
        <rFont val="Times New Roman"/>
        <family val="1"/>
      </rPr>
      <t xml:space="preserve"> Unificar un criterio de acta que permite evaluar armónicamente el estado de la acción, incluir el Plan de Actividades que se menciona en las actas, toda vez que no permite evaluar lo programado frente a lo ejecutado de cada una de las metas de los proyectos de inversión de la Subsecretaria de Coordinación Operativa. Adjuntar en el próximo seguimiento acta  de seguimiento de los proyectos con corte a agosto de 2020 a fin de cumplir con la meta definida 
</t>
    </r>
    <r>
      <rPr>
        <b/>
        <sz val="14"/>
        <rFont val="Times New Roman"/>
        <family val="1"/>
      </rPr>
      <t>Diciembre 2020</t>
    </r>
    <r>
      <rPr>
        <sz val="14"/>
        <rFont val="Times New Roman"/>
        <family val="1"/>
      </rPr>
      <t xml:space="preserve">: Se observó acta del 03 de diciembre de 2020 con asunto "Seguimiento al cumplimiento de metas, indicadores y actividades definidas en el plan de acción de los proyectos de inversión a cargo de las subdirecciones de la Subsecretaría de Coordinación de Operativa" correspondiente al mes de noviembre y acta del 05 de enero de 2021 "Seguimiento al cumplimiento de metas, indicadores y actividades definidas en el plan de acción de los proyectos de inversión a cargo de las subdirecciones de la Subsecretaría de Coordinación de Operativa" correspondiene al mes de diciembre, sin embargo no se tiene en cuenta del 05 de enero de 2021, dado que es con corte a 31 de diciembre de 2020, dentro de estas actas se observó el seguimiento que se realiza a la ejecución de las metas de los proyectos de inversión de cada una de las SUbdirecciones de la Subsecretaria de Coordinacion Operativa. Se recomienda validar las actas, teniendo en cuenta que en los titulos de las tablas se encuentra registrado septiembre, y el seguimiento es con corte a noviembre y diciembre. No se observó acta correspondiente al corte del mes de octubre, adicionalmente, a fin de generar cumplimiento de la meta establecida, se recomienda remitir acta correspondiente al corte de julio de 2020.
El avance del indicador a la fecha de seguimiento corresponde al 27,27%, dado que se cuenta con 3 de las 11 actas programadas correspondientes a los cortes de agosto, septiembre y noviembre.
</t>
    </r>
    <r>
      <rPr>
        <b/>
        <sz val="14"/>
        <rFont val="Times New Roman"/>
        <family val="1"/>
      </rPr>
      <t xml:space="preserve">Soporte: </t>
    </r>
    <r>
      <rPr>
        <sz val="14"/>
        <rFont val="Times New Roman"/>
        <family val="1"/>
      </rPr>
      <t xml:space="preserve">Acta del 03 de diciembre de 2020 y soportes de plan de actividades- Acta del 05 de enero de 2021 y soportes de plan de actividades
</t>
    </r>
    <r>
      <rPr>
        <b/>
        <sz val="14"/>
        <rFont val="Times New Roman"/>
        <family val="1"/>
      </rPr>
      <t xml:space="preserve">Recomendación; </t>
    </r>
    <r>
      <rPr>
        <sz val="14"/>
        <rFont val="Times New Roman"/>
        <family val="1"/>
      </rPr>
      <t xml:space="preserve">Remitir las actas correspondientes al corte de julio y octubre de 2020 a fin de cumplir con las metas establecidas. 2. Revisar los enunciados de las tablas del acta del mes de diciembre, dado que se registró septiembre y es con corte a diciembre de 2020.
</t>
    </r>
    <r>
      <rPr>
        <b/>
        <sz val="14"/>
        <rFont val="Times New Roman"/>
        <family val="1"/>
      </rPr>
      <t xml:space="preserve">Mayo 2021: </t>
    </r>
    <r>
      <rPr>
        <sz val="14"/>
        <rFont val="Times New Roman"/>
        <family val="1"/>
      </rPr>
      <t xml:space="preserve">Se observó acta del 21 y 24 de julio de 2020, dentro de las cuales se realizó el respectivo seguimiento del cierre de las metas PDD de la Subsecretaría de Coordinación Operativa, Acta del 18 de noviembre de 2020 del seguimiento a metas de los proyectos de inversión con corte a octubre 2020, para el periodo de enero a mayo de 2021, se observó lo siguiente:
*Acta del 05 de enero de 2021 ““Seguimiento al cumplimiento de metas, indicadores y actividades definidas en el plan de acción de los proyectos de inversión a cargo de las subdirecciones de la Subsecretaría de Coordinación de Operativa” corte a 31 de diciembre de 2020 (No se había teniendo en cuenta en el seguimiento con corte a 31 de diciembre de 2020)
*Acta del 23 de febrero de 2021 “Seguimiento al cumplimiento de metas, indicadores y actividades definidas en el plan de acción de los proyectos de inversión a cargo de las subdirecciones de la Subsecretaría de Coordinación de Operativa” corte a 31 de enero de 2021
*Acta del 01 de marzo de 2021 “Seguimiento al cumplimiento de metas, indicadores y actividades definidas en el plan de acción de los proyectos de inversión a cargo de las subdirecciones de la Subsecretaría de Coordinación de Operativa” corte a 28 de febrero de 2021
* Acta del 05 de abril de 2021 “Seguimiento al cumplimiento de metas, indicadores y actividades definidas en el plan de acción de los proyectos de inversión a cargo de las subdirecciones de la Subsecretaría de Coordinación de Operativa” corte a 31 de marzo de 2021
*Acta del 04 de mayo de 2021 “Seguimiento al cumplimiento de metas, indicadores y actividades definidas en el plan de acción de los proyectos de inversión a cargo de las subdirecciones de la Subsecretaría de Coordinación de Operativa” corte a 30 de abril de 2021
Por lo anterior, y teniendo en cuenta el seguimiento con corte a 31 de diciembre de 2020, donde se tuvo en cuenta un total de 3 actas , al presente seguimiento corresponde a un total de 10 actas (10/11) generando un porcentaje de avance del 91%, quedando pendiente el acta del mes de junio del seguimiento con corte a mayo de 2021.
</t>
    </r>
    <r>
      <rPr>
        <b/>
        <sz val="14"/>
        <rFont val="Times New Roman"/>
        <family val="1"/>
      </rPr>
      <t>Recomendación</t>
    </r>
    <r>
      <rPr>
        <sz val="14"/>
        <rFont val="Times New Roman"/>
        <family val="1"/>
      </rPr>
      <t xml:space="preserve">; Remitir en el próximo seguimiento del acta del mes de junio correspondiente al seguimiento de las metas de los proyectos de inversión con corte a 31 de mayo de 2021.
</t>
    </r>
    <r>
      <rPr>
        <b/>
        <sz val="14"/>
        <rFont val="Times New Roman"/>
        <family val="1"/>
      </rPr>
      <t>Octubre de 2021</t>
    </r>
    <r>
      <rPr>
        <sz val="14"/>
        <rFont val="Times New Roman"/>
        <family val="1"/>
      </rPr>
      <t xml:space="preserve">: Se observó acta del 01 de junio de 2021 por asunto “Seguimiento al cumplimiento de metas, indicadores y actividades definidas en el plan de acción de los proyectos de inversión a cargo de las subdirecciones de la Subsecretaría de Coordinación de Operativa” corte a 31 de mayo de 2021", dentro de la cual en el numeral 2 se encuentra la Subdirección de Barrios, el Subdirector de Barrios expuso el avance y retrasos que se presentaron en las metas de los proyectos de inversión 7575, 7577, 7582,7715 con corte a 31 de mayo de 2021. Por lo anterior y teniendo en cuenta que en el seguimiento con corte a 31 de mayo de 2021 se tenía un total de 10 actas, con la presente acta se da cumplimiento a la totalidad de la meta, dado que se tenían programadas 11 reuniones de seguimiento a las metas de los proyectos de inversión. En ese orden se cuenta con las siguientes actas Vigencia 2020:  Actas del 3 de septiembre- 2 de ocrubre-3 de diciembre-21 y 24 de julio-18 de novembre. Vigencia 2021: 5 de enero-23 de febrero-1 de marzo-5 de abril-4 de mayo-1 de junio.. Total 11 Actas
</t>
    </r>
    <r>
      <rPr>
        <b/>
        <sz val="14"/>
        <rFont val="Times New Roman"/>
        <family val="1"/>
      </rPr>
      <t>Soportes:</t>
    </r>
    <r>
      <rPr>
        <sz val="14"/>
        <rFont val="Times New Roman"/>
        <family val="1"/>
      </rPr>
      <t xml:space="preserve"> 1.  Acta del 01 de junio de 2021 por asunto “Seguimiento al cumplimiento de metas, indicadores y actividades definidas en el plan de acción de los proyectos de inversión a cargo de las subdirecciones de la Subsecretaría de Coordinación de Operativa” corte a 31 de mayo de 2021". 2. Reportes JSP7 - Proyectos de inversión 7641, 7642, 7645,7659, 7575,7577,7582, 7715,7590 del mes de mayo de 2021. 
</t>
    </r>
    <r>
      <rPr>
        <b/>
        <sz val="14"/>
        <rFont val="Times New Roman"/>
        <family val="1"/>
      </rPr>
      <t>Recomendación:</t>
    </r>
    <r>
      <rPr>
        <sz val="14"/>
        <rFont val="Times New Roman"/>
        <family val="1"/>
      </rPr>
      <t xml:space="preserve"> Continuar con las reuniones de seguimiento a las metas de los proyectos de inversión y generar el respectivo control de aquellos retrasos que se van reportando, a fin de llevar la trazabilidad de su cumplimiento y/o avance.</t>
    </r>
  </si>
  <si>
    <t>CERRADA</t>
  </si>
  <si>
    <t>PARA CIERRE DE LA CONTRALORIA</t>
  </si>
  <si>
    <t>OPERATIVA</t>
  </si>
  <si>
    <t>FILA 265 ( Audit de Regularidad Vig 2019- PAD 2020)</t>
  </si>
  <si>
    <t>3.2.1.3</t>
  </si>
  <si>
    <t>Subsecretaria de Coordinaciòn de Operativa</t>
  </si>
  <si>
    <t>3.2.1.3 Hallazgo Administrativo con presunta incidencia disciplinaria, por la falta de planeación e ineficiente gestión de los recursos de la meta “Coordinar 100% de las intervenciones para el mejoramiento integral” del “Proyecto 1153: Intervenciones integrales de mejoramiento”</t>
  </si>
  <si>
    <t>FILA 266 ( Audit de Regularidad Vig 2019- PAD 2020)</t>
  </si>
  <si>
    <t>Subsecretaria de Coordinaciòn Operativa - Subdirección Barrios</t>
  </si>
  <si>
    <t>Realizar seguimiento mensual, a los pagos de acuerdo al cronograma de entrega de obra, a la ejecución de los contratos a cargo la Subdirección de Barrios.</t>
  </si>
  <si>
    <t>Actas de reuniones de seguimiento a la gestión contractual</t>
  </si>
  <si>
    <t>Numero de actas de reunion de seguimiento a la gestiòn contractual</t>
  </si>
  <si>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evidencian 4 actas de reunión de revisión de estados de pagos, reservas y pasivos correspondientes a los meses de julio, agosto, septiembre y octubre de 2020 así: 
*Acta de reunión seguimiento pagos y reservas  27 de julio de 2020 (se registran 4 asistentes en acta y en la captura de imagen solo se reflejan 3, el acta no tiene firma) 
*Acta reunión seguimiento pagos y reservas 24 y 25 de agosto de 2020 (se registran 3 asistentes en acta y en la captura de imagen solo se reflejan 2, el acta no tiene firma)
* Acta de reunión seguimiento pagos y reservas 22 de septiembre de 2020 ( el acta no tiene firmas)
* Acta de reunión seguimiento pagos y reservas 28 de octubre de 2020 (el acta no tiene firmas)
</t>
    </r>
    <r>
      <rPr>
        <b/>
        <sz val="14"/>
        <rFont val="Times New Roman"/>
        <family val="1"/>
      </rPr>
      <t xml:space="preserve">Recomendación: </t>
    </r>
    <r>
      <rPr>
        <sz val="14"/>
        <rFont val="Times New Roman"/>
        <family val="1"/>
      </rPr>
      <t xml:space="preserve">Contar en el próximo seguimiento con la totalidad de las actas debidamente firmadas con el propósito de evitar la materialización del riesgo de incumplimiento de la acción.
Se recomienda que en el contenido de las actas se especifiquen las gestiones realizadas que permitan reflejar que la ejecución de los recursos se están realizando de manera oportuna. Con base en lo anterior se realizó un porcentaje representativo de avance del 18%.  
</t>
    </r>
    <r>
      <rPr>
        <b/>
        <sz val="14"/>
        <rFont val="Times New Roman"/>
        <family val="1"/>
      </rPr>
      <t>Diciembre 2020</t>
    </r>
    <r>
      <rPr>
        <sz val="14"/>
        <rFont val="Times New Roman"/>
        <family val="1"/>
      </rPr>
      <t xml:space="preserve">: Se observaron las actas del 27 de noviembre de 2020 y 14 de diciembre de 2020 con asunto "Seguimiento de estado de pagos, reservas y pasivos" dentro de la cual se relaciona el estado de los pagos de contratos con reservas presupuestales, estado de pago de contratos constituidos como pasivos exigibles y estado de pagos de contratos suscritos en la vigencia 2020. 
</t>
    </r>
    <r>
      <rPr>
        <b/>
        <sz val="14"/>
        <rFont val="Times New Roman"/>
        <family val="1"/>
      </rPr>
      <t>Soportes:</t>
    </r>
    <r>
      <rPr>
        <sz val="14"/>
        <rFont val="Times New Roman"/>
        <family val="1"/>
      </rPr>
      <t xml:space="preserve"> Acta del 27 de noviembre de 2020- Acta del 14 de diciembre de 2020
</t>
    </r>
    <r>
      <rPr>
        <b/>
        <sz val="14"/>
        <rFont val="Times New Roman"/>
        <family val="1"/>
      </rPr>
      <t>Recomendación</t>
    </r>
    <r>
      <rPr>
        <sz val="14"/>
        <rFont val="Times New Roman"/>
        <family val="1"/>
      </rPr>
      <t xml:space="preserve">: Remitir las actas de los meses de julio,a gosto, septiembre y octubre firmadas a find e dar cumplimiento a la meta establecida. Continuar ejecutando la acción a fin de evitar materialización del riesgo por incumplimeinto.
</t>
    </r>
    <r>
      <rPr>
        <b/>
        <sz val="14"/>
        <rFont val="Times New Roman"/>
        <family val="1"/>
      </rPr>
      <t>Mayo 2021:</t>
    </r>
    <r>
      <rPr>
        <sz val="14"/>
        <rFont val="Times New Roman"/>
        <family val="1"/>
      </rPr>
      <t xml:space="preserve"> Se observó que se remitieron a traves del memorando No. 3-2021-01284 las actas del 27 de julio de 2020, 24-25 de agosto de 2020, 22 de septiembre de 2020, 28 de octubre de 2020. Adicionalmente, se observó acta 12 de febrero de 2021 y del 26 de abril de 2021 "Seguimiento estado de los contratos reservas y pasivos". acta del 13-15 de mayo de 2021 "Comité de seguimiento Subsecretaría de Coordinación Operativa" dentro del cual en el orden del día se relacionó en el literal c del numeral 8 "Estado de procesos de liquidación cntratos de obra, interventoría y convenios (de años anteriores hasta 2021), para un total de 7 actas y del anterior seguimiento 2 actas, para un total de 9 de 11 seguimientos programados, para un porcentaje de avance del 81%.
</t>
    </r>
    <r>
      <rPr>
        <b/>
        <sz val="14"/>
        <rFont val="Times New Roman"/>
        <family val="1"/>
      </rPr>
      <t>Recomendación</t>
    </r>
    <r>
      <rPr>
        <sz val="14"/>
        <rFont val="Times New Roman"/>
        <family val="1"/>
      </rPr>
      <t xml:space="preserve">: Remitir las actas de seguimiento al estado de contratos reservas y pasivos de los meses de enero, marzo y junio 2021 a fin de dar cumplimiento a la acción.
</t>
    </r>
    <r>
      <rPr>
        <b/>
        <sz val="14"/>
        <rFont val="Times New Roman"/>
        <family val="1"/>
      </rPr>
      <t>Octubre 2021</t>
    </r>
    <r>
      <rPr>
        <sz val="14"/>
        <rFont val="Times New Roman"/>
        <family val="1"/>
      </rPr>
      <t xml:space="preserve">: En el seguimiento con corte a 31 de mayo de 2021, se recomendó a la dependencia remitir las actas del mes de enero y marzo 2021, dado que no se habían observado, sin embargo, la dependencia informó que en dichos meses no se realizaron reuniones. Por otro lado, se observó actas del 06 de julio de 2021 y 27 de agosto de 2021 por asunto "SEGUIMIENTO ESTADO DE LOS CONTRATOS RESERVAS Y PASIVOS" dentro de las cuales se observó el seguimiento al avance y las gestiones sobre los contratos de obra e interventoría que cuentan con recursos en reservas presupuestales y pasivos.
Teniendo en cuenta que en el anterior seguimiento se contaba con un total de 9 actas y en este seguimiento 2 actas, se da cumplimiento a la acción con la totalidad de 11 actas - reuniones de seguimiento.
Por lo anterior se cuenta con las siguientes actas : Vigencia 2020 ( 6) : 27 de julio de 2020, 24-25 de agosto de 2020, 22 de septiembre de 2020, 28 de octubre de 2020, 27 de noviembre de 2020 y 14 de diciembre de 2020. Vigencia 2021 (5) : 12 de febrero de 2021, 26 de abril de 2021, 13-15 de mayo de 2021, 01 de junio de 2021, 06 de julio de 2021 y 27 de agosto de 2021. Total 11 actas.
</t>
    </r>
    <r>
      <rPr>
        <b/>
        <sz val="14"/>
        <rFont val="Times New Roman"/>
        <family val="1"/>
      </rPr>
      <t>Recomendación</t>
    </r>
    <r>
      <rPr>
        <sz val="14"/>
        <rFont val="Times New Roman"/>
        <family val="1"/>
      </rPr>
      <t xml:space="preserve">: Continuar con los seguimientos del estado de los contratos con reservas y pasivos, y generar las acciones a que haya lugar a fin de dar trámite final a los mismos.
</t>
    </r>
    <r>
      <rPr>
        <b/>
        <sz val="14"/>
        <rFont val="Times New Roman"/>
        <family val="1"/>
      </rPr>
      <t>Soportes:</t>
    </r>
    <r>
      <rPr>
        <sz val="14"/>
        <rFont val="Times New Roman"/>
        <family val="1"/>
      </rPr>
      <t xml:space="preserve"> 1.  Acta del 01 de junio de 2021 por asunto “Seguimiento al cumplimiento de metas, indicadores y actividades definidas en el plan de acción de los proyectos de inversión a cargo de las subdirecciones de la Subsecretaría de Coordinación de Operativa” corte a 31 de mayo de 2021". 2. Reportes JSP7 - Proyectos de inversión 7641, 7642, 7645,7659, 7575,7577,7582, 7715,7590 del mes de mayo de 2021
Recomendación: Continuar con las reuniones de seguimiento a las metas de los proyectos de inversión y generar el respectivo control de aquellos retrasos que se van reportando, a fin de llevar la trazabilidad de su cumplimiento.
</t>
    </r>
  </si>
  <si>
    <t>FILA 267( Audit de Regularidad Vig 2019- PAD 2020)</t>
  </si>
  <si>
    <t>3.2.1.5</t>
  </si>
  <si>
    <t>Subsecretaria de Gestiòn Financiera</t>
  </si>
  <si>
    <t>3.2.1.5 Hallazgo Administrativo, por efectuar el desembolso parcial a 57 Subsidios para la adquisición de vivienda por $523.290.780 y estos no han sido ejecutados.</t>
  </si>
  <si>
    <t>Realizar un plan de acción con el Banco Agrario de Colombia como responsable de la ejecución de los proyectos de vivienda asociados a los subsidios asignados por la SDHT, para la ejecución, desembolso y legalización.</t>
  </si>
  <si>
    <t>Plan de Accion</t>
  </si>
  <si>
    <t xml:space="preserve">Acciones ejecutadas / Acciones formuladas </t>
  </si>
  <si>
    <t>G FINANCIERA</t>
  </si>
  <si>
    <t>FILA 270 ( Audit de Regularidad Vig 2019- PAD 2020)</t>
  </si>
  <si>
    <t>3.2.4.1</t>
  </si>
  <si>
    <t>Subsecretaria de Planeaciòn y Politica- Subdirecciòn de Programas y Proyectos</t>
  </si>
  <si>
    <t>3.2.4.1 Hallazgo Administrativo, por no contar con una batería de indicadores de ciudad para el seguimiento de largo plazo a las metas de ODS en Bogotá D.C.</t>
  </si>
  <si>
    <t>Identificar , relacionar  y hacer  seguimiento  trimestral    a la  bateria  de indicadores  de los  Objetivos de Desarrollo Sostenible - ODS aplicables a los proyectos de inversión de  la SDHT , conforme a la directrices o metodología de  la Secretaria  Distrital  de Planeacion.</t>
  </si>
  <si>
    <t>Porcentaje de avance en la identificación, relacionamiento y seguimiento  de los  indicadores ODS</t>
  </si>
  <si>
    <t xml:space="preserve">Numero de actividades ejecutadas / Numero actividades programadas </t>
  </si>
  <si>
    <r>
      <t xml:space="preserve">La accion fue formulada el 2 de julio de 2020. Por lo que a corte del ultimo seguimiento realizado al plan de mejoramiento ( Mayo de 2020) no fue tomada
Octubre 2020:  El area responsable no remitió soportes del estado de ejecución de la acción, por lo que no es posible emitir avance de esta acción.
Recomendación: Remitir en el próximo seguimiento el cronograma de actividades programadas a fin de establecer una base de seguimiento a las actividades definidas y los tiempos que lo establezca el cronograma.
</t>
    </r>
    <r>
      <rPr>
        <b/>
        <sz val="14"/>
        <rFont val="Times New Roman"/>
        <family val="1"/>
      </rPr>
      <t>Diciembre 2020</t>
    </r>
    <r>
      <rPr>
        <sz val="14"/>
        <rFont val="Times New Roman"/>
        <family val="1"/>
      </rPr>
      <t xml:space="preserve">: Se observó documento denominado "Matriz insumo para el Plan indicativo 2020 - 2024 Última actualización 22 de diciembre de 2020" , sin embargo, no es posible determinar el avance del indicador teniendo en cuenta que en el denominador de la acción establece "Numero actividades programadas" y no se conoce cuales son las actividades programadas. Por otra parte, teniendo en cuenta que la acción se encuentra enfocada a realizar seguimiento y que a la fecha se encuentra en construcción la batería de indicadores, se recomienda validar la coherencia entre la acción y el indicador definido.
</t>
    </r>
    <r>
      <rPr>
        <b/>
        <sz val="14"/>
        <rFont val="Times New Roman"/>
        <family val="1"/>
      </rPr>
      <t>Soportes:</t>
    </r>
    <r>
      <rPr>
        <sz val="14"/>
        <rFont val="Times New Roman"/>
        <family val="1"/>
      </rPr>
      <t xml:space="preserve"> Matriz insumo para el Plan indicativo 2020 - 2024 Última actualización 22 de diciembre de 2020"
</t>
    </r>
    <r>
      <rPr>
        <b/>
        <sz val="14"/>
        <rFont val="Times New Roman"/>
        <family val="1"/>
      </rPr>
      <t>Recomendación:</t>
    </r>
    <r>
      <rPr>
        <sz val="14"/>
        <rFont val="Times New Roman"/>
        <family val="1"/>
      </rPr>
      <t xml:space="preserve"> Teniendo en cuenta que los lineamientos son impartidos por la Secretaría de Planeación, se recomienda remitir documento oficial donde se observe cuales son las actividades programadas, sus fechas establecidas y soportes de realización de las mismas, a fin de poder determinar los avances del indicador, adicionalmente, verificar la acción, teniendo en cuenta a la fecha se encuentran en formulación de la bería de indicadores y la misma se relaciona con seguimientos trimestrales.
</t>
    </r>
    <r>
      <rPr>
        <b/>
        <sz val="14"/>
        <rFont val="Times New Roman"/>
        <family val="1"/>
      </rPr>
      <t xml:space="preserve">Mayo 2021: </t>
    </r>
    <r>
      <rPr>
        <sz val="14"/>
        <rFont val="Times New Roman"/>
        <family val="1"/>
      </rPr>
      <t xml:space="preserve"> Se evidenció matriz de seguimiento de los ODS identificados y relacionados con el PDD “Bogotá mejor para Todos”, en  reunión con el responsable de la acción se indica que este seguimiento es con corte a diciembre de 2020 y se indica que para la vigencia 2021 no se ha realizado dicha labor dada la falta de lineamientos proporcionados por la Secretaria Distrital de Planeaciòn-SDP. Así mismo se observó correo electrónico del 6 de mayo de 2021  por parte de la SDP donde se solicita a la SDHT revisar, validar y/o ajustar la propuesta de asociación de las metas del PDD con las metas ODS, dicha labor se informó a través de correo electrónico el 19 de mayo de 2021 a la SDP junto con matriz de identificación y relación de las ODS con el PDD “Un Nuevo Contrato Social y Ambiental para la Bogotá del Siglo XXI”; dicha matriz se encuentra bajo validación por parte de la SDP.
Sin embargo, no se evidenció cronograma de actividades que permita validar avance de la acción en relación con el indicador dispuesto en el Plan de Mejoramiento " Porcentaje de avance en la identificación, relacionamiento y seguimiento  de los  indicadores ODS" y la formula del Indicador "Numero de actividades ejecutadas / Numero actividades programadas", por lo que se establece un avance del 10% teniendo en cuenta que se cuenta con la identificación y relación de los indicadores ODS.
</t>
    </r>
    <r>
      <rPr>
        <b/>
        <sz val="14"/>
        <rFont val="Times New Roman"/>
        <family val="1"/>
      </rPr>
      <t>Recomendaciones</t>
    </r>
    <r>
      <rPr>
        <sz val="14"/>
        <rFont val="Times New Roman"/>
        <family val="1"/>
      </rPr>
      <t xml:space="preserve">: Remitir cronograma de actividades que permitan verificar el avance de la acción en relación con el indicador establecido en el plan de Mejoramiento, así mismo, realizar los seguimientos trimestrales a la batería de indicadores de los ODS. Tener en cuenta la acción que precisa entre otros "Seguimiento trimestral a la  batería  de indicadores  de los  Objetivos de Desarrollo Sostenible - ODS". Lo anterior a fin de evitar la materialización del Riesgo de incumplimiento de la actividad.
</t>
    </r>
    <r>
      <rPr>
        <b/>
        <sz val="14"/>
        <rFont val="Times New Roman"/>
        <family val="1"/>
      </rPr>
      <t>Octubre 2021:</t>
    </r>
    <r>
      <rPr>
        <sz val="14"/>
        <rFont val="Times New Roman"/>
        <family val="1"/>
      </rPr>
      <t xml:space="preserve"> El área remite documento denominado “Cronograma de actividades ODS-SDHT” conformada por las siguientes actividades: 
	Actividad 1: Revisión de la Subdirección Programas y Proyectos en etapa de Plan de Desarrollo: Se observa matriz de ODS denominada “Actividad No 1 Matriz General MPDD_ODS_SDHT” donde se registra el análisis de la problemática del Distrito que conlleva a ajustar las metas de ODS. En ese orden se observa ejecución de la actividad.
	Actividad 2: Reuniones mesas sectoriales ODS:  Se observa pantallazo de correo electrónico del 24 de noviembre de 2020 de la Subdirectora de Programas y Proyectos informando a la Secretaria Distrital de Planeación -SDP, las personas que participaran en la reunión de mesa Sectorial ODS, se da por cumplida la actividad.
	Actividad 3: Apertura de las Mesas Sectoriales ODS -SDP: Se observa pantallazo del 17 de diciembre del 2020 de citación a la primera mesa de ODS, presentación de la mesa de trabajo ODS, se da por cumplida la actividad.
	Actividad 4: Matriz preliminar formulación indicadores ODS: Se observa pantallazo de correo del 19 de enero del 2021 donde la SDHT remite a la SDP “Plan indicativo 2020-2024- Matriz Sectorial (Donde se observa los indicadores ODS) en el marco de la Fase I: Revisión y Ajuste, en ese orden se observa ejecución de la actividad.
	Actividad 5: Revisión y validación metas asociadas a los ODS: Se observa pantallazo de correo electrónico del mes de mayo de 2021 por parte de la SDP, a la SDHT en donde invita a realizar algunos ajustes y validación de los indicadores metas ODS, pantallazo de correo del 5 de mayo del 2021, donde la Subdirectora de Programas y Proyectos solicita a los responsables de las metas ODS de la entidad se realicen revisiones conjuntas y aprobación a las metas ODS en el marco de los Proyectos de Inversión y pantallazo del 19 de mayo del 2021, donde la SDHT remite a la SDP la matriz de metas ODS indicado que se realizó la revisión de dichas asociadas a las metas del Plan de Desarrollo. En ese orden se observa ejecución de la actividad.
	Actividad 6: Validación de los indicadores ODS de la SDP: Se observa pantallazo de correo del 10 de septiembre de 2021, donde el director de Planes de Desarrollo de la Secretaría Distrital de Planeación de la SDP informa que (…) Para su información y fines pertinentes, adjunto enviamos la información actualizada de la asociación de las metas del plan de desarrollo a los Objetivos de Desarrollo Sostenible y sus metas (…). En ese orden se observa ejecución de la actividad.
	Actividad 7: Observaciones finales de la SDHT: Pantallazo del 16 de septiembre de 2021donde la SDHT realiza observaciones a las metas ODS y las remite a la SDP. En ese orden se observa ejecución de la actividad.
	Actividad 8: Matriz Final Plan indicativo indicadores ODS-METAS: Reporte de Informe de metas y matriz de indicadores donde se asocian con los proyectos de inversión que ejecuta la entidad en el marco del actual Plan de Desarrollo. En ese orden se observa ejecución de la meta
	Actividad 9: Informes avance plan de desarrollo y ODS: reporte de Informe de metas 
</t>
    </r>
    <r>
      <rPr>
        <b/>
        <sz val="14"/>
        <rFont val="Times New Roman"/>
        <family val="1"/>
      </rPr>
      <t>Recomendación</t>
    </r>
    <r>
      <rPr>
        <sz val="14"/>
        <rFont val="Times New Roman"/>
        <family val="1"/>
      </rPr>
      <t xml:space="preserve">: Realizar el  reporte de resultados de las metas ODS vigencia 2021 enmarcadas en cada proyecto de inversión de la SDHT
</t>
    </r>
  </si>
  <si>
    <t>FILA 275( Audit de Regularidad Vig 2019- PAD 2020)</t>
  </si>
  <si>
    <t>3.3.1.4</t>
  </si>
  <si>
    <t>Subsecretaria de Gestiòn Corporativa y CID  y todas las demas Dependencias</t>
  </si>
  <si>
    <t>3.3.1.4. Hallazgo administrativo, por falta de control y gestión por parte de la entidad en la legalización de los saldos de los Convenios No.152 de 2012 por valor de $5.209.498.632 y No. 219 de 2015 por $4.137.787.374.</t>
  </si>
  <si>
    <t>Realizar capacitaciones con el propósito de sensibilizar a las áreas respecto de los controles y documentos idóneos que se tendrán en cuenta para efectuar la legalización de los saldos de los Convenios vigentes o que se lleguen a celebrar.</t>
  </si>
  <si>
    <t>Capacitaciones efectuadas</t>
  </si>
  <si>
    <t>Número de capacitaciones en archivo y gestión documental desarrolladas.</t>
  </si>
  <si>
    <t>FILA 278 ( Audit de Regularidad Vig 2019- PAD 2020)</t>
  </si>
  <si>
    <t>3.3.3.5.1</t>
  </si>
  <si>
    <t>Comité Directivo
Subdirección Financiera</t>
  </si>
  <si>
    <t>3.3.3.5.1 Hallazgo administrativo y presunta incidencia disciplinaria, por superar los límites del 20% del presupuesto de la vigencia anterior en la constitución de reservas presupuestales de gastos de inversión, originando una reducción presupuestal de $345.000.000 para la vigencia 2019.</t>
  </si>
  <si>
    <t>Realizar seguimiento mensual al avance en el cronograma de ejecución y los pagos realizados para los contratos a cargo de cada dependencia</t>
  </si>
  <si>
    <t>Reportes de seguimiento al cronograma de ejecución y pagos</t>
  </si>
  <si>
    <t>Actas  de reunión y reporte de seguimiento al cronograma de ejecución y pagos</t>
  </si>
  <si>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Se evidenció para los meses de agosto, septiembre, octubre de 2020, Planner de manera mensual (software de seguimiento de metas) implementado  en archivos Excel, en los cuales se realiza el seguimiento del giro de reservas presupuestales y ejecución del presupuesto de la vigencia.
Igualmente se realizo seguimiento al avance de ejecución financiera (recursos de inversión directa y ejecución reservas por subsecretaria y proyectos de inversión) en los siguientes Comités Directivos de la entidad:
*Comité Directivo virtual No. 011 de fecha 20 de agosto de 2020.
*Comite Directivo virtual No. 012 de fecha 03 de septiembre de 2020.
</t>
    </r>
    <r>
      <rPr>
        <b/>
        <sz val="14"/>
        <rFont val="Times New Roman"/>
        <family val="1"/>
      </rPr>
      <t>Recomendación</t>
    </r>
    <r>
      <rPr>
        <sz val="14"/>
        <rFont val="Times New Roman"/>
        <family val="1"/>
      </rPr>
      <t xml:space="preserve">: Modificar la meta teniendo en cuenta la fecha de inicio y terminación de la acción pasando de  4 A 10 Actas  de reunión y reporte de seguimiento al cronograma de ejecución y pagos, toda vez que la acción esta definida en seguimientos mensuales.
</t>
    </r>
    <r>
      <rPr>
        <b/>
        <sz val="14"/>
        <rFont val="Times New Roman"/>
        <family val="1"/>
      </rPr>
      <t>Diciembre 2020:</t>
    </r>
    <r>
      <rPr>
        <sz val="14"/>
        <rFont val="Times New Roman"/>
        <family val="1"/>
      </rPr>
      <t xml:space="preserve"> Se evidenció para los meses de agosto, septiembre, octubre, noviembre y diciembre de 2020, Planner de manera mensual (software de seguimiento de metas) implementado  en archivos Excel, en los cuales se realiza el seguimiento del giro de reservas presupuestales y ejecución del presupuesto de la vigencia.
Igualmente se realizo seguimiento al avance de ejecución financiera (recursos de inversión directa y ejecución reservas por subsecretaria y proyectos de inversión) en los siguientes Comités Directivos de la entidad:
*Comité Directivo virtual No. 011 de fecha 20 de agosto de 2020.
*Comite Directivo virtual No. 012 de fecha 03 de septiembre de 2020.
*Comite Directivo virtual No. 013 de fecha 16 de octubre de 2020.
*Comite Directivo virtual No. 014 de fecha 30 de noviembre de 2020. 
*Comite Directivo virtual No. 015 de fecha 19 de diciembre de 2020.
Teniendo en cuenta la acción se mantiene en estado de ejecución hasta que se evidencie la totalidad de los seguimientos mensuales a la fecha de finalización de la acción.
</t>
    </r>
    <r>
      <rPr>
        <b/>
        <sz val="14"/>
        <rFont val="Times New Roman"/>
        <family val="1"/>
      </rPr>
      <t>Recomendación:</t>
    </r>
    <r>
      <rPr>
        <sz val="14"/>
        <rFont val="Times New Roman"/>
        <family val="1"/>
      </rPr>
      <t xml:space="preserve"> Verificar la coherencia entre la acción propuesta, el indicador y el periodo definido para realizar la misma y tener en cuenta la recomendación dada en el seguimiento a corte de octubre de 2020.
</t>
    </r>
    <r>
      <rPr>
        <b/>
        <sz val="14"/>
        <rFont val="Times New Roman"/>
        <family val="1"/>
      </rPr>
      <t>Mayo 2021:</t>
    </r>
    <r>
      <rPr>
        <sz val="14"/>
        <rFont val="Times New Roman"/>
        <family val="1"/>
      </rPr>
      <t xml:space="preserve"> Se evidenció para los meses de febrero, marzo, abril, mayo de 2021, Planner de manera mensual (software de seguimiento de metas) implementado  en archivos Excel, en los cuales se realiza el seguimiento del giro de reservas presupuestales y ejecución del presupuesto de la vigencia.
Igualmente se realizo seguimiento al avance de ejecución financiera (recursos de inversión directa y ejecución reservas por subsecretaria y proyectos de inversión) en los siguientes Comités Directivos de la entidad:
*Comité Directivo virtual No. 01 de fecha 07 de enero de 2021.
*Comité Directivo virtual No. 02 de fecha 18 de febrero de 2021.
*Comité Directivo virtual No. 03 de fecha 22 de abril de 2021.
</t>
    </r>
    <r>
      <rPr>
        <b/>
        <sz val="14"/>
        <rFont val="Times New Roman"/>
        <family val="1"/>
      </rPr>
      <t>Observacion</t>
    </r>
    <r>
      <rPr>
        <sz val="14"/>
        <rFont val="Times New Roman"/>
        <family val="1"/>
      </rPr>
      <t xml:space="preserve">: No se remite soporte Planner de manera mensual (software de seguimiento de metas) para el mes de enero de 2021.
-No se remiten soportes de comites directivos de los meses marzo y mayo de 2021.
</t>
    </r>
    <r>
      <rPr>
        <b/>
        <sz val="14"/>
        <rFont val="Times New Roman"/>
        <family val="1"/>
      </rPr>
      <t>Recomendación</t>
    </r>
    <r>
      <rPr>
        <sz val="14"/>
        <rFont val="Times New Roman"/>
        <family val="1"/>
      </rPr>
      <t xml:space="preserve">: Verificar la coherencia entre la acción propuesta, el indicador y el periodo definido para realizar la misma.
-Remitir la totalidad de soportes que evidencien el cumplimiento de las acciones planteadas.
</t>
    </r>
    <r>
      <rPr>
        <b/>
        <sz val="14"/>
        <rFont val="Times New Roman"/>
        <family val="1"/>
      </rPr>
      <t>Octubre 2021</t>
    </r>
    <r>
      <rPr>
        <sz val="14"/>
        <rFont val="Times New Roman"/>
        <family val="1"/>
      </rPr>
      <t xml:space="preserve">: Octubre 2021: Se evidenció para los meses de enero, mayo y junio de 2021, Planner de manera mensual (software de seguimiento de metas) implementado  en archivos Excel, en los cuales se realiza el seguimiento del giro de reservas presupuestales y ejecución del presupuesto de la vigencia.
Igualmente se realizo seguimiento al avance de ejecución financiera (recursos de inversión directa y ejecución reservas por subsecretaria y proyectos de inversión) en el siguiente Comité Directivo de la entidad:
*Comité Directivo virtual No. 04 de fecha 02 de junio de 2021.
 Se remiten actas de comites directivos extraordinarios de fechas 05 y 17 de marzo de 2021, verificado el asunto tratado en los mismos no hace referencia a la acción planteada. 
</t>
    </r>
    <r>
      <rPr>
        <b/>
        <sz val="14"/>
        <rFont val="Times New Roman"/>
        <family val="1"/>
      </rPr>
      <t>Observación</t>
    </r>
    <r>
      <rPr>
        <sz val="14"/>
        <rFont val="Times New Roman"/>
        <family val="1"/>
      </rPr>
      <t xml:space="preserve">: No se remiten soportes de comites directivos de los meses marzo y mayo de 2021, el área responsable informa que para los meses en mención no se realizaron comites directivos.
</t>
    </r>
    <r>
      <rPr>
        <b/>
        <sz val="14"/>
        <rFont val="Times New Roman"/>
        <family val="1"/>
      </rPr>
      <t xml:space="preserve">Soportes:  </t>
    </r>
    <r>
      <rPr>
        <sz val="14"/>
        <rFont val="Times New Roman"/>
        <family val="1"/>
      </rPr>
      <t>*Archivo pdf  Comité Directivo virtual No. 04 de fecha 02 de junio de 2021-* Dos archivos pdf comites directivos extraordinarios de fechas 05 y 17 de marzo de 2021-*Archivos Formato Excel denominados "semaforo ppto reserva y " semaforo ppto vigencia" por medio del cual se realiza el seguimiento mensual a los giros de los diferentes compromisos presupuestales para los meses de enero, mayo y junio de 2021.</t>
    </r>
    <r>
      <rPr>
        <b/>
        <sz val="14"/>
        <rFont val="Times New Roman"/>
        <family val="1"/>
      </rPr>
      <t xml:space="preserve">
Recomendación</t>
    </r>
    <r>
      <rPr>
        <sz val="14"/>
        <rFont val="Times New Roman"/>
        <family val="1"/>
      </rPr>
      <t xml:space="preserve">: Dar continuidad a las acciones planteadas y realizar evaluación periodica a su efectividad.
</t>
    </r>
  </si>
  <si>
    <t>FILA 280 ( Audit de Regularidad Vig 2019- PAD 2020)</t>
  </si>
  <si>
    <t>4.2.2.1</t>
  </si>
  <si>
    <t>Subdirección de Investigaciones y Control de Vivienda</t>
  </si>
  <si>
    <t>4.2.2.1 Hallazgo Administrativo con presunta incidencia disciplinaria, por omisión del deber de denuncia y de inspección, vigilancia y control, por la no utilización de mecanismos preventivos y sancionatorios pecuniarios, para la efectividad de la misión, objetivos, finalidad, funciones y estructura de la SDHT, derivada de las presuntas acciones de captación sin la debida autorización al Representante Legal de la OPV 25 de Nov, Manzana 52.</t>
  </si>
  <si>
    <t xml:space="preserve">
Continuar con las etapas del proceso administrativo sancionatorio contenido  en el expediente 3-2018-07314-1
</t>
  </si>
  <si>
    <t xml:space="preserve">
Seguimiento de las  actuaciones que se deben  adelantar dentro del expediente 
</t>
  </si>
  <si>
    <t xml:space="preserve">
Dos seguimientos semestrales al expediente 3-2018-07314-1
</t>
  </si>
  <si>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Si bien la entidad aporta soportes de actuaciones administrativas adelantadas dentro del proceso ( *Archivo PDF radicado - proceso de notificación resolución 3107, *Publicaciones 3107 de 2019)  no aporta información que permita establecer en que estado se encontraba el expediente al momento de hallazgo y en que ha consistido el seguimiento objeto de la acción. 
</t>
    </r>
    <r>
      <rPr>
        <b/>
        <sz val="14"/>
        <rFont val="Times New Roman"/>
        <family val="1"/>
      </rPr>
      <t>Recomendación:</t>
    </r>
    <r>
      <rPr>
        <sz val="14"/>
        <rFont val="Times New Roman"/>
        <family val="1"/>
      </rPr>
      <t xml:space="preserve"> Remitir los soportes que permita establecer el estado del expediente en referencia al la  OPV 25 de Nov, Manzana 52. a fin de definir el estado de avance o cumplimiento de la acción
</t>
    </r>
    <r>
      <rPr>
        <b/>
        <sz val="14"/>
        <rFont val="Times New Roman"/>
        <family val="1"/>
      </rPr>
      <t>Diciembre 2020: S</t>
    </r>
    <r>
      <rPr>
        <sz val="14"/>
        <rFont val="Times New Roman"/>
        <family val="1"/>
      </rPr>
      <t xml:space="preserve">e aporta el informe de seguimiento al expediente 3-2018-0731401, del periodo 1 de agosto a 31 de diciembre de 2020, en el cual se informa avance del proceso y el estado de cobro persuasivo y sus notificaciones con los radicados Nos. 2-2050- 50120, 2-2050- 50121 y 2-2050- 50122. De igual manera, se incluye el proceso de notificación de la Resolución 3107 de 2019. En ese orden se ha realizado un seguimiento 
</t>
    </r>
    <r>
      <rPr>
        <b/>
        <sz val="14"/>
        <rFont val="Times New Roman"/>
        <family val="1"/>
      </rPr>
      <t>Soportes:</t>
    </r>
    <r>
      <rPr>
        <sz val="14"/>
        <rFont val="Times New Roman"/>
        <family val="1"/>
      </rPr>
      <t xml:space="preserve"> Informe de seguimiento al expediente 3-2018-0731401, del periodo 1 de agosto a 31 de diciembre de 2020,  notificaciones con los radicados Nos. 2-2050- 50120, 2-2050- 50121 y 2-2050- 50122.
</t>
    </r>
    <r>
      <rPr>
        <b/>
        <sz val="14"/>
        <rFont val="Times New Roman"/>
        <family val="1"/>
      </rPr>
      <t>Recomendación</t>
    </r>
    <r>
      <rPr>
        <sz val="14"/>
        <rFont val="Times New Roman"/>
        <family val="1"/>
      </rPr>
      <t xml:space="preserve">: Efectuar el segundo seguimiento al expediente 3-2018-0731401 en los términos oportunos, es decir antes del 16 de junio 2021.
</t>
    </r>
    <r>
      <rPr>
        <b/>
        <sz val="14"/>
        <rFont val="Times New Roman"/>
        <family val="1"/>
      </rPr>
      <t xml:space="preserve">Mayo 2021: </t>
    </r>
    <r>
      <rPr>
        <sz val="14"/>
        <rFont val="Times New Roman"/>
        <family val="1"/>
      </rPr>
      <t xml:space="preserve">Se aportó el informe de seguimiento al expediente 3-2018-07314-1 del periodo comprendido entre 01/08/2020 al 30/04/2021, en el cual se evidencia que una vez finalizó el trámite de cobro persuasivo (realizado a través de radicados 2-2020-50120, 2-2020-50121 y 2-2020-50122 del 30 de diciembre), mediante radicado 2-2021-04592 del 3 de febrero de 2021 con “ASUNTO: Remisión expediente para cobro coactivo. Resolución No. 3107 de 2019”, se remitió copia de la Resolución 3107 de 2019, junto con los documentos que constituyen el título ejecutivo, a la Subdirección de Cobro no Tributario de la Secretaría Distrital de Hacienda para adelantar el respectivo cobro coactivo. En consecuencia y estableciéndose que, de conformidad con las competencias asignadas a la Subdirección de Investigaciones y Control de Vivienda, ya se realizaron las actuaciones pertinentes que concluyeron con él envió de los mencionados documentos a la Secretaría de Hacienda para que allí se adelante el cobro coactivo de la multa impuesta en la Resolución señalada, se establece que la meta y la acción establecidas se cumplieron.  
</t>
    </r>
    <r>
      <rPr>
        <b/>
        <sz val="14"/>
        <rFont val="Times New Roman"/>
        <family val="1"/>
      </rPr>
      <t>Agosto 2021:</t>
    </r>
    <r>
      <rPr>
        <sz val="14"/>
        <rFont val="Times New Roman"/>
        <family val="1"/>
      </rPr>
      <t xml:space="preserve"> En informe de Auditoria de Desempeño  " Evaluaciòn de multasy/o sanciones que impone la SDHT y que se encuentran en cobro coactivo y persuasivo, vigemncias 2018 y 2019" Periodo 1 de enero de 2018 a 31 de diciembre de 2019,  la Contraloria a folios 14 y 15 de dicho informe emitio pronunciamiento de esta acciòn estableciendola como CUMPLIDA.. El informe fue emitiod con  Radicado 1-2021-34989 del 26 de Agosto de 2021.</t>
    </r>
  </si>
  <si>
    <t>31/10/2020
31/12/2020
31/05/2021</t>
  </si>
  <si>
    <t>CERRADA POR LA CONTRALORIA</t>
  </si>
  <si>
    <t>INSPECCIÒN</t>
  </si>
  <si>
    <t>FILA 281 ( Audit de Regularidad Vig 2019- PAD 2020)</t>
  </si>
  <si>
    <t xml:space="preserve">
Subdirección de Prevención y Seguimiento</t>
  </si>
  <si>
    <t>Realizar seguimiento a  la denuncia interpuesta ante la Fiscalía  General de la Nación.</t>
  </si>
  <si>
    <t xml:space="preserve">Seguimiento mensual  al proceso penal y actualizaciòn del mismo en la herramienta de  SIPROJ
</t>
  </si>
  <si>
    <t xml:space="preserve">
Nùmero de seguimientos realizados y actualizaciòn en SIPROJ/ Nùmero Once  seguimientos programados
</t>
  </si>
  <si>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Teniendo en cuenta que la acción inició el 01-08-2020, solo se aporta archivo de pantallazo  denominado “ Soporte SPOA 1, 2 y 3 “ de seguimiento de denuncia a la Fiscalía cuya fecha de consulta es el 6 de noviembre de 2020, es decir es posterior a la fecha del presente seguimiento,  por lo que no se registra avance. 
</t>
    </r>
    <r>
      <rPr>
        <b/>
        <sz val="14"/>
        <rFont val="Times New Roman"/>
        <family val="1"/>
      </rPr>
      <t xml:space="preserve">Recomendación: </t>
    </r>
    <r>
      <rPr>
        <sz val="14"/>
        <rFont val="Times New Roman"/>
        <family val="1"/>
      </rPr>
      <t xml:space="preserve">Contar en el próximo seguimiento con soportes de seguimiento de denuncia a la Fiscalía por parte del área responsable, correspondiente al periodo de ejecución de la acción a fin de validar avance de la acción establecida.
</t>
    </r>
    <r>
      <rPr>
        <b/>
        <sz val="14"/>
        <rFont val="Times New Roman"/>
        <family val="1"/>
      </rPr>
      <t>Diciembre: 2020:</t>
    </r>
    <r>
      <rPr>
        <sz val="14"/>
        <rFont val="Times New Roman"/>
        <family val="1"/>
      </rPr>
      <t xml:space="preserve"> Se observa que los seguimientos al proceso ante la Fiscalía se realizan por medio del SPOA, correspondiente al 6/11/2020, 04/12/2020 y 31/12/2020, mediante el cual informa que la investigación está activa y que se asignó al despacho Fiscalía 134 Seccional. por lo anterior se observan 3 seguimiento de los 11 que se tienen programasdos 
</t>
    </r>
    <r>
      <rPr>
        <b/>
        <sz val="14"/>
        <rFont val="Times New Roman"/>
        <family val="1"/>
      </rPr>
      <t xml:space="preserve">Soportes: </t>
    </r>
    <r>
      <rPr>
        <sz val="14"/>
        <rFont val="Times New Roman"/>
        <family val="1"/>
      </rPr>
      <t xml:space="preserve">Pdfs de pantallazos SPOA correspondeintes a las fechas de  6/11/2020, 04/12/2020 y 31/12/2020.
</t>
    </r>
    <r>
      <rPr>
        <b/>
        <sz val="14"/>
        <rFont val="Times New Roman"/>
        <family val="1"/>
      </rPr>
      <t>Recomendación:</t>
    </r>
    <r>
      <rPr>
        <sz val="14"/>
        <rFont val="Times New Roman"/>
        <family val="1"/>
      </rPr>
      <t xml:space="preserve"> Revisar los soporte documentales que evidencien el seguimiento mensual al proceso penal y actualización del periodo comprendido entre agosto a octubre de 2020.
</t>
    </r>
    <r>
      <rPr>
        <b/>
        <sz val="14"/>
        <rFont val="Times New Roman"/>
        <family val="1"/>
      </rPr>
      <t>Mayo 2021:</t>
    </r>
    <r>
      <rPr>
        <sz val="14"/>
        <rFont val="Times New Roman"/>
        <family val="1"/>
      </rPr>
      <t xml:space="preserve"> De conformidad con los soportes allegados se evidencia que se realizaron seguimiento al proceso ante la Fiscalía por medio del SPOA, correspondientes a las fecha: 6/11/2020, 4/12/2020, 30/12/2020, 29/01/2021, 28/02/2021, 25/03/2021, 26/04/2021, 25/05/2021 y 13/06/2021, según los cuales se establece que el Caso Noticia No: 110016000050201919655 se encuentra asignado al Despacho FISCALIA 134 SECCIONAL, UNIDAD FE PUBLICA Y ORDEN ECONOMICO – ORDINARIO - Seccional DIRECCIÓN SECCIONAL DE BOGOTÁ con fecha de asignación 09 de octubre de 2019. Aunado a lo anterior es pertinente aclarar que respecto del archivo denominado “1, 2 Y 3 SOPORTE SPOA 1, 2 y 3” contiene el pantallazo del seguimiento de fecha 6/11/2020. Con fundamento en lo anterior, para el presente seguimiento con corte a 31 de mayo de 2021, se encuentran soportados 9 seguimientos de los 11 contemplados en la meta. Adicionalmente no se aportan soportes de las actualizaciones realizadas en SIPROJ, tal y como se encuentra contemplado en el Plan de Mejoramiento. Con fundamento en lo anterior se establece un avance del 81.81 
</t>
    </r>
    <r>
      <rPr>
        <b/>
        <sz val="14"/>
        <rFont val="Times New Roman"/>
        <family val="1"/>
      </rPr>
      <t xml:space="preserve"> Alerta: </t>
    </r>
    <r>
      <rPr>
        <sz val="14"/>
        <rFont val="Times New Roman"/>
        <family val="1"/>
      </rPr>
      <t xml:space="preserve">Teniendo en cuenta que la acción finaliza el 16 de junio de 2021 se deben remitir para el próximo seguimiento los dos soportes de seguimiento faltantes y las actualizaciones del SIPROJ. 
</t>
    </r>
    <r>
      <rPr>
        <b/>
        <sz val="14"/>
        <rFont val="Times New Roman"/>
        <family val="1"/>
      </rPr>
      <t>Agosto 2021</t>
    </r>
    <r>
      <rPr>
        <sz val="14"/>
        <rFont val="Times New Roman"/>
        <family val="1"/>
      </rPr>
      <t>: En informe de Auditoria de Desempeño  " Evaluaciòn de multasy/o sanciones que impone la SDHT y que se encuentran en cobro coactivo y persuasivo, vigemncias 2018 y 2019" Periodo 1 de enero de 2018 a 31 de diciembre de 2019,  la Contraloria a folios 14 y 15 de dicho informe emitio pronunciamiento de esta acciòn estableciendola como CUMPLIDA.. El informe fue emitiod con  Radicado 1-2021-34989 del 26 de Agosto de 2021.</t>
    </r>
  </si>
  <si>
    <t>FILA 282 ( Audit de Regularidad Vig 2019- PAD 2020)</t>
  </si>
  <si>
    <t>Subdirección de Prevención y Seguimiento</t>
  </si>
  <si>
    <t>Requerir  bimestralmente a la OPV 25 de noviembre Manzana 52, las acciones en relación con la captación de recursos  que  este adelantando..</t>
  </si>
  <si>
    <t>Seguimiento a   requerimientos bimestral a la OPV 25 de noviembre</t>
  </si>
  <si>
    <t>Número de requerimientos realizados/ Número seis de requerimientos  programados</t>
  </si>
  <si>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De conformidad con la información aportada se observa 2 seguimiento a requerimientos bimestral a la OPV 25 de noviembre así: Radicado No 2-2020-21802 del 28 de agosto de 2019 y Radicado No. Octubre 2020: De conformidad con la información aportada se observa 2 seguimiento a requerimientos bimestral a la OPV 25 de noviembre así: Radicado No 2-2020-21802 del 28 de agosto de 2019 y Radicado No. 2-2020-38755 del 4 de noviembre de 2020; a la fecha del presente seguimiento se evidencia un avance correspondiente al requerimiento realizado en el mes de agosto (Radicado No 2-2020-21802 del 28 de agosto de 2020).
</t>
    </r>
    <r>
      <rPr>
        <b/>
        <sz val="14"/>
        <rFont val="Times New Roman"/>
        <family val="1"/>
      </rPr>
      <t xml:space="preserve">Recomendación: </t>
    </r>
    <r>
      <rPr>
        <sz val="14"/>
        <rFont val="Times New Roman"/>
        <family val="1"/>
      </rPr>
      <t xml:space="preserve">Contar en el próximo seguimiento con la ejecución de los seguimientos bimestrales a la OPV 25 de noviembre que el área responsable realiza a fin de validar su efectividad.
</t>
    </r>
    <r>
      <rPr>
        <b/>
        <sz val="14"/>
        <rFont val="Times New Roman"/>
        <family val="1"/>
      </rPr>
      <t>Diciembre 2020</t>
    </r>
    <r>
      <rPr>
        <sz val="14"/>
        <rFont val="Times New Roman"/>
        <family val="1"/>
      </rPr>
      <t xml:space="preserve">: Se observa que se han realizado tres (3) requerimientos a la OPV, de fechas 23 de agosto de 2020  ,  04 de noviembre de 2020 y 14 de diciembre de 2020, por medio de los cuales se requiere a OPV a cumplir con las obligaciones derivadas del registro para desarrollar planes y programas de inmuebles destinados a vivienda.
</t>
    </r>
    <r>
      <rPr>
        <b/>
        <sz val="14"/>
        <rFont val="Times New Roman"/>
        <family val="1"/>
      </rPr>
      <t>Soportes:</t>
    </r>
    <r>
      <rPr>
        <sz val="14"/>
        <rFont val="Times New Roman"/>
        <family val="1"/>
      </rPr>
      <t xml:space="preserve">Requeimiento Rad 2-2020-21802 del 28 de sgoto de 2020 ( Requerimiento Ago-sep) ,  Requerimiento Raduicado  2-2020-38755del 4 de noviembre de 2020   ( Requerimiento oct-nov) y  Requerimiento 3 - 2-2020-46823  del 14 de diciembre de 2020 ( Requerimiento dic-ene)
</t>
    </r>
    <r>
      <rPr>
        <b/>
        <sz val="14"/>
        <rFont val="Times New Roman"/>
        <family val="1"/>
      </rPr>
      <t>Recomendación:</t>
    </r>
    <r>
      <rPr>
        <sz val="14"/>
        <rFont val="Times New Roman"/>
        <family val="1"/>
      </rPr>
      <t xml:space="preserve"> Efectuar tres seguimientos en el primer semestre del 2021, para el cumplimiento de la meta, teniendo en cuenta la fecha de vencimiento de la acción, es decir antes del 16 de junio 2021.
</t>
    </r>
    <r>
      <rPr>
        <b/>
        <sz val="14"/>
        <rFont val="Times New Roman"/>
        <family val="1"/>
      </rPr>
      <t>Mayo 2021</t>
    </r>
    <r>
      <rPr>
        <sz val="14"/>
        <rFont val="Times New Roman"/>
        <family val="1"/>
      </rPr>
      <t xml:space="preserve">:En atención a los soportes allegados, se evidencia que se realizaron (seis) requerimientos a la OPV en las siguientes fechas: Requerimiento radicado 2-2020-21802 del 28 de agosto de 2020 ( Requerimiento Ago-sep),  Requerimiento radicado 2-2020-38755 del 4 de noviembre de 2020 ( Requerimiento oct-nov),  Requerimiento radicado 2-2020-46823  del 14 de diciembre de 2020 ( Requerimiento dic-ene), Requerimiento radicado 2-2021-07860 del 22 de febrero de 2021 (Requerimiento feb-marzo), Requerimiento radicado 2-2021-19041 del 24 de abril de 2021 (Requerimiento abril-mayo) y Requerimiento radicado 2-2021-29538 del 10 de junio de 2021, con fundamento en lo anterior se evidencia que se cumplió con los requerimientos establecidos en la meta, en consecuencia se da por cumplida la acción. 
</t>
    </r>
    <r>
      <rPr>
        <b/>
        <sz val="14"/>
        <rFont val="Times New Roman"/>
        <family val="1"/>
      </rPr>
      <t>Recomendación:</t>
    </r>
    <r>
      <rPr>
        <sz val="14"/>
        <rFont val="Times New Roman"/>
        <family val="1"/>
      </rPr>
      <t xml:space="preserve"> Fortalecer los mecanismos de control con el fin de evitar la ocurrencia de este tipo de hallazgos
</t>
    </r>
    <r>
      <rPr>
        <b/>
        <sz val="14"/>
        <rFont val="Times New Roman"/>
        <family val="1"/>
      </rPr>
      <t>Agosto 2021</t>
    </r>
    <r>
      <rPr>
        <sz val="14"/>
        <rFont val="Times New Roman"/>
        <family val="1"/>
      </rPr>
      <t>: En informe de Auditoria de Desempeño  " Evaluaciòn de multasy/o sanciones que impone la SDHT y que se encuentran en cobro coactivo y persuasivo, vigemncias 2018 y 2019" Periodo 1 de enero de 2018 a 31 de diciembre de 2019,  la Contraloria a folios 14 y 15 de dicho informe emitio pronunciamiento de esta acciòn estableciendola como CUMPLIDA.. El informe fue emitiod con  Radicado 1-2021-34989 del 26 de Agosto de 2021.</t>
    </r>
  </si>
  <si>
    <t>31/10/2020
31/12/2021
31/05/2021</t>
  </si>
  <si>
    <t>FILA 283 ( Audit de Desempeño Subsidios Codigo 68  PAD 2020)</t>
  </si>
  <si>
    <t>Aiuditoria de Desempeño Subsidios Vig 2019-2020 PAD 2020</t>
  </si>
  <si>
    <t>3.1.1</t>
  </si>
  <si>
    <t>Despacho
Subsecretarias
Subdireccion Programas y Proyectos</t>
  </si>
  <si>
    <t>3.1.1 Hallazgo administrativo por inconsistencias en distintos ámbitos de información registrada y la suministrada por la SDHT.</t>
  </si>
  <si>
    <t>Elaborar y divulgar documento para que establezca criterio de unificaciòn manejo de informaciòn a los entes de Control</t>
  </si>
  <si>
    <t xml:space="preserve">Circular </t>
  </si>
  <si>
    <t>Documento elaborado y divulgado</t>
  </si>
  <si>
    <t>DESPACHO</t>
  </si>
  <si>
    <t>FILA 284 ( Audit de Desempeño Subsidios Codigo 68  PAD 2020)</t>
  </si>
  <si>
    <t>Subsecretaría de Gestión Financiera</t>
  </si>
  <si>
    <t>La Subsecretaría de Gestión Financiera informará a la Subsecretaría de Gestión Corporativa y CID, la expedición de todos los Actos Administrativos en los que se compromentan recursos, sin importar que el mismo este atado a un convenio, contrato o relación jurídica con un tercero. (transerencia de recursos, indexaciones)</t>
  </si>
  <si>
    <t>Porcentaje de resoluciones expedidas por la SGF e informadas a la SGC y CID</t>
  </si>
  <si>
    <t>(No. de resoluciones informadas a la SGC y CID / No. de resoluciones expedidas por la SGF) * 100</t>
  </si>
  <si>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El area responsable no remitio información 
</t>
    </r>
    <r>
      <rPr>
        <b/>
        <sz val="14"/>
        <rFont val="Times New Roman"/>
        <family val="1"/>
      </rPr>
      <t>Recomendación:</t>
    </r>
    <r>
      <rPr>
        <sz val="14"/>
        <rFont val="Times New Roman"/>
        <family val="1"/>
      </rPr>
      <t xml:space="preserve"> Dar inicio a la accion con el fin de cumplirla en los tiempos establecidos y evitar la materialización del riesgo de incumplimiento del plan de mejoramiento
</t>
    </r>
    <r>
      <rPr>
        <b/>
        <sz val="14"/>
        <rFont val="Times New Roman"/>
        <family val="1"/>
      </rPr>
      <t xml:space="preserve">Diciembre 2020: </t>
    </r>
    <r>
      <rPr>
        <sz val="14"/>
        <rFont val="Times New Roman"/>
        <family val="1"/>
      </rPr>
      <t xml:space="preserve">El area no reporto información ni soportes
</t>
    </r>
    <r>
      <rPr>
        <b/>
        <sz val="14"/>
        <rFont val="Times New Roman"/>
        <family val="1"/>
      </rPr>
      <t xml:space="preserve">Recomedación: </t>
    </r>
    <r>
      <rPr>
        <sz val="14"/>
        <rFont val="Times New Roman"/>
        <family val="1"/>
      </rPr>
      <t xml:space="preserve">Se reitera la recomendacion del seguimiento anterior de "Dar inicio a la accion con el fin de cumplirla en los tiempos establecidos y evitar la materialización del riesgo de incumplimiento del plan de mejoramiento".
</t>
    </r>
    <r>
      <rPr>
        <b/>
        <sz val="14"/>
        <rFont val="Times New Roman"/>
        <family val="1"/>
      </rPr>
      <t>Mayo 2021:</t>
    </r>
    <r>
      <rPr>
        <sz val="14"/>
        <rFont val="Times New Roman"/>
        <family val="1"/>
      </rPr>
      <t xml:space="preserve"> Se observa memorando No.3-2021-02866 del 16 de junio de 2021 donde la Susbsecretaria de Gestiòn Financiera remite a la Subdirecciòn Financiera los actos administrativos expedidos por dicha Subsecretaria  entre los meses de septiembre de 2020 al 31 de mayo de 2021 en los que se contemplan recursos. Teniendo en cuenta que la accion culmina hasta el mes de septiembre de 2020, el estado de avance se establece a la propocionalidad de los meses de ejecuciòn transcurridos ( 9 meses).
</t>
    </r>
    <r>
      <rPr>
        <b/>
        <sz val="14"/>
        <rFont val="Times New Roman"/>
        <family val="1"/>
      </rPr>
      <t>Soportes:</t>
    </r>
    <r>
      <rPr>
        <sz val="14"/>
        <rFont val="Times New Roman"/>
        <family val="1"/>
      </rPr>
      <t xml:space="preserve"> CDP 1889 del 14 y 31 de diciembre de 2020 en referencia a  Transferencia de Recursos del Convenio 499 de 2018 FONVIVIENDA, Resoluciones expedidas vigencia 2021: No.048- 418-. Resoluciones expedidas vigencia 2020: 168,-283- 535- 615.
</t>
    </r>
    <r>
      <rPr>
        <b/>
        <sz val="14"/>
        <rFont val="Times New Roman"/>
        <family val="1"/>
      </rPr>
      <t xml:space="preserve">Recomendacion: </t>
    </r>
    <r>
      <rPr>
        <sz val="14"/>
        <rFont val="Times New Roman"/>
        <family val="1"/>
      </rPr>
      <t xml:space="preserve">Continuar con la actividad cuya efectividad es la legalizaciòn de los recursos que se han expedido con las resolucuines y CDPS anexos.
</t>
    </r>
    <r>
      <rPr>
        <b/>
        <sz val="14"/>
        <rFont val="Times New Roman"/>
        <family val="1"/>
      </rPr>
      <t>Octubre 2021</t>
    </r>
    <r>
      <rPr>
        <sz val="14"/>
        <rFont val="Times New Roman"/>
        <family val="1"/>
      </rPr>
      <t xml:space="preserve">: Se observa memorandos No. 3-2021-02866 del 16 de junio de 2021 y 3-2021-05901 del 20 de octubre de 2021 remitió la Subsecretaria de Gestión Financiera a la Subsecretaría de Gestión Corporativa y CID, la expedición de todos los Actos Administrativos en los que se comprometen recursos y documentos soporte. 
</t>
    </r>
    <r>
      <rPr>
        <b/>
        <sz val="14"/>
        <rFont val="Times New Roman"/>
        <family val="1"/>
      </rPr>
      <t>Soportes:</t>
    </r>
    <r>
      <rPr>
        <sz val="14"/>
        <rFont val="Times New Roman"/>
        <family val="1"/>
      </rPr>
      <t xml:space="preserve"> Memorandos No. 3-2021-02866 del 16 de junio de 2021 y 3-2021-05901 del 20 de octubre de 2021, Resoluciones vigencia 2020: 167-168-283 -535 y 615 . Vigencia 2021:  048-418-641-715
</t>
    </r>
    <r>
      <rPr>
        <b/>
        <sz val="14"/>
        <rFont val="Times New Roman"/>
        <family val="1"/>
      </rPr>
      <t>Recomendación:</t>
    </r>
    <r>
      <rPr>
        <sz val="14"/>
        <rFont val="Times New Roman"/>
        <family val="1"/>
      </rPr>
      <t xml:space="preserve"> Continuar con la actividad cuya efectividad es la legalización de los recursos que se han expedido con las resoluciones y CDPS anexos.</t>
    </r>
  </si>
  <si>
    <t>FILA 285 ( Audit de Desempeño Subsidios Codigo 68  PAD 2020)</t>
  </si>
  <si>
    <t>3.1.2</t>
  </si>
  <si>
    <t>3.1.2 Hallazgo administrativo, por aplicación inadecuada del Manual de Contratación relacionado con las funciones administrativas de los supervisores e interventores, informes de supervisión y del adecuado diligenciamiento del formato PSO7-FO524-V1 periodicidad, dentro del Convenio Interadministrativo 415 de 2017.</t>
  </si>
  <si>
    <t>Capacitación referente a los formatos de supervisión 2021.</t>
  </si>
  <si>
    <t>Capacitación</t>
  </si>
  <si>
    <t xml:space="preserve">Número de capacitaciones desarrolladas </t>
  </si>
  <si>
    <t>FILA 287( Audit de Desempeño Subsidios Codigo 68  PAD 2020)</t>
  </si>
  <si>
    <t>3.3.1.1.1</t>
  </si>
  <si>
    <t>Subsecretaria de Planeación y Política y sus Subdirecciones</t>
  </si>
  <si>
    <t>3.3.1.1.1 Hallazgo administrativo con presunta incidencia disciplinaria, por la carencia de una política que regule la gestión del suelo urbano y rural y la gestión integral del hábitat del Distrito Capital, en atención a las funciones de la SDHT.</t>
  </si>
  <si>
    <t>Elaborar e implementar  cronograma de trabajo para la adopción de la PIGSH.</t>
  </si>
  <si>
    <t xml:space="preserve">Cronograma de trabajo </t>
  </si>
  <si>
    <r>
      <t>No. de Acciones ejecutadas de acuerdo al cronograma para la adopción de la política /No. de acciones programadas en el Cronograma</t>
    </r>
    <r>
      <rPr>
        <strike/>
        <sz val="14"/>
        <rFont val="Times New Roman"/>
        <family val="1"/>
      </rPr>
      <t xml:space="preserve"> </t>
    </r>
    <r>
      <rPr>
        <sz val="14"/>
        <rFont val="Times New Roman"/>
        <family val="1"/>
      </rPr>
      <t>para la adopción Politica*100</t>
    </r>
  </si>
  <si>
    <r>
      <t xml:space="preserve">La acción fue formulada el 2 de julio de 2020. Por lo que a corte del último seguimiento realizado al plan de mejoramiento (Mayo de 2020) no fue tomada
</t>
    </r>
    <r>
      <rPr>
        <b/>
        <sz val="14"/>
        <rFont val="Times New Roman"/>
        <family val="1"/>
      </rPr>
      <t>Octubre 2020</t>
    </r>
    <r>
      <rPr>
        <sz val="14"/>
        <rFont val="Times New Roman"/>
        <family val="1"/>
      </rPr>
      <t xml:space="preserve">:  El área responsable no remitió soportes del estado de ejecución de la acción, por lo que no es posible emitir avance de esta acción.
</t>
    </r>
    <r>
      <rPr>
        <b/>
        <sz val="14"/>
        <rFont val="Times New Roman"/>
        <family val="1"/>
      </rPr>
      <t>Recomendación:</t>
    </r>
    <r>
      <rPr>
        <sz val="14"/>
        <rFont val="Times New Roman"/>
        <family val="1"/>
      </rPr>
      <t xml:space="preserve"> Dar celeridad a la ejecución de la acción con el fin de mitigar el riesgo de incumplimiento del plan de mejoramiento.
</t>
    </r>
    <r>
      <rPr>
        <b/>
        <sz val="14"/>
        <rFont val="Times New Roman"/>
        <family val="1"/>
      </rPr>
      <t>Diciembre 2020</t>
    </r>
    <r>
      <rPr>
        <sz val="14"/>
        <rFont val="Times New Roman"/>
        <family val="1"/>
      </rPr>
      <t xml:space="preserve">: Se observó documento denominado "PM07-FO537 Cronograma de trabajo Política Pública_Plan de Mto31 Dic" dentro del cual se observó que se tiene relacionadas 9 actividades para la reformulación de la Política Pública, para lo cual respecto a las actividades de octubre , noviembre y diciembre de 2020 se observó lo siguiente:
1. Actualizar el documento de Diagnóstico - DTS Política Pública Gestión Integral del Hábitat : Se observó documento denominado "POLÍTICA DE GESTIÓN INTEGRAL DEL SECTOR HÁBITAT PARA BOGOTÁ D.C.DOCUMENTO TÉCNICO DE SOPORTE –DTS" correspondiente al mes de diciembre de 2020
2. Reformular de objetivos y resultados esperados de la Política Pública Gestión Integral del Hábitat: Se observó documento en word denominado "Política Pública Gestión Integral del Hábitat - PGIH" dentro del cual se observó en el marco del horizonte de tiempo 2018-2030 el objetivo general, los objetivos estratégicos y los resultados esperados por cada uno, los cuales fueron socializados en el marco de las mesas de trabajo realizadas con las dependencias que tienen participación en la Politica.
3. Realizar mesas de trabajo con las dependencias y entidades con productos en el Plan de Acción Política Pública Gestión Integral del Hábitat : Se observó 18 actas de trabajo y listados de asistencia de mesas de trabajo realizado con dependencias de la entidad y entidades externas como SDP, SDA, SDM, SID, entre otros, dentro de las cuales se relacionó temas como : Socializar y obtener retroalimentación al proceso de reformulación de la política pública 2020, Concertar los productos de la dependencia en el plan de acción, las cuales fueron realizadas en los meses de octubre, noviembre y diciembre de 2020. Lo anterior, genera un avance en el indicador del 33%, dado que a la fecha se han ejecutado 3 de las 9 acciones programadas en el cronograma de trabajo para la Política Pública.
</t>
    </r>
    <r>
      <rPr>
        <b/>
        <sz val="14"/>
        <rFont val="Times New Roman"/>
        <family val="1"/>
      </rPr>
      <t>Soportes:</t>
    </r>
    <r>
      <rPr>
        <sz val="14"/>
        <rFont val="Times New Roman"/>
        <family val="1"/>
      </rPr>
      <t xml:space="preserve"> 1. Soportes como actas de reunión y listados de asistencia de 18 meses de trabajo realizadas con entidades externas y dependencias de la SDHT que cuentan con productos de la Política GIH.
2. PM07-FO537 Cronograma de trabajo Política Pública_Plan de Mto31 Dic
3. Documento Reuniones socialización PGIH 2020_31 Dic 2020
4. Presentación en power point "Política Pública Gestión Integral del Hábitat"
5. Documento en word "Política Publica Gestión Integral del Hábitat_Objetivos_31 Dic 2020"
6. "POLÍTICA DE GESTIÓN INTEGRAL DEL SECTOR HÁBITAT PARA BOGOTÁ D.C.DOCUMENTO TÉCNICO DE SOPORTE –DTS"
</t>
    </r>
    <r>
      <rPr>
        <b/>
        <sz val="14"/>
        <rFont val="Times New Roman"/>
        <family val="1"/>
      </rPr>
      <t>Recomendació</t>
    </r>
    <r>
      <rPr>
        <sz val="14"/>
        <rFont val="Times New Roman"/>
        <family val="1"/>
      </rPr>
      <t xml:space="preserve">n: Continuar con la ejecución de las acciones establecidas en el cronograma de trabajo de acuerdo a los tiempos definidos a fin de evitar la materialización del riesgo por incumplimiento.
Generar soportes de aprobación de los documentos en borrador que se trabajan al interior de la dependencia, con el fin de identificar la oficialidad de los mismos, ejemplo aprobación del cronograma de trabajo y/o DTS
</t>
    </r>
    <r>
      <rPr>
        <b/>
        <sz val="14"/>
        <rFont val="Times New Roman"/>
        <family val="1"/>
      </rPr>
      <t>Mayo 2021</t>
    </r>
    <r>
      <rPr>
        <sz val="14"/>
        <rFont val="Times New Roman"/>
        <family val="1"/>
      </rPr>
      <t xml:space="preserve">: Se evidenció en Excel cronograma de actividades donde se relacionan 9 actividades para la reformulación de la Política Pública Gestión Integral del Hábitat – PGIH, para lo cual respecto a las actividades realizadas en el periodo de seguimiento se observó estado de ejecución de 3 actividades con el siguiente porcentaje:
Act 1: Actualizar el documento de Diagnóstico - DTS Política Pública Gestión Integral del Hábitat: Se observa Documento de Diagnóstico - DTS actualizado 90%
Act 2: Reformular de objetivos y resultados esperados de la Política Pública Gestión Integral del Hábitat: 70%
Act 3: Realizar mesas de trabajo con las dependencias y entidades con productos en el Plan de Acción Política Pública Gestión Integral del Hábitat:  Se observa Informe en formato Word de las 40 mesas de trabajo implementadas en 2021.: 50%.
Adicionalmente se observan las siguientes soportes: Act 4. Archivo Excel con el Plan de Acción de la PGIH, junto con 32 Fichas técnicas de indicadores, Act 5. Documento de trabajo CONPES denominado “POLÍTICA PÚBLICA DE GESTIÓN INTEGRAL DEL HÁBITAT – PGIH - 2021 -2030” y Act 6. Documento denominado “ESTRATEGIA DE PARTICIPACIÓN, CONSULTA Y SOCIALIZACIÓN EN LA FASE DE AGENDA PÚBLICA Y FORMULACIÓN DE LA POLÍTICA PÚBLICA GESTIÓN INTEGRAL DEL HÁBITAT 2021 – 2030”, no obstante no se evidencia avance en el cronograma, por lo que no es posible tenerlos en cuenta.
En ese orden se observa que las 3 actividades que se encuentran en desarrollo no se han cumplido en su totalidad por lo que se mantiene el mismo avance del seguimiento anterior.
</t>
    </r>
    <r>
      <rPr>
        <b/>
        <sz val="14"/>
        <rFont val="Times New Roman"/>
        <family val="1"/>
      </rPr>
      <t>Recomendaciones:</t>
    </r>
    <r>
      <rPr>
        <sz val="14"/>
        <rFont val="Times New Roman"/>
        <family val="1"/>
      </rPr>
      <t xml:space="preserve"> Contar en el próximo seguimiento con los productos que debe cumplir cada una de las actividades a fin de determinar de manera clara los porcentajes definidos en cada uno de los seguimientos. y con las evidencias que evidencien el cumplimiento total del cronograma, teniendo en cuenta la fecha de cumplimiento de la acción. Lo anterior a fin de evitar la materialización del riesgo de incumplimiento.
</t>
    </r>
    <r>
      <rPr>
        <b/>
        <sz val="14"/>
        <rFont val="Times New Roman"/>
        <family val="1"/>
      </rPr>
      <t>Octubre 2021:</t>
    </r>
    <r>
      <rPr>
        <sz val="14"/>
        <rFont val="Times New Roman"/>
        <family val="1"/>
      </rPr>
      <t xml:space="preserve"> Se aclara que cronograma para la reformulación de POLÍTICA DE GESTIÓN INTEGRAL DEL SECTOR HÁBITAT PARA BOGOTÁ D.C. siempre han registrado 10 actividades en ese orden, a 31 de diciembre de 2020 se habían realizado 3. Para el periodo de seguimiento se observó lo siguiente:
Actividad 4. Actualizar el Plan de Acción Política Pública Gestión Integral del Hábitat: Se observó documento en Excel denominado "4. Plan de Accion PGIH 2030 - marzo de 2021" y "Matriz de Plan de Accion Hábitat 21092021F".
Actividad 5. Actualizar el documento CONPES Política Pública Gestión Integral del Hábitat: Se observó documento en PDF "5. Documento CONPES PGIH 2030 - marzo de 2021" y "7. Documento CONPES PGIH 2030 - 2021-09-21"
Actividad 6. Realizar una estrategia para socializar la Política Pública Gestión Integral del Hábitat: Se observó el documento en PDF "6. Estrategia de socialización de la PGIH 2021"
Actividad 7. Armonizar los documentos de la política pública con el POT y la etapa de socialización: Se observó el documento CONPES dentro del cual contiene apartados relacionados con el POT.
Para las anteriores actividades, se observó correos electrónicos del mes de septiembre 2021 a traves de los cuales entidades como ERU,  UAESP, CVP, EAAB, realizaron la aprobación de la PGIH dentro de la cual el documento plan de acción hace parte integral de la misma, adicionalmente, se observó que en Comité Sectorial de Desarrollo Administrativo del Hábitat del 23 de agosto de 2021 se realizó la socialización de la PGIH y se generó como compromiso "Se enviarán a las entidades del sector el documento, matriz del plan de acción y la presentación (...)". Finalmente, se observó que a través del radicado No. 2-2021-51650 del 22 de septiembre de 2021 se remitieron los documentos de la PGIH a la Secretaria Distrital de Planeación (Documento CONPES, Plan de acción, Anexos: Documento de consulta, socialización y participación de la PGIH.
Actividad 8. Presentar la Política Pública Gestión Integral del Hábitat al Comité Sectorial de Desarrollo Administrativo del Hábitat: Se observó acta del 23 de agosto de 2021 del Comité Sectorial en el cual se observó el punto 5 del orden del día "Socialización y aprobación política de hábitat" y presentación en power point "8. Presentación de la Política Publica al Comité́ Sectorial"
Actividad 9. Aprobar la Política Pública Gestión Integral del Hábitat al Comité Sectorial de Desarrollo Administrativo del Hábitat. Se observó correos electrónicos de arpobación: SDHT (22 de septiembre), ERU (21 de septiembre), UAESP (03 de septiembre), CVP (20 de septiembre), EAAB (23 de septiembre).
Actividad 10. Radicar ante la Secretaría Distrital de Planeación los documentos asociados a la formulación de la Política Pública Gestión Integral del Hábitat  (Plan de Acción-Documento CONPES): Se observó el oficio con radicado No. 2-2021-51650 del 22 de septiembre de 2021 con asunto "Documento CONPES D.C y plan de acción de la Política Distrital de Gestión Integral del Hábitat y documento de alcance No. 2-2020-52068 del 24 de septiembre de 2021 
Por lo anteriormente expuesto, se observó cumplimiento de las actividades definidas para la reformulación de la PGIH.
</t>
    </r>
    <r>
      <rPr>
        <b/>
        <sz val="14"/>
        <rFont val="Times New Roman"/>
        <family val="1"/>
      </rPr>
      <t xml:space="preserve">Soportes: </t>
    </r>
    <r>
      <rPr>
        <sz val="14"/>
        <rFont val="Times New Roman"/>
        <family val="1"/>
      </rPr>
      <t xml:space="preserve">Documento en excel "Actividad 1 -PM07-FO537 Plan de trabajo Política Pública_Plan de Mejoramiento Ajuste 18 mayo 2021"
1. Documento en PDF "1. Documento Técnico de Soporte - enero 2021"
2.Documento en PDF "2. Objetivos y resultados esperados de la PGIH - enero 2021"
3. Documento en word "3. Informe mesas de trabajo para definir productos de la PGIH - marzo 2021"
4. Documento en excel "4. Plan de Accion PGIH 2030 - marzo de 2021" y "Matriz de Plan de Accion PHabitat 21092021F"
5. Documento en PDF "5. Documento CONPES PGIH 2030 - marzo de 2021"
6. Documento en PDF "6. Estrategia de socialización de la PGIH 2021"
7.Documento en PDF "7. Documento CONPES PGIH 2030 - 2021-09-21"
8. Documento en power point "8. Presentación de la Política Pública al Comité́ Sectorial"
9. Acta comité sectorial del 23d e agosto de 2021
10.Oficio de Radicado No. 2-2021-51650 del 22 de septiembre y anexos.
11. Oficio de radicado No. 2-2021-52068 del 24 de septiembre
12. Recibido de Secretaria Distrital de Planeación Radicado No. 1-2021-85823 del 24 de septiembre de 2021
</t>
    </r>
    <r>
      <rPr>
        <b/>
        <sz val="14"/>
        <rFont val="Times New Roman"/>
        <family val="1"/>
      </rPr>
      <t>Recomendación:</t>
    </r>
    <r>
      <rPr>
        <sz val="14"/>
        <rFont val="Times New Roman"/>
        <family val="1"/>
      </rPr>
      <t xml:space="preserve"> Realizar el respectivo seguimiento de respuesta por parte de la SDP a los documentos radicados, a fin de realizar los ajustes a que haya lugar en los tiempos definidos para tal fin.</t>
    </r>
  </si>
  <si>
    <t>PLANEACION Y POLITICA</t>
  </si>
  <si>
    <t>FILA 288 ( Audit de Desempeño Subsidios Codigo 68  PAD 2020)</t>
  </si>
  <si>
    <t>Actualizar los documentos de la Política (DTS- Plan de Acción-Documento CONPES)</t>
  </si>
  <si>
    <t>Documento de politica actualizada</t>
  </si>
  <si>
    <t>No. de documentos actualizados para la adopción PIGSH/No. de documentos programados por actualizar para la adopción PIGSH*100</t>
  </si>
  <si>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 El área responsable no remitió soportes del estado de ejecución de la acción, por lo que no es posible emitir avance de esta acción.
</t>
    </r>
    <r>
      <rPr>
        <b/>
        <sz val="14"/>
        <rFont val="Times New Roman"/>
        <family val="1"/>
      </rPr>
      <t>Recomendación:</t>
    </r>
    <r>
      <rPr>
        <sz val="14"/>
        <rFont val="Times New Roman"/>
        <family val="1"/>
      </rPr>
      <t xml:space="preserve"> Dar celeridad a la ejecución de la acción con el fin de mitigar el riesgo de incumplimiento del plan de mejoramiento
</t>
    </r>
    <r>
      <rPr>
        <b/>
        <sz val="14"/>
        <rFont val="Times New Roman"/>
        <family val="1"/>
      </rPr>
      <t>Diciembre 2020:</t>
    </r>
    <r>
      <rPr>
        <sz val="14"/>
        <rFont val="Times New Roman"/>
        <family val="1"/>
      </rPr>
      <t xml:space="preserve"> Se observó documento denominado "POLÍTICA DE GESTIÓN INTEGRAL DEL SECTOR HÁBITAT PARA BOGOTÁ D.C.DOCUMENTO TÉCNICO DE SOPORTE –DTS" correspondiente al mes de diciembre de 2020, sin embargo el mismo no cuenta con soporte que permita identificar que el odcumento oficial actualizado. La acción genera un avance del 33% teniendo en cuenta que se ha actualizado 1 de los 3 documeentos establecidos a actualizar,
</t>
    </r>
    <r>
      <rPr>
        <b/>
        <sz val="14"/>
        <rFont val="Times New Roman"/>
        <family val="1"/>
      </rPr>
      <t>Soportes:</t>
    </r>
    <r>
      <rPr>
        <sz val="14"/>
        <rFont val="Times New Roman"/>
        <family val="1"/>
      </rPr>
      <t xml:space="preserve"> "POLÍTICA DE GESTIÓN INTEGRAL DEL SECTOR HÁBITAT PARA BOGOTÁ D.C.DOCUMENTO TÉCNICO DE SOPORTE –DTS"
</t>
    </r>
    <r>
      <rPr>
        <b/>
        <sz val="14"/>
        <rFont val="Times New Roman"/>
        <family val="1"/>
      </rPr>
      <t>Recomendación</t>
    </r>
    <r>
      <rPr>
        <sz val="14"/>
        <rFont val="Times New Roman"/>
        <family val="1"/>
      </rPr>
      <t xml:space="preserve">: Continuar con la ejecución de la acción en los tiempos establecidos a fin de evitar la materialización del riesgo por incumplimiento. Generar soportes que permitan identificar la oficialidad de los documetnos actualizados, ejemplo: Actas de reunión de aprobación por parte del responsable de la dependencia.
</t>
    </r>
    <r>
      <rPr>
        <b/>
        <sz val="14"/>
        <rFont val="Times New Roman"/>
        <family val="1"/>
      </rPr>
      <t>Mayo 2021: S</t>
    </r>
    <r>
      <rPr>
        <sz val="14"/>
        <rFont val="Times New Roman"/>
        <family val="1"/>
      </rPr>
      <t xml:space="preserve">e evidenció archivo Excel con el Plan de Acción de la PGISH, junto con 32 Fichas técnicas de indicadores, Documento de trabajo CONPES denominado “POLÍTICA PÚBLICA DE GESTIÓN INTEGRAL DEL HÁBITAT – PGIH - 2021 -2030” y memorando 3-2021-01600 del 30 de marzo de 2021 en donde se hace remisión a la Secretaría de Hábitat y a la Asesora de Control Interno del Documento Técnico de Soporte – DTS de la Política de Gestión Integral del Hábitat para Bogotá, Documento CONPES, Plan de acción del PGISH e  informe de mesas de trabajo de socialización y concertación de productos. No obstante no es claro el cumplimiento, teniendo en cuenta que se desconoce el numero de documentos programados por actualizar para la adopción  del PIGSH, como lo determina  la formula del indicador "No. de documentos actualizados para la adopción PIGSH/No. de documentos programados por actualizar para la adopción PIGSH*100". Por lo anterior, se mantiene el mismo avance del seguimiento anterior.
</t>
    </r>
    <r>
      <rPr>
        <b/>
        <sz val="14"/>
        <rFont val="Times New Roman"/>
        <family val="1"/>
      </rPr>
      <t>Recomendación:</t>
    </r>
    <r>
      <rPr>
        <sz val="14"/>
        <rFont val="Times New Roman"/>
        <family val="1"/>
      </rPr>
      <t xml:space="preserve">Contar con el  numero de documentos programados por actualizar para la adopción  del PIGSH y actas de aprobación por parte de la depencencia en cuanto a que exista un documento oficial.
</t>
    </r>
    <r>
      <rPr>
        <b/>
        <sz val="14"/>
        <rFont val="Times New Roman"/>
        <family val="1"/>
      </rPr>
      <t>Octubre 2021</t>
    </r>
    <r>
      <rPr>
        <sz val="14"/>
        <rFont val="Times New Roman"/>
        <family val="1"/>
      </rPr>
      <t xml:space="preserve">: Se observó documentos denominados "Matriz de Plan de Accion PHabitat 21092021F" y "7. Documento CONPES PGIH 2030 - 2021-09-21", adicionalmente, se observó correos electrónicos del mes de septiembre 2021 a traves de los cuales entidades como SDHT, ERU,  UAESP, CVP, EAAB, realizaron la aprobación de la PGIH dentro de la cual el documento CONPES y plan de acción hacen parte integral de la misma, adicionalmente, se observó que en Comité Sectorial de Desarrollo Administrativo del Hábitat del 23 de agosto de 2021 se realizó la socialización de la PGIH y se generó como compromiso "Se enviarán a las entidades del sector el documento, matriz del plan de acción y la presentación (...)". FInalmente, se observó que a través del radicado No. 2-2021-51650 del 22 de septiembre de 2021 se remitieron los documentos de la PGIH a la Secretaria Distrital de Planeación (Documento CONPES, Plan de acción, Anexos: Documento de consulta, socialización y paticipación de la PGIH.) y se generó alcance a traves de oficio No. 2-2021-52068 del 24 de septiembre , por medio del cual se envío acta y correos de aprobación de formulación de la PGIH,Por lo anterior, se da cumplimiento de la acción.
</t>
    </r>
    <r>
      <rPr>
        <b/>
        <sz val="14"/>
        <rFont val="Times New Roman"/>
        <family val="1"/>
      </rPr>
      <t>Soportes:</t>
    </r>
    <r>
      <rPr>
        <sz val="14"/>
        <rFont val="Times New Roman"/>
        <family val="1"/>
      </rPr>
      <t xml:space="preserve"> 1. Documento en excel "Matriz de Plan de Accion PHabitat 21092021F"-2. Documento en PDF "7. Documento CONPES PGIH 2030 - 2021-09-21"-3. Acta comité sectorial del 23 de agosto de 2021-10.Oficio de Radicado No. 2-2021-51650 del 22 de septiembre y anexos-11. Oficio de radicado No. 2-2021-52068 del 24 de septiembre.
</t>
    </r>
    <r>
      <rPr>
        <b/>
        <sz val="14"/>
        <rFont val="Times New Roman"/>
        <family val="1"/>
      </rPr>
      <t>Recomendación</t>
    </r>
    <r>
      <rPr>
        <sz val="14"/>
        <rFont val="Times New Roman"/>
        <family val="1"/>
      </rPr>
      <t>: Realizar el respectivo seguimiento de respuesta por parte de la SDP a los documentos radicados, a fin de realizar los ajustes a que haya lugar en los tiempos definidos para tal fin.</t>
    </r>
  </si>
  <si>
    <t>FILA 289 ( Audit de Desempeño Subsidios Codigo 68  PAD 2020)</t>
  </si>
  <si>
    <t>Radicar DTS- Plan de Acción-Documento CONPES, ante SDP</t>
  </si>
  <si>
    <t>No. de documentos radicados ante la SDP para la adopción PIGSH/No. De documentos programados para radicar ante la SDP para la adopción*100</t>
  </si>
  <si>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Esta acción no se evalua teniendo en cuenta la fecha de inicio es posterior al corte de este seguimiento.
</t>
    </r>
    <r>
      <rPr>
        <b/>
        <sz val="14"/>
        <rFont val="Times New Roman"/>
        <family val="1"/>
      </rPr>
      <t xml:space="preserve">Diciembre 2020:  </t>
    </r>
    <r>
      <rPr>
        <sz val="14"/>
        <rFont val="Times New Roman"/>
        <family val="1"/>
      </rPr>
      <t xml:space="preserve">Esta acción no se evalua teniendo en cuenta la fecha de inicio es posterior al corte de este seguimiento.
</t>
    </r>
    <r>
      <rPr>
        <b/>
        <sz val="14"/>
        <rFont val="Times New Roman"/>
        <family val="1"/>
      </rPr>
      <t>Mayo 2021:</t>
    </r>
    <r>
      <rPr>
        <sz val="14"/>
        <rFont val="Times New Roman"/>
        <family val="1"/>
      </rPr>
      <t xml:space="preserve"> Esta accion no ese evaluada teniendo en cuenta que da inicio posterior a la fecha de seguimiento.
</t>
    </r>
    <r>
      <rPr>
        <b/>
        <sz val="14"/>
        <rFont val="Times New Roman"/>
        <family val="1"/>
      </rPr>
      <t>Octubre 2021</t>
    </r>
    <r>
      <rPr>
        <sz val="14"/>
        <rFont val="Times New Roman"/>
        <family val="1"/>
      </rPr>
      <t xml:space="preserve">: Se observó que a través del radicado No. 2-2021-51650 del 22 de septiembre de 2021 se remitieron los documentos de la PGIH a la Secretaria Distrital de Planeación (Documento CONPES, Plan de acción, Anexos: Documento de consulta, socialización y paticipación de la PGIH.). Sin embargo el indicador se encuentra definido como "No. de documentos radicados ante la SDP para la adopción PIGSH/No. De documentos programados para radicar ante la SDP para la adopción*100", para lo cual de acuerdo con la acción definida "Radicar DTS- Plan de Acción-Documento CONPES, ante SDP" se tenía contemplado la radicación de 3 documentos, en donde a traves del radicado en mención se observó la radicación de 2 documentos (Documento CONPES y Plan de Acción), razón por la cual se elevó consulta a la Subdireccion de Información Sectorial respecto a la radicación del DTS y esta informó que "(...)el DTS no fue radicado ante la SDP en el oficio No. 2-2021-51650 debido a que esta radicación corresponde a la fase de formulación, de acuerdo a la guía y al procedimiento definido por la Secretaría Distrital de Planeación en esta fase se deben radicar el documento CONPES de política pública y el plan de acción.  El documento técnico de soporte – DTS es un documento que se radica en la fase de agenda pública, la cual fue cumplida y se cuenta con oficio de aprobación de este documento por parte de la secretaria Distrital de Planeación mediante el radicado No. 1-2019-42666" . De igual manera informó que "En cuanto a la actividad que hace referencia también a la actualización del DTS, es importante tener en cuenta que se realizó con la finalidad de actualizar los datos que se presentaban ya que se desactualizaron y para finales de 2020 ya se contaba con nueva información. Esta actividad respondía más a una necesidad interna que a una solicitud de la Secretaría Distrital de Planeación teniendo en cuenta que el documento ya había sido aprobado." .
Por lo anterior, se observó que el DTS obtuvo concepto favorable por parte de la SDP a traves del radicado 1-2019-42666 del 20 de octubre del 2019  y no requería nuevamente radicación ante la SDP,  y se realizó la radicación de los documentos de CONPES y Plan de acción, dando cumplimiento a la acción establecida.
</t>
    </r>
    <r>
      <rPr>
        <b/>
        <sz val="14"/>
        <rFont val="Times New Roman"/>
        <family val="1"/>
      </rPr>
      <t>Soportes:</t>
    </r>
    <r>
      <rPr>
        <sz val="14"/>
        <rFont val="Times New Roman"/>
        <family val="1"/>
      </rPr>
      <t xml:space="preserve"> 1.Oficio de Radicado No. 2-2021-51650 del 22 de septiembre y anexos.-2. Oficio 1-2019-42666 del 20 de octubre de 2019-3. Correo electrónico del 24 de noviembre de 2021
 </t>
    </r>
    <r>
      <rPr>
        <b/>
        <sz val="14"/>
        <rFont val="Times New Roman"/>
        <family val="1"/>
      </rPr>
      <t xml:space="preserve">Recomendación: </t>
    </r>
    <r>
      <rPr>
        <sz val="14"/>
        <rFont val="Times New Roman"/>
        <family val="1"/>
      </rPr>
      <t>Realizar el respectivo seguimiento de respuesta por parte de la SDP a los documentos radicados, a fin de realizar los ajustes a que haya lugar en los tiempos definidos para tal fin.</t>
    </r>
  </si>
  <si>
    <t>FILA 291 ( Audit de Desempeño Subsidios Codigo 68  PAD 2020)</t>
  </si>
  <si>
    <t>3.3.1.2.1</t>
  </si>
  <si>
    <t>3.3.1.2.1 Hallazgo Administrativo con presunta incidencia disciplinaria por la carencia de evidencias que soporten la ejecución global de la meta 5: “Apoyar la gestión de 80 hectáreas útiles para la construcción de Vivienda de Interés Social - VIS, mediante la aplicación de instrumentos de financiación” del proyecto 1075.</t>
  </si>
  <si>
    <t xml:space="preserve">Implementar una matriz de seguimiento a las metas establecidas en los proyectos de inversión en relación a subsidios donde se refleje los soportes que valida el estado de cada meta definida. </t>
  </si>
  <si>
    <t>Matriz de Seguimiento y control implementada</t>
  </si>
  <si>
    <t>Número de matriz de seguimiento implementada</t>
  </si>
  <si>
    <r>
      <t xml:space="preserve">La accion fue formulada el 7 de octubre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No se registra avance, toda vez que la fecha de iniocio es porterior al corte del seguimiemto  ( Inicia en el mes de noviembre de 2020)
</t>
    </r>
    <r>
      <rPr>
        <b/>
        <sz val="14"/>
        <rFont val="Times New Roman"/>
        <family val="1"/>
      </rPr>
      <t>Diciembre 2020:</t>
    </r>
    <r>
      <rPr>
        <sz val="14"/>
        <rFont val="Times New Roman"/>
        <family val="1"/>
      </rPr>
      <t xml:space="preserve"> No se cuenta con soportes que permita evaluar el avance de la acción.
</t>
    </r>
    <r>
      <rPr>
        <b/>
        <sz val="14"/>
        <rFont val="Times New Roman"/>
        <family val="1"/>
      </rPr>
      <t>Recomendación</t>
    </r>
    <r>
      <rPr>
        <sz val="14"/>
        <rFont val="Times New Roman"/>
        <family val="1"/>
      </rPr>
      <t xml:space="preserve">: Establecer las actuaciones pertinentes a fin de dar inicio a la acción y evitar que se materialice el riesgo de incumplimento de la acción.
</t>
    </r>
    <r>
      <rPr>
        <b/>
        <sz val="14"/>
        <rFont val="Times New Roman"/>
        <family val="1"/>
      </rPr>
      <t>Mayo 2021:</t>
    </r>
    <r>
      <rPr>
        <sz val="14"/>
        <rFont val="Times New Roman"/>
        <family val="1"/>
      </rPr>
      <t xml:space="preserve"> Se observa aplicacion de la matriz de seguimiento a las metas con relaciòn a subsidios asignados  en el periodo obtubre 2020 a mayo 2021 . La meta  relacionada es “Beneficiar 6.000 hogares con subsidios para adquisición de vivienda VIS y VIP”, los subsidios están en las modalidades Adquisición de Vivienda Nueva (282) y Adquisición de Vivienda por Cierre Financiero del programa Mi Casa Ya (1218).  Se obsevan 73 resoluciones equivalentes a $15.741.444.419 en subsidios asignados. Teniendo en cuenta que la accion continua se establece el estado de avance de acuerdo con el tiempo transcurrido de la accion 6 de 10 meses.
</t>
    </r>
    <r>
      <rPr>
        <b/>
        <sz val="14"/>
        <rFont val="Times New Roman"/>
        <family val="1"/>
      </rPr>
      <t>Soportes:</t>
    </r>
    <r>
      <rPr>
        <sz val="14"/>
        <rFont val="Times New Roman"/>
        <family val="1"/>
      </rPr>
      <t xml:space="preserve"> Matriz en excell de registro de resoluciones de subsidios asignados .
</t>
    </r>
    <r>
      <rPr>
        <b/>
        <sz val="14"/>
        <rFont val="Times New Roman"/>
        <family val="1"/>
      </rPr>
      <t>Recomendaciòn</t>
    </r>
    <r>
      <rPr>
        <sz val="14"/>
        <rFont val="Times New Roman"/>
        <family val="1"/>
      </rPr>
      <t xml:space="preserve">: Continuar con la aplicacion de la matriz de seguimiento que contribuya a la asignaciòn de susbsidios y su respectiva legalizaciòn.
</t>
    </r>
    <r>
      <rPr>
        <b/>
        <sz val="14"/>
        <rFont val="Times New Roman"/>
        <family val="1"/>
      </rPr>
      <t>Octubre 2021:</t>
    </r>
    <r>
      <rPr>
        <sz val="14"/>
        <rFont val="Times New Roman"/>
        <family val="1"/>
      </rPr>
      <t xml:space="preserve"> Se observa aplicación de la matriz de seguimiento a las metas con relación a subsidios asignados en el periodo octubre 2020 a Octubre 2021 . La meta relacionada es “Beneficiar 6.000 hogares con subsidios para adquisición de vivienda VIS y VIP”, los subsidios están en las modalidades Adquisición de Vivienda Nueva (593) y Adquisición de Vivienda por Cierre Financiero del programa Mi Casa Ya (1748).  Se observan 130 resoluciones equivalentes a $125.924.274.696 en subsidios asignados. Por lo anterior se cumple la actividad asignada 
</t>
    </r>
    <r>
      <rPr>
        <b/>
        <sz val="14"/>
        <rFont val="Times New Roman"/>
        <family val="1"/>
      </rPr>
      <t>Soportes</t>
    </r>
    <r>
      <rPr>
        <sz val="14"/>
        <rFont val="Times New Roman"/>
        <family val="1"/>
      </rPr>
      <t xml:space="preserve">: Matriz de seguimiento a las metas a cargo de la Subsecretaría de Gestión Financiera (Archivo Excel)
</t>
    </r>
    <r>
      <rPr>
        <b/>
        <sz val="14"/>
        <rFont val="Times New Roman"/>
        <family val="1"/>
      </rPr>
      <t>Recomendación</t>
    </r>
    <r>
      <rPr>
        <sz val="14"/>
        <rFont val="Times New Roman"/>
        <family val="1"/>
      </rPr>
      <t>: Continuar con  la aplicación de la matriz, toda vez que es un buen mecanismo de control en relación con la asignación de subsidios.</t>
    </r>
  </si>
  <si>
    <t>FILA 292 ( Audit de Desempeño Subsidios Codigo 68  PAD 2020)</t>
  </si>
  <si>
    <t>3.3.1.3.1</t>
  </si>
  <si>
    <t>3.3.1.3.1 Hallazgo Administrativo por la no ejecución de 111 resoluciones para la adquisición de vivienda por $7.837.981.324 de las vigencias 2016 al 2018 las cuales fueron asignadas pero a la fecha no han sido legalizadas.</t>
  </si>
  <si>
    <t xml:space="preserve">Realizar mesas de trabajo al interior de la Subsecretaría de Gestión Financiera para verificar y determinar el estado actual de los subsdios asignados. 
</t>
  </si>
  <si>
    <t xml:space="preserve">Mesas de trabajo. </t>
  </si>
  <si>
    <t xml:space="preserve">(No. de mesas de trabajo realizadas / No. de mesas de trabajo programadas)  100. </t>
  </si>
  <si>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Se observa en PDF el seguimiento a los proyectos de subsidios relacionados con proyectos asociativos y mi casa ya entre otros correspondientes a los meses de Septiembre y Octubre de 2020, como seguimientos a pasivos exigibles; no obstante estos documentos son insumos que contribuyen a la  realización de las mesas de trabajo al interior de la Subsecretaría de Gestión Financiera que permite verificar y determinar el estado actual de los subsdios asignados. No es posible establcer avance por cuanto la medición del indicador esta establecido en realización de mesas de trabajo.
</t>
    </r>
    <r>
      <rPr>
        <b/>
        <sz val="14"/>
        <rFont val="Times New Roman"/>
        <family val="1"/>
      </rPr>
      <t xml:space="preserve">Recomensdción. </t>
    </r>
    <r>
      <rPr>
        <sz val="14"/>
        <rFont val="Times New Roman"/>
        <family val="1"/>
      </rPr>
      <t xml:space="preserve">Contar en el proximo seguimiento con mesas de trabajo como lo determina la acción. Establecer mensualmente minimo una mesa de trabajo por la relevancia del tema de asignación de subsidios. Incluir en los seguimientos dentro de las mesas de trabajo los seguimientos a todos los subsidios que maneja la Subsecretaria de Gestión Financiera otros como son Arriendo Transitorio.
</t>
    </r>
    <r>
      <rPr>
        <b/>
        <sz val="14"/>
        <rFont val="Times New Roman"/>
        <family val="1"/>
      </rPr>
      <t>Diciembre 2020: S</t>
    </r>
    <r>
      <rPr>
        <sz val="14"/>
        <rFont val="Times New Roman"/>
        <family val="1"/>
      </rPr>
      <t xml:space="preserve">e observan pantallazos de posibles reuniones de los meses de octubre y noviembre de 2020 por cuanto no se visualiza los nombres de asistentes,por otra parte no se cuentan con las mesas se trabajo ( Actas de reunion)  que permita verificar los seguimienyos a tosdos los subsidios que maneja la Subsecretaria de Gestión Financiera.
</t>
    </r>
    <r>
      <rPr>
        <b/>
        <sz val="14"/>
        <rFont val="Times New Roman"/>
        <family val="1"/>
      </rPr>
      <t>Recomendaciones:</t>
    </r>
    <r>
      <rPr>
        <sz val="14"/>
        <rFont val="Times New Roman"/>
        <family val="1"/>
      </rPr>
      <t xml:space="preserve"> Contar con soportes que permita validar el estado de ejecución de la acción, teniendo en cuenta la meta y su indicador y que se conox¿za cuantas mesas  se programaran a fin de medir el indicador de manera ckara y concreta.
</t>
    </r>
    <r>
      <rPr>
        <b/>
        <sz val="14"/>
        <rFont val="Times New Roman"/>
        <family val="1"/>
      </rPr>
      <t>Mayo 2021</t>
    </r>
    <r>
      <rPr>
        <sz val="14"/>
        <rFont val="Times New Roman"/>
        <family val="1"/>
      </rPr>
      <t xml:space="preserve">: Se observa 6 mesas de trabajo ( desde el mes de sepriembre de2020 hasta el mes de marzo del 2021)  en la  Subsecretaría de Gestión Financiera donde se presenta el estado de las legalizaciones de subsidios distritales de vivienda asignados y asi como la verificación del estado de proyectos de vivienda nueva aprobados en comité de elegibilidad y las legalizaciones de los subsidios del programa Mi Casa Ya. Teniendo en cuenta la formula del indicador es importante se defina cuantas mesas se realizaran en el periodo de ejecuciòn de la actividad a fin de determinar de manera clara el avance de la acciòn, en ese orden se establecera un estado de avance de la acciòn teniendo en cuenta el trascuros en que ha trascurrido la acciòn. 
</t>
    </r>
    <r>
      <rPr>
        <b/>
        <sz val="14"/>
        <rFont val="Times New Roman"/>
        <family val="1"/>
      </rPr>
      <t>Soportes:</t>
    </r>
    <r>
      <rPr>
        <sz val="14"/>
        <rFont val="Times New Roman"/>
        <family val="1"/>
      </rPr>
      <t xml:space="preserve">  Actas de 6 mesas de trabajo en pdf
</t>
    </r>
    <r>
      <rPr>
        <b/>
        <sz val="14"/>
        <rFont val="Times New Roman"/>
        <family val="1"/>
      </rPr>
      <t xml:space="preserve">Recomedaciòn: </t>
    </r>
    <r>
      <rPr>
        <sz val="14"/>
        <rFont val="Times New Roman"/>
        <family val="1"/>
      </rPr>
      <t xml:space="preserve">Continuar con la ejecuciòn de la accion a fin de contribuir con la totalidad de subsidios legalizados y establecer el numero de mesas de trabajo que se realizaran teniendo en cuenta la formula del indicador, a fin de ajustar el avance de la acciòn.
</t>
    </r>
    <r>
      <rPr>
        <b/>
        <sz val="14"/>
        <rFont val="Times New Roman"/>
        <family val="1"/>
      </rPr>
      <t>Octubre 2021:</t>
    </r>
    <r>
      <rPr>
        <sz val="14"/>
        <rFont val="Times New Roman"/>
        <family val="1"/>
      </rPr>
      <t xml:space="preserve"> Se observa  que de 15 mesas programadas se realizaron 15 mesas de trabajo (desde el mes de septiembre de2020 hasta el mes de octubre del 2021) en la Subsecretaría de Gestión Financiera donde se presenta el estado de las legalizaciones de subsidios distritales de vivienda asignados y asi como la verificación del estado de proyectos de vivienda nueva aprobados en comité de elegibilidad y las legalizaciones de los subsidios del programa Mi Casa Ya. 
</t>
    </r>
    <r>
      <rPr>
        <b/>
        <sz val="14"/>
        <rFont val="Times New Roman"/>
        <family val="1"/>
      </rPr>
      <t>Soportes</t>
    </r>
    <r>
      <rPr>
        <sz val="14"/>
        <rFont val="Times New Roman"/>
        <family val="1"/>
      </rPr>
      <t xml:space="preserve">: Vigencia 2020 (4) : Actas de gestión de los meses de Septiembre a diciembre. Vigencia 2021 (11) Actas de gestión de los meses de enero-febrero-marzo-junio-julio-agosto-septiembre y octubre.
</t>
    </r>
    <r>
      <rPr>
        <b/>
        <sz val="14"/>
        <rFont val="Times New Roman"/>
        <family val="1"/>
      </rPr>
      <t>Recomendación:</t>
    </r>
    <r>
      <rPr>
        <sz val="14"/>
        <rFont val="Times New Roman"/>
        <family val="1"/>
      </rPr>
      <t xml:space="preserve"> Continuar con esta herramienta de control, que contribuye al monitoreo de los subsidios asignados y legalizados </t>
    </r>
  </si>
  <si>
    <t>FILA 293 ( Audit de Desempeño Subsidios Codigo 68  PAD 2020)</t>
  </si>
  <si>
    <t xml:space="preserve">Legalizar los subsdios de acuerdo con los resultados de las mesas de verificación. </t>
  </si>
  <si>
    <t>Subsdios legalizados</t>
  </si>
  <si>
    <t xml:space="preserve"> Número de Subsdios Legalizados / número de subsdios objeto de legalización</t>
  </si>
  <si>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Se evidencas : 2 Resoluciones de Desvinculacion de Hogares a subsidios ( 273 y 274 de 2020) ,  2 Resoluciones de 19 Renuncias a Subsidios ( 280 y 378 de 2020), documento en excel de relacion de pagos Fiducia ( Planilla 31), por otra parte se menciona en el seguimiento por parte del area responsable que 11 resoluciones se han desembolsado los recursos.  Teniendo en cuenta la accion definida,  la medición del indicador  y los soportes que adjuntaron  no es posible establecer avance de esta de la acción.
</t>
    </r>
    <r>
      <rPr>
        <b/>
        <sz val="14"/>
        <rFont val="Times New Roman"/>
        <family val="1"/>
      </rPr>
      <t xml:space="preserve">Recomendación. </t>
    </r>
    <r>
      <rPr>
        <sz val="14"/>
        <rFont val="Times New Roman"/>
        <family val="1"/>
      </rPr>
      <t xml:space="preserve">Contar en el proximo seguimiento con soportes que permita visualizar las resoluciones  las cuales se han desembolsado y soporte de planillas de las entidades que deseambolsa los recursos, que permita validar el cumplimiento de la acción de acuerdo con variable del indicador.
</t>
    </r>
    <r>
      <rPr>
        <b/>
        <sz val="14"/>
        <rFont val="Times New Roman"/>
        <family val="1"/>
      </rPr>
      <t>Diciembre 2020:</t>
    </r>
    <r>
      <rPr>
        <sz val="14"/>
        <rFont val="Times New Roman"/>
        <family val="1"/>
      </rPr>
      <t xml:space="preserve"> Se observa un archivo en excell donde se presentan registros de resoluciones ( Subsidio de VIvienda y Subsidio de Mejoramiento). Al no contar con las mesas de verificación, no es posible determinar el estado de avance ya que la acción  se realiza con base en los resultados de las mesas de verificación ( Accion de la fila 292),
</t>
    </r>
    <r>
      <rPr>
        <b/>
        <sz val="14"/>
        <rFont val="Times New Roman"/>
        <family val="1"/>
      </rPr>
      <t>Recomendación:</t>
    </r>
    <r>
      <rPr>
        <sz val="14"/>
        <rFont val="Times New Roman"/>
        <family val="1"/>
      </rPr>
      <t xml:space="preserve"> Armonizar los soportes de esta acción frente a los soportes de la fila 292, toda vez que esta acción depende de la accion de la fila 292.
</t>
    </r>
    <r>
      <rPr>
        <b/>
        <sz val="14"/>
        <rFont val="Times New Roman"/>
        <family val="1"/>
      </rPr>
      <t>Mayo 2021:</t>
    </r>
    <r>
      <rPr>
        <sz val="14"/>
        <rFont val="Times New Roman"/>
        <family val="1"/>
      </rPr>
      <t xml:space="preserve"> Teniendo en cuenta las mesas de seguimiento a los proyectos establecidos en la fila 292 correspondientes a los meses de septiembre de 2020 a marzo de 2021 se observan que en es periodo se han legalizado aproximadamente 458 subsidios equivalente en recursos aproximando a unos 13 mil millones de pesos. Es de aclarar que en referencia a los proyectos de vivienda nueva legalizados en Comité de Elegibilidad de 7.828. SDVE a corte de marzo de 2021 existen subsidios que se encuentran en incumplimiento o posible incumplimiento, por lo que la base de SDVE 7.067 Subsidios, en ese orden se cuenta con 5.799 SDVE legalizados lo que da un porcentaje de susidios legalizado del 82%. Es importante contra con la bese de posibles subsidios a legalizar con corte a septiembre de 2021 fecha en la cual finaliza la acción.
</t>
    </r>
    <r>
      <rPr>
        <b/>
        <sz val="14"/>
        <rFont val="Times New Roman"/>
        <family val="1"/>
      </rPr>
      <t xml:space="preserve">Recomendación: </t>
    </r>
    <r>
      <rPr>
        <sz val="14"/>
        <rFont val="Times New Roman"/>
        <family val="1"/>
      </rPr>
      <t xml:space="preserve">Contar con el numero de posible subsidios a legalizar a corte de septiembre de 2021, fecha en que finaliza la acción.
</t>
    </r>
    <r>
      <rPr>
        <b/>
        <sz val="14"/>
        <rFont val="Times New Roman"/>
        <family val="1"/>
      </rPr>
      <t>Octubre 202</t>
    </r>
    <r>
      <rPr>
        <sz val="14"/>
        <rFont val="Times New Roman"/>
        <family val="1"/>
      </rPr>
      <t xml:space="preserve">1: Teniendo en cuenta las mesas de seguimiento a los proyectos establecidos en la fila 292 correspondientes a los meses de septiembre de 2020 a octubre de 2021 se observan que en el periodo se han legalizado a la fecha del Programa Mi Casa Ya, se han realizado 2006 desembolso durante la vigencia del programa, de los cuales 1806 (90%) se encuentran legalizados ante financiera por valor de $14.774 millones, así mismo, se encuentran pendientes de legalización de 200 subsidios que corresponden a noviembre - diciembre el año 2019 y enero - febrero del año 2020.
Adicionalmente se observa en referencia a los Proyectos de comité de Elegibilidad que se encuentran pendientes por legalizar 1.107 subsidios de un total de 7.262, es decir se han legalizado el 84% por valor de $ 106.467.647.660.
En referencia a la legalización de subsidios dentro de los Convenios Interadministrativos se observa que de 3.993 subsidios se han legalizado 1.020 subsidios es decir el 26%.
Por otra parte se observa en carpeta denominada “Matriz 111 Resoluciones” la trazabilidad de seguimiento de los 522 hogares, observándose que con corte a 11 de junio de 2021 se contaban con 42 hogares con subsidio desembolsado- legalizado y con corte a noviembre de 2021 se han desembolsado legalizado 120 hogares observando gestión sobre los hogares que conforman las 111 resoluciones que en ente de control tomo dentro del hallazgo emitido. En ese orden por la dinamica y normatividad que se establece para el proceso de legalizacion de desembolsos, se observa que se ha realizaron desembolsos en el perido de gestiòn de la actividad.
</t>
    </r>
    <r>
      <rPr>
        <b/>
        <sz val="14"/>
        <rFont val="Times New Roman"/>
        <family val="1"/>
      </rPr>
      <t>Soportes:</t>
    </r>
    <r>
      <rPr>
        <sz val="14"/>
        <rFont val="Times New Roman"/>
        <family val="1"/>
      </rPr>
      <t xml:space="preserve"> “Matriz 111 Resoluciones”, carpetas legalización subsidios de Elegibilidad – Convenios y Carpeta de Mi Casa Ya 
Recomendaciòn: Contar con esas herramientas de control que permiten evidenciar el estado de los subsidios para la toma de decisiones en el cumplimiento de los desembolsos de los subsidios.
</t>
    </r>
  </si>
  <si>
    <t>FILA 294( Audit de Desempeño Subsidios Codigo 68  PAD 2020)</t>
  </si>
  <si>
    <t>Subdireccion Administrativa</t>
  </si>
  <si>
    <t>3.3.2.1.1 Hallazgo administrativo con presunta incidencia disciplinaria por debilidades e inexactitud en los informes de supervisión en el Convenio Interadministrativo 415 de 2017.</t>
  </si>
  <si>
    <t>Capacitación del manual de contratación referente  a la supervisión de contratos y correcto diligenciamiento de los formatos de supervisión.</t>
  </si>
  <si>
    <t>FILA 297 ( Audit de Desempeño Subsidios Codigo 68  PAD 2020)</t>
  </si>
  <si>
    <t>3.3.2.3.1</t>
  </si>
  <si>
    <t>3.3.2.3.1 Hallazgo administrativo con presunta incidencia disciplinaria, por el no cumplimiento del artículo 2.2.1.1.1.7.1., del Decreto 1082 de 2015, al omitir la publicación en el Sistema Electrónico para la Contratación Pública- SECOP II, documentos de los contratos de prestación de servicios profesionales Nos. 479 de 2020; 482 de 2020 y 491 de 2020.</t>
  </si>
  <si>
    <t>Capacitación al Grupo de Gestion Contractual por Colombia Compra Eficiente sobre la debida publicación de los documentos que hacen parte de los procesos contractuales en SECOP II.</t>
  </si>
  <si>
    <r>
      <t xml:space="preserve">La accion fue formulada el 7 de octubre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De los documentos aportados ( *Archivo Word de Print de capacitación SECOPII *Archivo PDF de Print de capacitación SECOPII *Correo del 14-10-2020 de convocatoria a capacitación SECOPII *Listado de asistencia de capacitación del 15-10-2020), se evidencia que si bien se realizó una capacitacion del SECOPII , no se evidencia que la misma haya sido realizada por Colombia Compra Eficiente, tal y como lo indica la acción. 
</t>
    </r>
    <r>
      <rPr>
        <b/>
        <sz val="14"/>
        <rFont val="Times New Roman"/>
        <family val="1"/>
      </rPr>
      <t>Recomendación</t>
    </r>
    <r>
      <rPr>
        <sz val="14"/>
        <rFont val="Times New Roman"/>
        <family val="1"/>
      </rPr>
      <t xml:space="preserve">: Dar celeridad a la aprobacion del documento y reslizar su respectiva publicación con el fin de evitar la materializacion del riesgo.
</t>
    </r>
    <r>
      <rPr>
        <b/>
        <sz val="14"/>
        <rFont val="Times New Roman"/>
        <family val="1"/>
      </rPr>
      <t xml:space="preserve">Diciembre 2020: No se aportan documentos diferentes al avance del mes de octubre y la recomendación de aportar evidencias que den cuenta de la capacitación dictada por Colombia Compra Eficiente. 
Recomendación: Se reitera la importancia de ejecutar la acción de conformidad con lo formulado en el PM de la Contraloría, aportando evidencias de la capacitación dictada por Colombia Compra Eficiente.       
Mayo 2021: </t>
    </r>
    <r>
      <rPr>
        <sz val="14"/>
        <rFont val="Times New Roman"/>
        <family val="1"/>
      </rPr>
      <t xml:space="preserve">Se incorpora capeta fila 297 remitida por correo electrónico y pantallazo de capacitaciones llevadas a cabo en fechas 9 de octubre de 2020 y 15 de octubre de 2020, se anexa listado de asistencia en documento Excel con el nombre de los asistentes,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t>
    </r>
    <r>
      <rPr>
        <b/>
        <sz val="14"/>
        <rFont val="Times New Roman"/>
        <family val="1"/>
      </rPr>
      <t xml:space="preserve">Recomendación: </t>
    </r>
    <r>
      <rPr>
        <sz val="14"/>
        <rFont val="Times New Roman"/>
        <family val="1"/>
      </rPr>
      <t xml:space="preserve">Organizar las evidencias en la carpeta 297, teniendo en cuenta el indicador el cual refiere a una capacitación, de tal manera que se entregue la información de la capacitación que más evidencias tenga a la Contraloría de Bogotá para su efectividad y cierre de la acción.
</t>
    </r>
    <r>
      <rPr>
        <b/>
        <sz val="14"/>
        <rFont val="Times New Roman"/>
        <family val="1"/>
      </rPr>
      <t>Octubre 2021:</t>
    </r>
    <r>
      <rPr>
        <sz val="14"/>
        <rFont val="Times New Roman"/>
        <family val="1"/>
      </rPr>
      <t xml:space="preserve"> De conformidad con los soportes, se evidencia capacitación los días: 23 de agosto de 2021 “Uso del SECOPII para entidades: ejecución y modificación del contrato”, 24 de agosto de 2021 “Uso del SECOPII para entidades públicas- Creación y publicación del pliego borrador”, 26 de agosto de 2021 “Uso del SECOPII para entidades estatales Selección y Adjudicación”, 9 de octubre de 2021 “Uso del SECOPII para entidades estatales: Ejecución y modificación del contrato” y el 10 de octubre de 2021 “Uso del SECOPII-Secretaría Distrital del Hábitat” organizadas por Mayra Alejandra Ducón Rodríguez y Katherine Murillo Gómez pertenecientes a la Agencia Nacional de Contratación Publica Colombia Compra Eficiente, con fundamento en lo anterior se evidencia el cumplimiento de la acción.
</t>
    </r>
    <r>
      <rPr>
        <b/>
        <sz val="14"/>
        <rFont val="Times New Roman"/>
        <family val="1"/>
      </rPr>
      <t>Recomendaciòn</t>
    </r>
    <r>
      <rPr>
        <sz val="14"/>
        <rFont val="Times New Roman"/>
        <family val="1"/>
      </rPr>
      <t>: Contar con las diapositivas de presentaciòn de los temas expuestos</t>
    </r>
  </si>
  <si>
    <t>1 capacitación</t>
  </si>
  <si>
    <t>FILA 298 (Audit de Desempeño Proyectos Asociativos Código 75 PAD 2020)</t>
  </si>
  <si>
    <t>Audit de Desempeño Proyectos Asociativos
 PAD 2020</t>
  </si>
  <si>
    <t xml:space="preserve">Subsecretaria de Gestión Financiera
Subdirección de Recursos Públicos </t>
  </si>
  <si>
    <t>3.1.1 Hallazgo administrativo por exclusión respecto a las obligaciones de debido cuidado, inspección, vigilancia y control sobre los aportes realizados, dentro del Convenio Interadministrativo 234 de 2014, celebrado entre la Secretaría Distrital del Hábitat y la Caja de la Vivienda Popular, dejando las decisiones del manejo de los recursos en cabeza de la Caja de la Vivienda Popular y el fideicomitente constructor</t>
  </si>
  <si>
    <t>Realizar mesas de trabajo con la Caja de Vivienda Popular  para gestionar  un OtroSí modificatorio  al Convenio 234 que le permita a la SDHT tener información oportuna para el manejo y control de los recursos aportados</t>
  </si>
  <si>
    <t>Mesas de Trabajo</t>
  </si>
  <si>
    <t xml:space="preserve">Numero de mesas de trabajo </t>
  </si>
  <si>
    <r>
      <t xml:space="preserve">La accion fue formulada el 5 de enero de 2021. Por lo que a corte del ultimo seguimiento realizado al plan de mejoramiento ( Octubre de 2020) no se tuvo en cuenta
</t>
    </r>
    <r>
      <rPr>
        <b/>
        <sz val="14"/>
        <rFont val="Times New Roman"/>
        <family val="1"/>
      </rPr>
      <t xml:space="preserve">Diciembre 2020: </t>
    </r>
    <r>
      <rPr>
        <sz val="14"/>
        <rFont val="Times New Roman"/>
        <family val="1"/>
      </rPr>
      <t xml:space="preserve">No se realisó seguimiento todavez que inicia en la vigencia 2021
</t>
    </r>
    <r>
      <rPr>
        <b/>
        <sz val="14"/>
        <rFont val="Times New Roman"/>
        <family val="1"/>
      </rPr>
      <t xml:space="preserve">Mayo 2021: </t>
    </r>
    <r>
      <rPr>
        <sz val="14"/>
        <rFont val="Times New Roman"/>
        <family val="1"/>
      </rPr>
      <t xml:space="preserve">se observa 2 meses de trabajo del 9 de abril  y 18 de mayo de 2021 donde se discute la elaboraciòn del otrossi al Convenio 234 de 2014 con la Caja de Vivienda Popular. 
</t>
    </r>
    <r>
      <rPr>
        <b/>
        <sz val="14"/>
        <rFont val="Times New Roman"/>
        <family val="1"/>
      </rPr>
      <t xml:space="preserve">Soportes: </t>
    </r>
    <r>
      <rPr>
        <sz val="14"/>
        <rFont val="Times New Roman"/>
        <family val="1"/>
      </rPr>
      <t xml:space="preserve">2 actas del 9 de abril y 18 de mayo de 2021 en pdf
</t>
    </r>
    <r>
      <rPr>
        <b/>
        <sz val="14"/>
        <rFont val="Times New Roman"/>
        <family val="1"/>
      </rPr>
      <t>Recomendaciòn:</t>
    </r>
    <r>
      <rPr>
        <sz val="14"/>
        <rFont val="Times New Roman"/>
        <family val="1"/>
      </rPr>
      <t xml:space="preserve"> Contar con la tercera mesa de trabajo a fin de cumplimiento con la expediciòn del otro si al convenio 243 de 2014 suscrito con la Caja de Vivienda Popular.
</t>
    </r>
    <r>
      <rPr>
        <b/>
        <sz val="14"/>
        <rFont val="Times New Roman"/>
        <family val="1"/>
      </rPr>
      <t xml:space="preserve">Octubre 2021: </t>
    </r>
    <r>
      <rPr>
        <sz val="14"/>
        <rFont val="Times New Roman"/>
        <family val="1"/>
      </rPr>
      <t xml:space="preserve">Se observa actas del 23 de junio y 29 de junio de 2021 en pdf, en referencia a modificación del Convenio 234 de 214 Caja de Vivienda Popular, adicionalmente el área responsable de la acción anexa Modificación al Convenio 234 de 2014 emitido el 20 de septiembre de 2021. 
</t>
    </r>
    <r>
      <rPr>
        <b/>
        <sz val="14"/>
        <rFont val="Times New Roman"/>
        <family val="1"/>
      </rPr>
      <t>Soportes:</t>
    </r>
    <r>
      <rPr>
        <sz val="14"/>
        <rFont val="Times New Roman"/>
        <family val="1"/>
      </rPr>
      <t xml:space="preserve"> Actas en Pdf del 23 y 29 de junio de 2021 y documento de modificación del Convenio 234 del 2014 del 20 de septiembre de 2021.
</t>
    </r>
    <r>
      <rPr>
        <b/>
        <sz val="14"/>
        <rFont val="Times New Roman"/>
        <family val="1"/>
      </rPr>
      <t>Recomendación:</t>
    </r>
    <r>
      <rPr>
        <sz val="14"/>
        <rFont val="Times New Roman"/>
        <family val="1"/>
      </rPr>
      <t xml:space="preserve"> Cumplir con las obligaciones y objeto de convenio 234 de 2014 CVP y su modificación.</t>
    </r>
  </si>
  <si>
    <t>31/05/2021
31/10/2021</t>
  </si>
  <si>
    <t>FILA 299(Audit de Desempeño Proyectos Asociativos Código 75 PAD 2020)</t>
  </si>
  <si>
    <t>Subsecretaria de Gestión Corporativa y CID</t>
  </si>
  <si>
    <t>3.1.2 Hallazgo Administrativo por omitir la publicación de las actuaciones administrativas (certificados de disponibilidad presupuestal y certificados de registro presupuestal de las adiciones) en el sistema electrónico para la contratación pública- SECOP I, del Convenio Interadministrativo 234 de 2014, celebrado entre la Secretaria Distrital del Hábitat y la Caja de la Vivienda Popular.</t>
  </si>
  <si>
    <t>Realizar muestreos del 5% de los contratos suscritos y /o vigentes</t>
  </si>
  <si>
    <t>Muestreo</t>
  </si>
  <si>
    <t xml:space="preserve">muestreos realizados </t>
  </si>
  <si>
    <r>
      <t xml:space="preserve">La accion fue formulada el 5 de enero de 2021. Por lo que a corte del ultimo seguimiento realizado al plan de mejoramiento ( Octubre de 2020) no se tuvo en cuenta
</t>
    </r>
    <r>
      <rPr>
        <b/>
        <sz val="14"/>
        <rFont val="Times New Roman"/>
        <family val="1"/>
      </rPr>
      <t xml:space="preserve">Diciembre 2020: </t>
    </r>
    <r>
      <rPr>
        <sz val="14"/>
        <rFont val="Times New Roman"/>
        <family val="1"/>
      </rPr>
      <t xml:space="preserve">No se realisó seguimiento toda vez que inicia en la vigencia 2021.
</t>
    </r>
    <r>
      <rPr>
        <b/>
        <sz val="14"/>
        <rFont val="Times New Roman"/>
        <family val="1"/>
      </rPr>
      <t>Mayo 2021:</t>
    </r>
    <r>
      <rPr>
        <sz val="14"/>
        <rFont val="Times New Roman"/>
        <family val="1"/>
      </rPr>
      <t xml:space="preserve"> El responsable de la acción no aporta evidencias que den cuenta de la ejecución de la acción.
</t>
    </r>
    <r>
      <rPr>
        <b/>
        <sz val="14"/>
        <rFont val="Times New Roman"/>
        <family val="1"/>
      </rPr>
      <t xml:space="preserve">Recomendación: </t>
    </r>
    <r>
      <rPr>
        <sz val="14"/>
        <rFont val="Times New Roman"/>
        <family val="1"/>
      </rPr>
      <t xml:space="preserve">Ejecutar las acciones a que haya lugar antes de la fecha de finalización de la acción de mejora propuesta, a fin de evitar la materialización del riesgo de incumplimiento del plan de mejoramiento.
</t>
    </r>
    <r>
      <rPr>
        <b/>
        <sz val="14"/>
        <rFont val="Times New Roman"/>
        <family val="1"/>
      </rPr>
      <t xml:space="preserve">Octubre 2021: </t>
    </r>
    <r>
      <rPr>
        <sz val="14"/>
        <rFont val="Times New Roman"/>
        <family val="1"/>
      </rPr>
      <t xml:space="preserve">De conformidad con los soportes, se encuentra dos archivos de Excel denominados: “Primera revisión 2021 PMCB 299” “Segunda revisión 2021 PMCB 299”, respecto del archivo denominado “Primera revisión 2021 PMCB 299” se encuentran contenidos 532 contratos de los cuales fueron revisados 28 contratos correspondiente al 5,26% (de conformidad con lo indicado en la acción el muestreo se realiza al 5%), con fundamento en lo anterior se procede a verificar 5 contratos de los indicados como revisados encontrando: 
Contrato 008 de 2021: se encuentra publicado el CDP (en el archivo de documentos previos) y RP del contrato, no cuenta con adición ni prorroga, Contrato 044 de 2021: Se encuentra publicado el CDP y RP de adición y prorroga, 
Contrato 206 de 2021: Se encuentra publicado el CDP y el RP, no fue objeto de adición ni prorroga, 
Contrato 433 de 2021:  Se encuentra publicado el CDP y el RP, no fue objeto de adición ni prorroga,
Contrato 466:  Se encuentra publicado el CDP y el RP, no fue objeto de adición ni prorroga. 
En cuanto al archivo “Segunda revisión 2021 PMCB 299” se encuentran contenidos 210 contratos de los cuales fueron revisados 11 contratos correspondiente al 5,24% (de conformidad con lo indicado en la acción el muestreo se realiza al 5%), con fundamento en lo anterior se procede a verificar 5 contratos de los indicados como revisados encontrando: 
Contrato 570: Se encuentra publicado el CDP y el RP, no fue objeto de adición ni prorroga,
Contrato 580: Se encuentra publicado el CDP y el RP, no fue objeto de adición ni prorroga, 
Contrato 694: Se encuentra publicado el CDP y el RP, no fue objeto de adición ni prorroga, 
Contrato 703: Se encuentra publicado el CDP y el RP, no fue objeto de adición ni prorroga, 
Contrato 727 de 2021:   Se encuentra publicado el CDP y el RP, el contrato no fue objeto de adición ni prorroga, con fundamento en lo anterior se evidencia que se dio cumplimiento a la acción y a la meta.
</t>
    </r>
    <r>
      <rPr>
        <b/>
        <sz val="14"/>
        <rFont val="Times New Roman"/>
        <family val="1"/>
      </rPr>
      <t>Soportes:</t>
    </r>
    <r>
      <rPr>
        <sz val="14"/>
        <rFont val="Times New Roman"/>
        <family val="1"/>
      </rPr>
      <t xml:space="preserve"> Archivos de Excel denominados: “Primera revisión 2021 PMCB 299” “Segunda revisión 2021 PMCB 299
</t>
    </r>
    <r>
      <rPr>
        <b/>
        <sz val="14"/>
        <rFont val="Times New Roman"/>
        <family val="1"/>
      </rPr>
      <t>Recomendación:</t>
    </r>
    <r>
      <rPr>
        <sz val="14"/>
        <rFont val="Times New Roman"/>
        <family val="1"/>
      </rPr>
      <t xml:space="preserve"> Implementar mecanismos para evitar la ocurrencia de los hechos objeto del hallazgo.
</t>
    </r>
  </si>
  <si>
    <t>FILA 300 (Audit de Desempeño Proyectos Asociativos Código 75 PAD 2020)</t>
  </si>
  <si>
    <t>3.3.1.1.1 Hallazgo Administrativo con Presunta Incidencia Disciplinaria por Diferencias en las cifras del Valor de las Resoluciones Legalizadas en cumplimiento del Convenio 499 de 2018, reportadas a la Contraloría de Bogotá D.C.</t>
  </si>
  <si>
    <t>Elaborar un informe semestral que permita ejercer control de los subsidios desembolsados contra las resoluciones de asignación de subsidios en cumplimiento del Convenio 499 de 2018.</t>
  </si>
  <si>
    <t xml:space="preserve">Informes Semestrales </t>
  </si>
  <si>
    <t xml:space="preserve">Numero de Informes Semestral </t>
  </si>
  <si>
    <t>EN EJECUCIÓN</t>
  </si>
  <si>
    <t>FILA 301(Audit de Desempeño Proyectos Asociativos Código 75 PAD 2020)</t>
  </si>
  <si>
    <t>3.3.1.2.1 Hallazgo Administrativo con presunta Incidencia Disciplinaria: Por falta de Control y seguimiento oportuno a los Rendimientos Financieros generados con los Recursos del Convenio 415 del 16 de mayo de 2017 con Fondo Nacional del Ahorro</t>
  </si>
  <si>
    <t>Realizar control de los recursos provenientes de los rendimientos financieros del convenio 415 de 2017 a partir de la realización de una conciliación mensual de las cuentas del convenio y requerir en el momento que se presenten inconsistencias.</t>
  </si>
  <si>
    <t>Conciliaciones</t>
  </si>
  <si>
    <t>Número de Conciliaciones Realizadas</t>
  </si>
  <si>
    <t>FILA 302 (Audit de Desempeño Proyectos Asociativos Código 75 PAD 2020)</t>
  </si>
  <si>
    <t>3.3.1.3.1 Hallazgo administrativo, por falta de control y actualización del “Formato de Seguimiento a los recursos del subsidio distrital de vivienda en fideicomiso” de la Subdirección de Recursos Públicos, sin incluir el valor de las indexaciones por $479.169.600 del proyecto “Conjunto Residencial XIE”.</t>
  </si>
  <si>
    <t>Realizar control de los recursos provenientes de indexaciones a partir de la realización de una conciliación mensual de las cuentas de los encargos fiduciarios y requerir a la fiducia en el momento que se presenten inconsistencias.</t>
  </si>
  <si>
    <t>FILA 303(Audit de Desempeño Proyectos Asociativos Código 75 PAD 2020)</t>
  </si>
  <si>
    <t>3.3.2.1.1 Hallazgo administrativo con presunta incidencia disciplinaria por exclusión respecto a las obligaciones de debido cuidado, inspección, vigilancia y control sobre los aportes realizados, dentro del Convenio Interadministrativo 234 de 2014, celebrado entre la Secretaria Distrital del Hábitat y la Caja de la Vivienda Popular, dejando las decisiones del manejo de los recursos en cabeza de la Caja de la Vivienda Popular y el fideicomitente constructor.</t>
  </si>
  <si>
    <t>FILA 304 (Audit de Desempeño Proyectos Asociativos Código 75 PAD 2020)</t>
  </si>
  <si>
    <t>3.3.2.1.2 Hallazgo Administrativo con presunta incidencia Disciplinaria, por omitir la publicación de las actuaciones administrativas (certificados de disponibilidad presupuestal y certificados de registro presupuestal de las adiciones) en el sistema electrónico para la contratación pública- SECOP I, del Convenio Interadministrativo 234 de 2014, celebrado entre la Secretaria Distrital del Hábitat y la Caja de la Vivienda Popular.</t>
  </si>
  <si>
    <t>FILA 305(Audit de Desempeño Proyectos Asociativos Código 75 PAD 2020)</t>
  </si>
  <si>
    <t>4.1.2.1</t>
  </si>
  <si>
    <t>Subsecretaria de Inspeccion, Vigilancia y Control de Vivienda</t>
  </si>
  <si>
    <t>4.1.2.1 Hallazgo administrativo con incidencia disciplinaria por falta de vigilancia y control de las actuaciones de inspección, vigilancia y control por los presuntos manejos inadecuados, ejercidos desde la OPV 25 de Noviembre</t>
  </si>
  <si>
    <t>Seguimiento mensual  al proceso penal en SPOA</t>
  </si>
  <si>
    <t>Número de seguimientos realizados / Número seguimientos programados (12)</t>
  </si>
  <si>
    <t>FILA 306(Audit de Desempeño Proyectos Asociativos Código 75 PAD 2020)</t>
  </si>
  <si>
    <t>Requerir  bimestralmente a la OPV 25 de noviembre Manzana 52, las acciones en relación con la captación de recursos  que  este adelantando.</t>
  </si>
  <si>
    <t xml:space="preserve">
Seguimiento a   requerimientos bimestral a la OPV 25 de noviembre</t>
  </si>
  <si>
    <t>Número de requerimientos realizados/ Número de requerimientos  programados (6)</t>
  </si>
  <si>
    <t>FILA 307(Audit de Desempeño Proyectos Asociativos Código 75 PAD 2020)</t>
  </si>
  <si>
    <t>4.1.2.2</t>
  </si>
  <si>
    <t>4.1.2.2 Hallazgo administrativo con incidencia disciplinaria por fallas en el seguimiento y control a la ejecución del Convenio 206 en el caso de la OPV 25 de Noviembre.</t>
  </si>
  <si>
    <t>Realizar seguimiento jurídico y social trimestral en el marco de la supervisión del convenio 206 y la competencia de vinculación y verificación de la obligatoriedad de residir por parte de los hogares  en relacion con el proyecto Porvenir OPV 25 de Noviembre.</t>
  </si>
  <si>
    <t>Informes de seguimiento</t>
  </si>
  <si>
    <t>numero de informes de seguimiento</t>
  </si>
  <si>
    <t>FILA 308 ( Audit de Regularidad Vig 2020- PAD 2021)</t>
  </si>
  <si>
    <t>2021 2021</t>
  </si>
  <si>
    <t>Auditoria de Regularidad Vig 2020 PAD 2021</t>
  </si>
  <si>
    <t>3.1.1.1</t>
  </si>
  <si>
    <t>Subdirección administrativa y Todas las areas</t>
  </si>
  <si>
    <t>3.1.1.1. Hallazgo administrativo con presunta incidencia disciplinaria por no nresponder en oportunidad derechos de petición radicados en la SDHT vigencia 
2020</t>
  </si>
  <si>
    <t>Realizar mesas de trabajo preventivas con las áreas, promoviendo actividades de seguimiento y cualificación tendientes a mitigar afectaciones en oportunidad frente a los términos de contestación.</t>
  </si>
  <si>
    <t xml:space="preserve">MESA DE TRABAJO - SEGUIMIENTO PQRSD  </t>
  </si>
  <si>
    <t>Mesas de trabajo Ejecutadas / Mesas de trabajo Programadas</t>
  </si>
  <si>
    <t>FILA 309 ( Audit de Regularidad Vig 2020- PAD 2021)</t>
  </si>
  <si>
    <t>Subdirección administrativa (Gestion Tecnologica - Gestion Documental - Servicio al Ciudadano)</t>
  </si>
  <si>
    <t>3.1.1.1. Hallazgo administrativo con presunta incidencia disciplinaria por no responder en oportunidad derechos de petición radicados en la SDHT vigencia 
2020</t>
  </si>
  <si>
    <t>Ajustar la plataforma tecnológica de gestión documental interna, que permita fortalecer el seguimiento e interoperabilidad.</t>
  </si>
  <si>
    <t>Plataforma de Gestiòn Documental</t>
  </si>
  <si>
    <t>Plataforma ajustada</t>
  </si>
  <si>
    <t>FILA 310 ( Audit de Regularidad Vig 2020- PAD 2021)</t>
  </si>
  <si>
    <t>3.1.3.2</t>
  </si>
  <si>
    <t xml:space="preserve">Subsecretaria de Gestión Corporativa y CID  Subdirección Financiera </t>
  </si>
  <si>
    <t>3.1.3.2 Hallazgo administrativo por la presentación del informe a diciembre 17 de 2020, por el contratista antes de concluir el mes, situación avalada por el supervisor,sobre el cumplimiento de las actividades por el período del 1 al 31 de diciembre de 2020, en el contrato de prestación de servicios 159 de 2020.</t>
  </si>
  <si>
    <t>Expedir una circular por parte de la Subsecretaria de Gestión Corporativa y CID y la Subdirección Financiera con lineamientos para la radicación de cuentas por pagar, discriminando los periodos de corte, la presentación de dichos informes y la verificacion de publicaciòn de los productos en SECOP II por parte de la Supervisiòn.</t>
  </si>
  <si>
    <t xml:space="preserve">Circular Expedida </t>
  </si>
  <si>
    <t>Numero de circulares expedidas</t>
  </si>
  <si>
    <t>SIN INICIAR</t>
  </si>
  <si>
    <t>FILA 311 ( Audit de Regularidad Vig 2020- PAD 2021)</t>
  </si>
  <si>
    <t>3.2.1.1</t>
  </si>
  <si>
    <t xml:space="preserve">Subdireccion de Programas y  Proyectos </t>
  </si>
  <si>
    <t>3.2.1.1 Hallazgo administrativo con presunta incidencia disciplinaria por la falta de  planeación en la contratación de la vigencia 2020, para la ejecución de las metas de los proyectos del Plan de Desarrollo “Bogotá Mejor para Todos”.</t>
  </si>
  <si>
    <t>Actualizar el  procedimiento  Código  PG01PR16  Formulación, Reformulación y/o Actualización de los Proyectos de  Inversión  estrableciendo   en el  un  punto  de control  emitiendo   lineamientos especificos  para la  armonización</t>
  </si>
  <si>
    <t xml:space="preserve">Procedimiento  actualizado </t>
  </si>
  <si>
    <t xml:space="preserve">Procedimiento incluyendo  puntos  de control  </t>
  </si>
  <si>
    <t>FILA 312 ( Audit de Regularidad Vig 2020- PAD 2021)</t>
  </si>
  <si>
    <t>3.2.1.2</t>
  </si>
  <si>
    <t xml:space="preserve">Todas las areas responsables  de  la  informacion
y el Despacho  </t>
  </si>
  <si>
    <t>3.2.1.2 Hallazgo administrativo con presunta incidencia disciplinaria por inconsistencias en la información de la rendición de la cuenta de la Secretaría Distrital del Hábitat en el Sistema de Vigilancia y Control Fiscal SIVICOF</t>
  </si>
  <si>
    <t xml:space="preserve">Actualizar la circular No. 004-2019 "Lineamientos para la rendición de cuentas de la SDHT por  medio  del  aplicativo  SIVICOF  a la Contraloría  de Bogotá D.C." ,  donde se incluyan  puntos  de control  para  la verificación   de la información  generada  por  las áreas  responsables.  </t>
  </si>
  <si>
    <t>Circular  actualizada   con la  inclusión  de puntos  de control  de la   información  reportada</t>
  </si>
  <si>
    <t>Circular  actualizada</t>
  </si>
  <si>
    <t>FILA 313 ( Audit de Regularidad Vig 2020- PAD 2021)</t>
  </si>
  <si>
    <t xml:space="preserve">3.2.1.4 </t>
  </si>
  <si>
    <t>3.2.1.4 Hallazgo administrativo por diferencias entre los recursos programados en el Plan de Acción 2016-2020. Componente de inversión Secretaría Distrital del Hábitat y la información presupuestal que se registra en acta de visita administrativa No.001 para la meta 3 del proyecto de inversión 1151</t>
  </si>
  <si>
    <t>Actualizar el  procedimiento  Código  PG01PR16  Formulación, Reformulación y/o Actualización de los Proyectos de  Inversión  estrableciendo   en el  un  punto  de control  emitiendo   lineamientos   especificos  para la armonización</t>
  </si>
  <si>
    <t>FILA 314 ( Audit de Regularidad Vig 2020- PAD 2021)</t>
  </si>
  <si>
    <t xml:space="preserve">Todas   las areas   responsables  de  la  informacion y el
Despacho  </t>
  </si>
  <si>
    <t>3.3.1.1. Hallazgo administrativo con presunta incidencia disciplinaria, por inadecuado diligenciamiento de los formatos de contabilidad reportados en la rendición de la cuenta anual vigencia 2020, a través del aplicativo SIVICOF de la Contraloría de Bogotá D.C</t>
  </si>
  <si>
    <t>FILA 315 ( Audit de Regularidad Vig 2020- PAD 2021)</t>
  </si>
  <si>
    <t xml:space="preserve">Subdirección administrativa </t>
  </si>
  <si>
    <t>3.3.1.2 Hallazgo administrativo, por no realizar la gestión de cobro durante la vigencia 2020 de ocho (8) incapacidades por valor de $18.998.915 que vienen desde el año 2019.</t>
  </si>
  <si>
    <t>Diseñar e implementar un procedimiento para el seguimiento y recobro de las incapacidades</t>
  </si>
  <si>
    <t>Diseño e implementacion de procedimiento para el seguimiento de recobro de incapacidades</t>
  </si>
  <si>
    <t>Diseño del procedimiento</t>
  </si>
  <si>
    <t>FILA 316 ( Audit de Regularidad Vig 2020- PAD 2021)</t>
  </si>
  <si>
    <t xml:space="preserve">3.3.1.4 </t>
  </si>
  <si>
    <t xml:space="preserve">Subsecretaría de Gestión Financiera-Subdirección de Recursos Públicos
Subdirección Financiera </t>
  </si>
  <si>
    <t>3.3.1.4 Hallazgo administrativo, por falta de control y gestión por no legalizar el saldo del convenio No.152 de 2012 por valor de $5.209.498.632</t>
  </si>
  <si>
    <t>Llevar a cabo una mesa de trabajo con la Subsecretaria de Gestión Financiera y la Subdirección Financiera a fin de determinar los puntos a remitirse en el concepto a la Contaduría General, que permita tener seguridad financiera en la legalización de los recursos.</t>
  </si>
  <si>
    <t>Mesa de Trabajo</t>
  </si>
  <si>
    <t>Mesa de Trabajo realizada</t>
  </si>
  <si>
    <t>FILA 317 ( Audit de Regularidad Vig 2020- PAD 2021)</t>
  </si>
  <si>
    <t>Subdirección Financiera</t>
  </si>
  <si>
    <t>Solicitar concepto técnico a la Contaduría General de la Nación, sobre la posibilidad de legalizar recursos, como gasto público social.</t>
  </si>
  <si>
    <t>Concepto técnico</t>
  </si>
  <si>
    <t>Numero de oficios radicados</t>
  </si>
  <si>
    <t>FILA 318 ( Audit de Regularidad Vig 2020- PAD 2021)</t>
  </si>
  <si>
    <t>Presentar ante el Comité  Técnico de Sostenibilidad Contable, el saldo pendiente de legalizar del convenio, para adoptar las recomendaciones, que sobre el particular emitan los miembros del comité.</t>
  </si>
  <si>
    <t>Comité Técnico de Sostenibilidad Contable</t>
  </si>
  <si>
    <t xml:space="preserve">Numero de Comites de sostenibilidad realizados </t>
  </si>
  <si>
    <t>FILA 319 ( Audit de Regularidad Vig 2020- PAD 2021)</t>
  </si>
  <si>
    <t>4.2.1.1</t>
  </si>
  <si>
    <t xml:space="preserve">Subsecretaria de Gestion Corporativa y CID </t>
  </si>
  <si>
    <t>4.2.1.1 Hallazgo administrativo con presunta incidencia disciplinaria por inobservancia del procedimiento para la suscripción en la orden de compra 60009-2020, establecido en el Decreto 1082 de 2015. (DPC 483-2021).</t>
  </si>
  <si>
    <t>Incorporar en el procedimiento de gestion contractual, las guías vigentes para la compra de elementos adquiridos por grandes superficies de acuerdo a los lineamientos por CCE, guias que se han venido implementando en la Entidad para este tipo de contratación</t>
  </si>
  <si>
    <t>Procedimiento con inclusion de la guia definida en la descripciòn</t>
  </si>
  <si>
    <t>Procedimiento Actualizado</t>
  </si>
  <si>
    <t>FILA 320 ( Audit de Desempeño - Cobro Multas PAD 2021)</t>
  </si>
  <si>
    <t>Auditoria de Desempeño - EVALUACIÓN DE MULTAS Y/O SANCIONES QUE IMPONE LA SDHT Y QUE SE 
ENCUENTRAN EN COBRO COACTIVO Y PERSUASIVO, VIGENCIAS 2018 Y 
2019. PAD 2021</t>
  </si>
  <si>
    <t>Sub de Investigaciones y Control de Vvienda 
Sub Administrativa</t>
  </si>
  <si>
    <t>3.3.1 Hallazgo administrativo con presunta incidencia disciplinaria, por información parcial e ilegible en los expedientes de la muestra de auditoría, en la gestión de multas, cobro persuasivo y radicación de diligencias para el cobro coactivo de la Secretaria Distrital del Hábitat ante la Secretaría Distrital de Hacienda.</t>
  </si>
  <si>
    <t>Diseñar e implementar lineamientos de digitalización de expedientes cuando sean requeridos en este formato.</t>
  </si>
  <si>
    <t>Lineamientos diseñados e implementados</t>
  </si>
  <si>
    <t>Lineamientos diseñado e implementado.</t>
  </si>
  <si>
    <t>FILA 321 ( Audit de Desempeño - Cobro Multas PAD 2021)</t>
  </si>
  <si>
    <t>3.3.2</t>
  </si>
  <si>
    <t>Sub de Investigaciones y Control de Vivienda 
Sub Administrativa</t>
  </si>
  <si>
    <t xml:space="preserve">3.3.2 Hallazgo administrativo con presunta incidencia disciplinaria, por cuanto la  información suministrada por la SDHT, en los expedientes para el cobro persuasivo no está ordenada en forma cronológica, completa, objetiva, veraz, legible, pertinente a cada expediente, además de ser duplicada, espacios en  blanco y con documentos tachados que no corresponden a cada uno de los  expedientes evaluados. </t>
  </si>
  <si>
    <t>FILA 322 ( Audit de Desempeño - Cobro Multas PAD 2021)</t>
  </si>
  <si>
    <t>3.3.3</t>
  </si>
  <si>
    <t>3.3.3 Hallazgo administrativo con presunta incidencia disciplinaria, por cuanto la  información suministrada por la SDHT, en los expedientes para el cobro  persuasivo se entregó en forma parcial a cada expediente.</t>
  </si>
  <si>
    <t xml:space="preserve"> Diseñar e implementar lineamientos de digitalización de expedientes cuando sean requeridos en este formato.</t>
  </si>
  <si>
    <t>FILA 323 ( Audit de Desempeño - Cobro Multas PAD 2021)</t>
  </si>
  <si>
    <t>3.3.4</t>
  </si>
  <si>
    <t xml:space="preserve">Subscreta de Inspec Vig y Control de Vivienda y Sub de Investigaciones y Control de Vivienda </t>
  </si>
  <si>
    <t>3.3.4 Hallazgo administrativo con incidencia fiscal y presunta disciplinaria en  cuantía de $2.089.329.082, por ausencia de gestión en el cobro de las sanciones 
impuestas por la SDHT ordenando la depuración de cartera en la vigencia 2019.</t>
  </si>
  <si>
    <t>Actualizar e implementar el procedimiento Procedimiento Cobro persuasivo de  imposición de multas y/o sanciones Código PMO5-PR11, en aplicación a la normatividad vigente.</t>
  </si>
  <si>
    <t xml:space="preserve">Procedimiento actualizado e implementado </t>
  </si>
  <si>
    <t>Un procedimiento formulado e implementado</t>
  </si>
  <si>
    <t>FILA 324 ( Audit de Desempeño - Cobro Multas PAD 2021)</t>
  </si>
  <si>
    <t>3.3.5</t>
  </si>
  <si>
    <t>3.3.5 Hallazgo administrativo con presunta incidencia disciplinaria, en virtud que la  Secretaría Distrital del Hábitat, no cumplió con los términos de traslado oportuno a la Secretaria Distrital de Hacienda, para el inicio del cobro coactivo.</t>
  </si>
  <si>
    <t>FILA 325 ( Audit de Desempeño - Cobro Multas PAD 2021)</t>
  </si>
  <si>
    <t>3.3.6</t>
  </si>
  <si>
    <t>3.3.6 Hallazgo administrativo con presunta incidencia disciplinaria por ausencia de constancia de ejecutoria en el expediente virtual 1-2014-43175-1, la constancia de ejecutoria, es el escrito en que se hace constar que un acto administrativo adquirió firmeza.</t>
  </si>
  <si>
    <t>FILA 326 ( Audit de Desempeño - Cobro Multas PAD 2021)</t>
  </si>
  <si>
    <t>3.3.7</t>
  </si>
  <si>
    <t>3.3.7 Hallazgo administrativo con incidencia fiscal y presunta disciplinaria, en cuantía de $4.723.695, por no adelantar actuaciones en oportunidad para la reconstrucción del expediente No. 1-2008-923, Resolución No. 476 del 6 de octubre de 2008.</t>
  </si>
  <si>
    <r>
      <t xml:space="preserve">Actualizar e implementar el procedimiento </t>
    </r>
    <r>
      <rPr>
        <i/>
        <sz val="11"/>
        <rFont val="Calibri"/>
        <family val="2"/>
        <scheme val="minor"/>
      </rPr>
      <t xml:space="preserve"> "Reconstrucción de expedientes a partir de la función archivística" Código PS03-PR13".</t>
    </r>
  </si>
  <si>
    <t xml:space="preserve">Un procedimiento actualizado e implementado </t>
  </si>
  <si>
    <t>FILA 327 ( Audit de Desempeño - Cobro Multas PAD 2021)</t>
  </si>
  <si>
    <t>3.3.8</t>
  </si>
  <si>
    <t>Subscr de Inspec Vig y Control de Vivienda y Sub de Invesy Control de Vivienda - Subd Financiera</t>
  </si>
  <si>
    <t>3.3.8 Hallazgo Administrativo con presunta incidencia disciplinaria, por falta de seguimiento y control a las actuaciones que debe surtir la SDHT después del envío de los expedientes a cobro coactivo ante la Secretaría Distrital de Hacienda.</t>
  </si>
  <si>
    <t xml:space="preserve">Remitir semestralmente solicitud a  la Secretaría Distrital de Hacienda, con el objeto que se informe los saldos y el estado de cada uno de los titulos y procesos que se encuentran en cobro coativo, con el fin de hacer seguimiento y control a estos procesos. </t>
  </si>
  <si>
    <t xml:space="preserve">Solicitud de información de saldos y estado de los procesos
</t>
  </si>
  <si>
    <t>Dos solicitudes de información</t>
  </si>
  <si>
    <t>FILA 328 ( Audit de Desempeño - Cobro Multas PAD 2021)</t>
  </si>
  <si>
    <t>3.3.9</t>
  </si>
  <si>
    <t>Supervisores de contratos y/o convenios</t>
  </si>
  <si>
    <t>3.3.9 Hallazgo Administrativo con presunta incidencia disciplinaria, por aplicación inadecuada del principio de planeación, contenido en la Ley 80 de 1993, y en la ejecución contractual, al no asignar las obligaciones en forma adecuada, dentro del contrato de prestación de servicios Nº 324 de 2018.</t>
  </si>
  <si>
    <t>Continuar con la implementaciòn del formato "Matriz de informe de seguimiento a los contratos y/o convenios",  que garantice que por lo menos una vez se cumpla  las obligaciones contractuales en el periodo de ejecuciòn del contrato.</t>
  </si>
  <si>
    <t>Formato implementado</t>
  </si>
  <si>
    <t>Formatos implementados</t>
  </si>
  <si>
    <t>FILA 329 ( Audit de Desempeño - Cobro Multas PAD 2021)</t>
  </si>
  <si>
    <t>4.1.1.1</t>
  </si>
  <si>
    <t>Subsecretaría de Coordinación Operativa- Subdirección de Barrios</t>
  </si>
  <si>
    <t>4.1.1.1 Hallazgo Administrativo con presunta incidencia disciplinaria por la falta de supervisión al contrato de interventoría 495-19 y a los contratos de obra 469 y 470 del 2019.</t>
  </si>
  <si>
    <t>Solicitar los soportes a la interventoria que acrediten el cumplimiento de los  protocolos y cuidados necesarios para evitar accidentes en el trabajo y caídas de alturas  presentados por los contratistas de obra, (Soporte certificados para realizar trabajo en alturas). Por lo menos un (1) certificado por contrato de obra según aplique.</t>
  </si>
  <si>
    <t>Soportes que acrediten la ideonidad para realizar trabajo en alturas ( Certf de trabajo en alturas).</t>
  </si>
  <si>
    <t>Numero de certificados de trabajo en alturas / Numero de contratos de interventoria suscritos en la segunda vigencia 2021 por la Subdirección de Barrios</t>
  </si>
  <si>
    <t>FILA 330 ( Audit de CVP  Santa Teresita PAD 2021)</t>
  </si>
  <si>
    <t>PROYECTO LA ARBOLEDA SANTA TERESITA - CONTRATO DE OBRA CIVIL 
CPS-PCVN-3-1-30589-045-2015, SUSCRITO CON LA FIDUCIARIA BOGOTÁ Y 
ODICCO LTDA*- CPV- 
Período Auditado con corte a 31 de julio de 2021</t>
  </si>
  <si>
    <t>3.3.1.3</t>
  </si>
  <si>
    <t>Subdireccion de Recursos Públicos</t>
  </si>
  <si>
    <t>3.3.1.3 Hallazgo administrativo con presunta incidencia disciplinaria por incumplimiento de las obligaciones de la CVP e inconsistencias en el comité de  seguimiento implementado en el marco del Convenio Interadministrativo 234 de  2014</t>
  </si>
  <si>
    <t>Hacer seguimiento al envio por parte de la  CVP como Entidad estructuradora del proyecto, de la remisión de los informes bimensuales de seguimiento.</t>
  </si>
  <si>
    <t>informes bimensuales de seguimiento</t>
  </si>
  <si>
    <t>FILA 331 ( Audit de CVP  Santa Teresita PAD 2021)</t>
  </si>
  <si>
    <t>3.3.1.4 Hallazgo administrativo con presunta incidencia disciplinaria por retrasos  recurrentes en la ejecución del Convenio Interadministrativo 234 de 2014</t>
  </si>
  <si>
    <t>Solicitar a la CVP  remitir un informe que dé cuenta del estado técnico, jurídico y financiero del Convenio  para que proceda  cualquier solicitud prorroga.</t>
  </si>
  <si>
    <t xml:space="preserve">Informe estado técnico, jurídico y financiero </t>
  </si>
  <si>
    <t>AUDITOR</t>
  </si>
  <si>
    <t>JULIANA</t>
  </si>
  <si>
    <t>VIVIANA</t>
  </si>
  <si>
    <t>FRANCISCO</t>
  </si>
  <si>
    <t>MAYHED</t>
  </si>
  <si>
    <t>31/10/2020
31/12/2020
31/05/2021
31/10/2021
31/12/2021</t>
  </si>
  <si>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Verificada la informacion aportada (*Acta de reunión del equipo de contratación del 12 de mayo de 2020 *Correo electrónico del 10-06-2020 Plan de trabajo capacitaciones * Registro de asistencia y link de capacitación virtual de estudios previos del 25-08-2020), se evidencia que se ha realizado una capacitacion relacionada con el objeto de la acción con la participacion de 24 personas.
</t>
    </r>
    <r>
      <rPr>
        <b/>
        <sz val="14"/>
        <rFont val="Times New Roman"/>
        <family val="1"/>
      </rPr>
      <t xml:space="preserve">Recomendación: </t>
    </r>
    <r>
      <rPr>
        <sz val="14"/>
        <rFont val="Times New Roman"/>
        <family val="1"/>
      </rPr>
      <t xml:space="preserve">Contar en el proximo seguimiento con  la presentacion  qu ese realizó de las capacitación  efectuada , realizar la otra capacitación  con una participación más representativa , a fin  de evitar la materialización del riesgo de incumplimiento de la accion, del Plan de Mejoramiento vigente suscrito con la Contraloria de Bogotá  y de su efectividad .   
</t>
    </r>
    <r>
      <rPr>
        <b/>
        <sz val="14"/>
        <rFont val="Times New Roman"/>
        <family val="1"/>
      </rPr>
      <t>Diciembre 2020:</t>
    </r>
    <r>
      <rPr>
        <sz val="14"/>
        <rFont val="Times New Roman"/>
        <family val="1"/>
      </rPr>
      <t xml:space="preserve"> Se aporta registro de asistencia del 25 de agosto de 2020, con 31 participantes para la capacitación de los estudios previos y capacitación del 16 de octubre de 2020 para Manual de contratación, Principios de planeación y estudios previos. 
</t>
    </r>
    <r>
      <rPr>
        <b/>
        <sz val="14"/>
        <rFont val="Times New Roman"/>
        <family val="1"/>
      </rPr>
      <t>Soportes</t>
    </r>
    <r>
      <rPr>
        <sz val="14"/>
        <rFont val="Times New Roman"/>
        <family val="1"/>
      </rPr>
      <t xml:space="preserve">: Correo elctronico de convocatoria del 16 de octubre de 2020, registro de asistencia de caoacitaciones de fechas 25 de agosto y 16 octubre de 2020.
</t>
    </r>
    <r>
      <rPr>
        <b/>
        <sz val="14"/>
        <rFont val="Times New Roman"/>
        <family val="1"/>
      </rPr>
      <t>Recomendación</t>
    </r>
    <r>
      <rPr>
        <sz val="14"/>
        <rFont val="Times New Roman"/>
        <family val="1"/>
      </rPr>
      <t xml:space="preserve">: Se remiten soportes que dan cuenta del cumplimiento de la acción, correspondiente a dos (2) capacitaciones, sin embrago, se recomienda incluir las presentaciones en la cuales se evidencie el tema de la asignación de obligaciones, dirigido a los supervisores de los contratos.                        
</t>
    </r>
    <r>
      <rPr>
        <b/>
        <sz val="14"/>
        <rFont val="Times New Roman"/>
        <family val="1"/>
      </rPr>
      <t>Marzo 2021</t>
    </r>
    <r>
      <rPr>
        <sz val="14"/>
        <rFont val="Times New Roman"/>
        <family val="1"/>
      </rPr>
      <t xml:space="preserve">: Con radicado No. 2-2021-15772 del 17 de agosto de 2021 se solicto modifcaciòn de fecha, el cual fue aprobado con radicado CB No. 2-2021-09916 del 13 de abril de 2021.
</t>
    </r>
    <r>
      <rPr>
        <b/>
        <sz val="14"/>
        <rFont val="Times New Roman"/>
        <family val="1"/>
      </rPr>
      <t xml:space="preserve">Mayo 2021: </t>
    </r>
    <r>
      <rPr>
        <sz val="14"/>
        <rFont val="Times New Roman"/>
        <family val="1"/>
      </rPr>
      <t xml:space="preserve">El responsable de la acción no aporta evidencias que den cuenta de la ejecución de la acción, por consiguiente, no se modifica la calificación de eficacia.
</t>
    </r>
    <r>
      <rPr>
        <b/>
        <sz val="14"/>
        <rFont val="Times New Roman"/>
        <family val="1"/>
      </rPr>
      <t>Recomendación:</t>
    </r>
    <r>
      <rPr>
        <sz val="14"/>
        <rFont val="Times New Roman"/>
        <family val="1"/>
      </rPr>
      <t xml:space="preserve"> Ejecutar las acciones a que haya lugar antes de la fecha de finalización de la acción de mejora propuesta, a fin de evitar la materialización del riesgo de incumplimiento del plan de mejoramiento.
</t>
    </r>
    <r>
      <rPr>
        <b/>
        <sz val="14"/>
        <rFont val="Times New Roman"/>
        <family val="1"/>
      </rPr>
      <t>Octubre 2021:</t>
    </r>
    <r>
      <rPr>
        <sz val="14"/>
        <rFont val="Times New Roman"/>
        <family val="1"/>
      </rPr>
      <t xml:space="preserve"> Revisados los soportes aportados para el presente seguimiento, se evidencia que no aportaron evidencias de la capacitacion tal y como se encuentra señalado en la descripcion de la accion"Realizar capacitación dirigida a los supervisores y apoyo a la supervisión,  donde se explique la etapa de  la elaboración de los estudios previós y la asignación de obligaciones.", con fundamento en lo anterior se mantiene el porcentaje de avance anterior de la acciòn.
</t>
    </r>
    <r>
      <rPr>
        <b/>
        <sz val="14"/>
        <rFont val="Times New Roman"/>
        <family val="1"/>
      </rPr>
      <t xml:space="preserve">Soportes: </t>
    </r>
    <r>
      <rPr>
        <sz val="14"/>
        <rFont val="Times New Roman"/>
        <family val="1"/>
      </rPr>
      <t xml:space="preserve">Archivos PDF denominados “Circular 07-2021 lineamientos para la contratación”, “Socialización Circular 07 de mayo de 2021”, “Invitación Jefes”, “Gestión contractual en el SECOP”, Archivos Excel “Registro de asistencia y evaluación de las actividades de capacitación”, archivos Word: “Guía para realizar la publicación de info”, “pasos aprobar facturas”, “pasos cargue de factura”, “pasos marcar como pagadas factu”, “Correos evidencias capacitación super”
</t>
    </r>
    <r>
      <rPr>
        <b/>
        <sz val="14"/>
        <rFont val="Times New Roman"/>
        <family val="1"/>
      </rPr>
      <t xml:space="preserve"> Recomendacion</t>
    </r>
    <r>
      <rPr>
        <sz val="14"/>
        <rFont val="Times New Roman"/>
        <family val="1"/>
      </rPr>
      <t xml:space="preserve">: Adelantar de manera inmediata la actividad que encuentra pendiente para dar cumplimiento a la meta establecida y aportar para el siguiente seguimiento los soportes (completos) de la ejecucion de la actividad.
</t>
    </r>
    <r>
      <rPr>
        <b/>
        <sz val="14"/>
        <rFont val="Times New Roman"/>
        <family val="1"/>
      </rPr>
      <t xml:space="preserve">Diciembre 2021: </t>
    </r>
    <r>
      <rPr>
        <sz val="14"/>
        <rFont val="Times New Roman"/>
        <family val="1"/>
      </rPr>
      <t xml:space="preserve">En atención a los soportes y de conformidad con los seguimentos realizados en periodos pasados, se evidencia el cumplimiento de la acción por cuanto se encontraba pendiente allegar soportes de capacitacion realizada respecto de las obligaciones, el cual fue aportado en el presente seguimiento.                           
</t>
    </r>
    <r>
      <rPr>
        <b/>
        <sz val="14"/>
        <rFont val="Times New Roman"/>
        <family val="1"/>
      </rPr>
      <t xml:space="preserve">   Recomendación: </t>
    </r>
    <r>
      <rPr>
        <sz val="14"/>
        <rFont val="Times New Roman"/>
        <family val="1"/>
      </rPr>
      <t>Implementar mecanismos para evitar la ocurrencia de los hechos objeto del hallazgo</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</si>
  <si>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:La fecha de inicio de la acción es 11-11-2020, razón la cual no fue tomada en el presente seguimiento con corte al 31-10-2020.
Diciembre 2020: Se aporta correo electrónico de fecha 26 de octubre de 2020, mediante el cual se solicita la actualización del procedimiento de Gestión Contractual, no obstante, la acción se encuentra programada para ejecutarse a partir del 11 de noviembre de 2020, por consiguiente no se observa avance de la acción.
Soportes: Correo electrónico de fecha 26 de octubre de 2020.
Recomendación: Tener en cuenta el periodo de ejecución de la acción de acuerdo con lo formulado en el PM de la Contraloría, así como tomar medidas efectuar la incorporación de la actividad respecto a la matriz mensual de seguimiento y supervisión a los contratos de prestación de Servicios.
</t>
    </r>
    <r>
      <rPr>
        <b/>
        <sz val="14"/>
        <rFont val="Times New Roman"/>
        <family val="1"/>
      </rPr>
      <t>Mayo 2021</t>
    </r>
    <r>
      <rPr>
        <sz val="14"/>
        <rFont val="Times New Roman"/>
        <family val="1"/>
      </rPr>
      <t xml:space="preserve">: El responsable de la acción no aporta evidencias que den cuenta de la ejecución de la acción, por consiguiente, no se modifica la calificación de eficacia.
Recomendación: Ejecutar las acciones a que haya lugar antes de la fecha de finalización de la acción de mejora propuesta, a fin de evitar la materialización del riesgo de incumplimiento del plan de mejoramiento.
</t>
    </r>
    <r>
      <rPr>
        <b/>
        <sz val="14"/>
        <rFont val="Times New Roman"/>
        <family val="1"/>
      </rPr>
      <t>Octubre 2021:</t>
    </r>
    <r>
      <rPr>
        <sz val="14"/>
        <rFont val="Times New Roman"/>
        <family val="1"/>
      </rPr>
      <t xml:space="preserve"> En atención a los soportes aportados, se evidencia que no se ha implementado la acción por parte de los responsables de la misma, toda vez que se observan diferentes formatos los cuales no estan unificados, y no se observan soportes de todos los supervisoreas de las  Subdirecciones y Subsecretarias que implementen el formato PS02-FO662 " Matriz de Informes de seguimiento a los contratos y/o convenios", en consecuencia no se establece avance de la misma y se mantiene en el mismo estado que el indicado en el seguimiento anterior.  
</t>
    </r>
    <r>
      <rPr>
        <b/>
        <sz val="14"/>
        <rFont val="Times New Roman"/>
        <family val="1"/>
      </rPr>
      <t>Soportes</t>
    </r>
    <r>
      <rPr>
        <sz val="14"/>
        <rFont val="Times New Roman"/>
        <family val="1"/>
      </rPr>
      <t xml:space="preserve">: Archivo en Excel formato PS07-FO662 "Matriz de informe de seguimiento a los contratos y/o convenios", Archivos Excel de matriz de cuentas de Subdirección de Información Sectorial (abril 2021, agosto 2021, febrero 2021, julio 2021, junio 2021, marzo 2021, mayo 2021 y septiembre 2021), Archivos en PDF del proceso de gestión contractual (contrato 178 de 2021, 3423 de 2021, 187 de 2021, 221 de 2021, 273 de 2021, 289 de 2021, 360 de 2021, 289 de 2021, 360 de 2021, 361 de 2021, 429 de 2021, 739 de 2021, 762 de 2021, 816 de 2021)
</t>
    </r>
    <r>
      <rPr>
        <b/>
        <sz val="14"/>
        <rFont val="Times New Roman"/>
        <family val="1"/>
      </rPr>
      <t>Recomendación:</t>
    </r>
    <r>
      <rPr>
        <sz val="14"/>
        <rFont val="Times New Roman"/>
        <family val="1"/>
      </rPr>
      <t xml:space="preserve"> Implementar de manera inmediata  las actividades que evidencien el cumplimiento de la accion en los terminos establecidos y por el responsable establecido toda vez que se materializo el riesgo de incumplimiento de actividad establecida.
</t>
    </r>
    <r>
      <rPr>
        <b/>
        <sz val="14"/>
        <rFont val="Times New Roman"/>
        <family val="1"/>
      </rPr>
      <t xml:space="preserve">Diciembre 2021: </t>
    </r>
    <r>
      <rPr>
        <sz val="14"/>
        <rFont val="Times New Roman"/>
        <family val="1"/>
      </rPr>
      <t xml:space="preserve">De conformidad con los soportes aportados se evidencia la implementación del formato PS07-FO662 Matriz de seguimiento contratos o convenios, su socialización en la capacitación realizada en el 24 de noviembre tal y como se evidencia en la presentación de dicha capacitación, sumado a lo anterior se procedió a realizar un muestreo aleatorio verificando la matriz de los contratos: 595 de 2021, 307 de 2021, 752 de 2021, 259 de 2021, 573 de 2021, 729 de 2021, 726 de 2021, 098 de 2021, 149 de 2021, 275 de 2021, 392 de 2021, 127 de 2021, 852 de 2021, 864 de 2021 y 615 de 2021, en los cuales se evidencia el cumplimiento de las obligaciones contractuales, en consecuencia se dará por cumplida la acción. 
</t>
    </r>
    <r>
      <rPr>
        <b/>
        <sz val="14"/>
        <rFont val="Times New Roman"/>
        <family val="1"/>
      </rPr>
      <t>Recomendación</t>
    </r>
    <r>
      <rPr>
        <sz val="14"/>
        <rFont val="Times New Roman"/>
        <family val="1"/>
      </rPr>
      <t>: Implementar las acciones pertinentes con la finalidad de evitar que ocurra nuevamente el hecho objeto del hallazgo.</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</si>
  <si>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Verificada la informacion aportada (*Acta de reunión del equipo de contratación del 12 de mayo de 2020 *Correo electrónico del 10-06-2020 Plan de trabajo capacitaciones * Registro de asistencia y link de capacitación virtual de estudios previos del 25-08-2020), se evidencia que se ha realizado una capacitacion relacionada con el objeto de la acción con la participacion de 24 personas.
</t>
    </r>
    <r>
      <rPr>
        <b/>
        <sz val="14"/>
        <rFont val="Times New Roman"/>
        <family val="1"/>
      </rPr>
      <t xml:space="preserve">Recomendación: </t>
    </r>
    <r>
      <rPr>
        <sz val="14"/>
        <rFont val="Times New Roman"/>
        <family val="1"/>
      </rPr>
      <t xml:space="preserve">Contar en el proximo seguimiento con  la presentacion  que se realizó de las capacitación  efectuada , realizar la otra capactación  con una participación más representativa , a fin  de evitar la materialización del riesgo de incumplimiento de la accion, del Plan de Mejoramiento vigente suscrito con la Contraloria de Bogotá  y de su efectividad                      
</t>
    </r>
    <r>
      <rPr>
        <b/>
        <sz val="14"/>
        <rFont val="Times New Roman"/>
        <family val="1"/>
      </rPr>
      <t>Diciembre 2020</t>
    </r>
    <r>
      <rPr>
        <sz val="14"/>
        <rFont val="Times New Roman"/>
        <family val="1"/>
      </rPr>
      <t xml:space="preserve"> : Se aporta registro de asistencia del 25 de agosto de 2020, con 31 participantes para la capacitación de los estudios previos y capacitación del 16 de octubre de 2020 para Manual de contratación, Principios de planeación y estudios previos. 
</t>
    </r>
    <r>
      <rPr>
        <b/>
        <sz val="14"/>
        <rFont val="Times New Roman"/>
        <family val="1"/>
      </rPr>
      <t>Soportes</t>
    </r>
    <r>
      <rPr>
        <sz val="14"/>
        <rFont val="Times New Roman"/>
        <family val="1"/>
      </rPr>
      <t xml:space="preserve">: Correo elctronico de convocatoria del 16 de octubre de 2020, registro de asistencia de caoacitaciones de fechas 25 de agosto y 16 octubre de 2020.
</t>
    </r>
    <r>
      <rPr>
        <b/>
        <sz val="14"/>
        <rFont val="Times New Roman"/>
        <family val="1"/>
      </rPr>
      <t>Recomendación</t>
    </r>
    <r>
      <rPr>
        <sz val="14"/>
        <rFont val="Times New Roman"/>
        <family val="1"/>
      </rPr>
      <t xml:space="preserve">: Se remiten soportes que dan cuenta del cumplimiento de la acción, correspondiente a dos (2) capacitaciones, sin embrago, se recomienda incluir las presentaciones en la cuales se evidencie el tema de la asignación de obligaciones, dirigido a los supervisores de los contratos.    
</t>
    </r>
    <r>
      <rPr>
        <b/>
        <sz val="14"/>
        <rFont val="Times New Roman"/>
        <family val="1"/>
      </rPr>
      <t>Marzo 2021</t>
    </r>
    <r>
      <rPr>
        <sz val="14"/>
        <rFont val="Times New Roman"/>
        <family val="1"/>
      </rPr>
      <t xml:space="preserve">: Con radicado No. 2-2021-15772 del 17 de agosto de 2021 se solicto modifcaciòn de fecha, el cual fue aprobado con radicado CB No. 2-2021-09916 del 13 de abril de 2021.
</t>
    </r>
    <r>
      <rPr>
        <b/>
        <sz val="14"/>
        <rFont val="Times New Roman"/>
        <family val="1"/>
      </rPr>
      <t>Mayo 2021</t>
    </r>
    <r>
      <rPr>
        <sz val="14"/>
        <rFont val="Times New Roman"/>
        <family val="1"/>
      </rPr>
      <t xml:space="preserve">: El responsable de la acción no aporta evidencias que den cuenta de la ejecución de la acción, por consiguiente, no se modifica la calificación de eficacia.
</t>
    </r>
    <r>
      <rPr>
        <b/>
        <sz val="14"/>
        <rFont val="Times New Roman"/>
        <family val="1"/>
      </rPr>
      <t>Recomendación</t>
    </r>
    <r>
      <rPr>
        <sz val="14"/>
        <rFont val="Times New Roman"/>
        <family val="1"/>
      </rPr>
      <t xml:space="preserve">: Ejecutar las acciones a que haya lugar antes de la fecha de finalización de la acción de mejora propuesta, a fin de evitar la materialización del riesgo de incumplimiento del plan de mejoramiento.
</t>
    </r>
    <r>
      <rPr>
        <b/>
        <sz val="14"/>
        <rFont val="Times New Roman"/>
        <family val="1"/>
      </rPr>
      <t>Octubre 2021:</t>
    </r>
    <r>
      <rPr>
        <sz val="14"/>
        <rFont val="Times New Roman"/>
        <family val="1"/>
      </rPr>
      <t xml:space="preserve"> Revisados los soportes aportados para el presente seguimiento, se evidencia que no aportaron evidencias de la capacitacion tal y como se encuentra señalado en la descripcion de la accion"Realizar capacitación dirigida a los supervisores y apoyo a la supervisión,  donde se explique la etapa de  la elaboración de los estudios previós y la asignación de obligaciones.", con fundamento en lo anterior se mantiene el porcentaje de avance de la accion del anterior.
</t>
    </r>
    <r>
      <rPr>
        <b/>
        <sz val="14"/>
        <rFont val="Times New Roman"/>
        <family val="1"/>
      </rPr>
      <t xml:space="preserve">Soportes: </t>
    </r>
    <r>
      <rPr>
        <sz val="14"/>
        <rFont val="Times New Roman"/>
        <family val="1"/>
      </rPr>
      <t xml:space="preserve">Archivos PDF denominados “Circular 07-2021 lineamientos para la contratación”, “Socialización Circular 07 de mayo de 2021”, “Invitación Jefes”, “Gestión contractual en el SECOP”, Archivos Excel “Registro de asistencia y evaluación de las actividades de capacitación”, archivos Word: “Guía para realizar la publicación de info”, “pasos aprobar facturas”, “pasos cargue de factura”, “pasos marcar como pagadas factu”, “Correos evidencias capacitación super”
</t>
    </r>
    <r>
      <rPr>
        <b/>
        <sz val="14"/>
        <rFont val="Times New Roman"/>
        <family val="1"/>
      </rPr>
      <t>Recomendacion</t>
    </r>
    <r>
      <rPr>
        <sz val="14"/>
        <rFont val="Times New Roman"/>
        <family val="1"/>
      </rPr>
      <t xml:space="preserve">: Adelantar de manera inmediata la actividad que encunetra pendiente para dar cumplimiento a la meta establecida y aportar para el siguiente seguimiento los soportes (completos) de la ejecucion de la actividad 
</t>
    </r>
    <r>
      <rPr>
        <b/>
        <sz val="14"/>
        <rFont val="Times New Roman"/>
        <family val="1"/>
      </rPr>
      <t xml:space="preserve">Diciembre 2021: </t>
    </r>
    <r>
      <rPr>
        <sz val="14"/>
        <rFont val="Times New Roman"/>
        <family val="1"/>
      </rPr>
      <t xml:space="preserve">En atención a los soportes y de conformidad con los seguimentos realizados en periodos pasados, se evidencia el cumplimiento de la acción por cuanto se encontraba pendiente allegar soportes de capacitacion realizada respecto de las obligaciones, el cual fue aportado en el presente seguimiento.                                   
</t>
    </r>
    <r>
      <rPr>
        <b/>
        <sz val="14"/>
        <rFont val="Times New Roman"/>
        <family val="1"/>
      </rPr>
      <t>Recomendación:</t>
    </r>
    <r>
      <rPr>
        <sz val="14"/>
        <rFont val="Times New Roman"/>
        <family val="1"/>
      </rPr>
      <t xml:space="preserve"> Implementar mecanismos para evitar la ocurrencia de los hechos objeto del hallazgo
              </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</si>
  <si>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:La fecha de inicio de la acción es 11-11-2020, razón la cual no fue tomada en el presente seguimiento con corte al 31-10-2020.
Diciembre 2020: Se aporta correo electrónico de fecha 26 de octubre de 2020, mediante el cual se solicita la actualización del procedimiento de Gestión Contractual, no obstante, la acción se encuentra programada para ejecutarse a partir del 11 de noviembre de 2020, por consiguiente no se observa avance de la acción.
Soportes: Correo electrónico de fecha 26 de octubre de 2020.
Recomendación: Tener en cuenta el periodo de ejecución de la acción de acuerdo con lo formulado en el PM de la Contraloría, así como tomar medidas efectuar la incorporación de la actividad respecto a la matriz mensual de seguimiento y supervisión a los contratos de prestación de Servicios.
</t>
    </r>
    <r>
      <rPr>
        <b/>
        <sz val="14"/>
        <rFont val="Times New Roman"/>
        <family val="1"/>
      </rPr>
      <t>Mayo 2021</t>
    </r>
    <r>
      <rPr>
        <sz val="14"/>
        <rFont val="Times New Roman"/>
        <family val="1"/>
      </rPr>
      <t xml:space="preserve">: El responsable de la acción no aporta evidencias que den cuenta de la ejecución de la acción, por consiguiente, no se modifica la calificación de eficacia.
Recomendación: Ejecutar las acciones a que haya lugar antes de la fecha de finalización de la acción de mejora propuesta, a fin de evitar la materialización del riesgo de incumplimiento del plan de mejoramiento.
</t>
    </r>
    <r>
      <rPr>
        <b/>
        <sz val="14"/>
        <rFont val="Times New Roman"/>
        <family val="1"/>
      </rPr>
      <t>Octubre 2021:</t>
    </r>
    <r>
      <rPr>
        <sz val="14"/>
        <rFont val="Times New Roman"/>
        <family val="1"/>
      </rPr>
      <t xml:space="preserve"> En atención a los soportes aportados, se evidencia que no se ha implementado la acción por parte de los responsables de la misma, toda vez que se observan diferentes formatos los cuales no estan unificados, y no se observan soportes de todos los suprevisores de las  Subdirecciones y Subsecretarias que implementen el formato PS02-FO662 " Matriz de Informes de seguimiento a los contratos y/o convenios", en consecuencia no se establece avance de la misma y se mantiene en el mismo estado que el indicado en el seguimiento anterior.     
</t>
    </r>
    <r>
      <rPr>
        <b/>
        <sz val="14"/>
        <rFont val="Times New Roman"/>
        <family val="1"/>
      </rPr>
      <t>Soportes:</t>
    </r>
    <r>
      <rPr>
        <sz val="14"/>
        <rFont val="Times New Roman"/>
        <family val="1"/>
      </rPr>
      <t xml:space="preserve"> Archivo en Excel formato PS07-FO662 "Matriz de informe de seguimiento a los contratos y/o convenios", Archivos Excel de matriz de cuentas de Subdirección de Información Sectorial (abril 2021, agosto 2021, febrero 2021, julio 2021, junio 2021, marzo 2021, mayo 2021 y septiembre 2021), Archivos en PDF del proceso de gestión contractual (contrato 178 de 2021, 3423 de 2021, 187 de 2021, 221 de 2021, 273 de 2021, 289 de 2021, 360 de 2021, 289 de 2021, 360 de 2021, 361 de 2021, 429 de 2021, 739 de 2021, 762 de 2021, 816 de 2021)
</t>
    </r>
    <r>
      <rPr>
        <b/>
        <sz val="14"/>
        <rFont val="Times New Roman"/>
        <family val="1"/>
      </rPr>
      <t>Recomendación:</t>
    </r>
    <r>
      <rPr>
        <sz val="14"/>
        <rFont val="Times New Roman"/>
        <family val="1"/>
      </rPr>
      <t xml:space="preserve"> Implementar de manera inmediata  las actividades que evidencien el cumplimiento de la accion en los terminos establecidos y por el responsable establecido toda vez que se materializo el riesgo de incumplimiento de actividad establecida.
</t>
    </r>
    <r>
      <rPr>
        <b/>
        <sz val="14"/>
        <rFont val="Times New Roman"/>
        <family val="1"/>
      </rPr>
      <t xml:space="preserve">Diciembre 2021: </t>
    </r>
    <r>
      <rPr>
        <sz val="14"/>
        <rFont val="Times New Roman"/>
        <family val="1"/>
      </rPr>
      <t xml:space="preserve">De conformidad con los soportes aportados se evidencia la implementación del formato PS07-FO662 Matriz de seguimiento contratos o convenios, su socialización en la capacitación realizada en el 24 de noviembre tal y como se evidencia en la presentación de dicha capacitación, sumado a lo anterior se procedió a realizar un muestreo aleatorio verificando la matriz de los contratos: 595 de 2021, 307 de 2021, 752 de 2021, 259 de 2021, 573 de 2021, 729 de 2021, 726 de 2021, 098 de 2021, 149 de 2021, 275 de 2021, 392 de 2021, 127 de 2021, 852 de 2021, 864 de 2021 y 615 de 2021, en los cuales se evidencia el cumplimiento de las obligaciones contractuales, en consecuencia se dará por cumplida la acción. </t>
    </r>
    <r>
      <rPr>
        <b/>
        <sz val="14"/>
        <rFont val="Times New Roman"/>
        <family val="1"/>
      </rPr>
      <t xml:space="preserve">
Recomendación:</t>
    </r>
    <r>
      <rPr>
        <sz val="14"/>
        <rFont val="Times New Roman"/>
        <family val="1"/>
      </rPr>
      <t xml:space="preserve"> Implementar las acciones pertinentes con la finalidad de evitar que ocurra nuevamente el hecho objeto del hallazgo.</t>
    </r>
  </si>
  <si>
    <r>
      <t xml:space="preserve">La accion fue formulada el 2 de julio de 2020. Por lo que a corte del ultimo seguimiento realizado al plan de mejoramiento ( Mayo de 2020) no fue tomada
</t>
    </r>
    <r>
      <rPr>
        <b/>
        <sz val="14"/>
        <rFont val="Times New Roman"/>
        <family val="1"/>
      </rPr>
      <t>Octubre 2020:  L</t>
    </r>
    <r>
      <rPr>
        <sz val="14"/>
        <rFont val="Times New Roman"/>
        <family val="1"/>
      </rPr>
      <t xml:space="preserve">a Subdirección Administrativa remite una matriz en excel denominada “Revisión Julio Septiembre” donde se encuentran tres hojas denominadas “Julio, Agosto y Septiembre” respectivamente y en ellas se encuentra la relación de contratos que por las fechas de inicio corresponden a la vigencia 2020 de los mencionados meses, donde se entiende que el área responsable en cada contrato realizó” REVISION PUBLICACION ANEXOS, CRP Y APROBACION DE POLIZAS” (como se enuncia en cada hoja).
En ese orden y teniendo en cuenta que la acción está enfocada a revisar la totalidad de los contratos el área responsable informa en la matriz por mes ( sin soportes que evidencien la verificación de los contratos como son pantallazo de secop y links de acceso) que reviso en el mes julio 98 contratos corresponden a la totalidad de los reportados según la matriz, en agosto reviso 61 contratos que corresponden a la totalidad de los reportados según la matriz en septiembre se reportó un total de 25 contratos no se revisó la totalidad (Solamente se revisaron 21). 
Teniendo en cuenta que la acción está enfocada a realizar la revisión en el Secop de las actuaciones administrativas a la totalidad de la vigencia 2020  (184 contratos) se procedió a verificar de manera aleatoria; de la base enunciada; los siguientes contratos: Mes de Julio: 603,547,519,585,549 y 574, mes de agosto: 647,622,636,634,660 y 659 y mes de setiembre: 675, 662, 665, 681, 669, 643 y 640, encontrándose que los contratos 593 de julio de 2020 y 665, 669 de septiembre no se encuentran publicados los informes ejecución de los mismos, y que en septiembre no se realizo la revisión de la totalidad de los contratos por parte del área responsable. Por lo anterior y teniendo en cuenta que las evidencias no atienden en su totalidad el cumplimiento de la acción por cuanto no se contaron con soportes que evidencien la verificación de los contratos como son pantallazo de secop y links de acceso.
</t>
    </r>
    <r>
      <rPr>
        <b/>
        <sz val="14"/>
        <rFont val="Times New Roman"/>
        <family val="1"/>
      </rPr>
      <t xml:space="preserve">Recomendación: </t>
    </r>
    <r>
      <rPr>
        <sz val="14"/>
        <rFont val="Times New Roman"/>
        <family val="1"/>
      </rPr>
      <t xml:space="preserve">Contar en el próximo seguimiento con la verificación mensual de la publicación de todos los actos y documentos contractuales expedidos por cada proceso, junto con los respectivos links de secop y pantallazos de verificación de los contratos, con el fin de dar cumplimiento a la acción de conformidad con el hallazgo.
</t>
    </r>
    <r>
      <rPr>
        <b/>
        <sz val="14"/>
        <rFont val="Times New Roman"/>
        <family val="1"/>
      </rPr>
      <t>Diciembre 2020</t>
    </r>
    <r>
      <rPr>
        <sz val="14"/>
        <rFont val="Times New Roman"/>
        <family val="1"/>
      </rPr>
      <t xml:space="preserve">: Se aporta matriz de seguimiento a contratos de julio- septiembre de 2020, no obstante la acción corresponde a la revisión a la totalidad de los contratos de la vigencia 2020, de esta manera, no se observa avance de la acción con respecto al seguimiento de octubre de 2020.
</t>
    </r>
    <r>
      <rPr>
        <b/>
        <sz val="14"/>
        <rFont val="Times New Roman"/>
        <family val="1"/>
      </rPr>
      <t xml:space="preserve">Soportes: </t>
    </r>
    <r>
      <rPr>
        <sz val="14"/>
        <rFont val="Times New Roman"/>
        <family val="1"/>
      </rPr>
      <t xml:space="preserve">Matriz en excell " julio - septiembre 2020"
Recomendación: Incluir la matriz de todos los contratos suscritos entre el periodo julio 2020 a febrero 2021 y los soportes que den cuenta de la revisión efectuada en la plataforma SECOP II. La acción se encuentra en riesgo de incumplimiento.
</t>
    </r>
    <r>
      <rPr>
        <b/>
        <sz val="14"/>
        <rFont val="Times New Roman"/>
        <family val="1"/>
      </rPr>
      <t xml:space="preserve">Mayo 2021: </t>
    </r>
    <r>
      <rPr>
        <sz val="14"/>
        <rFont val="Times New Roman"/>
        <family val="1"/>
      </rPr>
      <t xml:space="preserve">El responsable de la acción no aporta evidencias que den cuenta de la ejecución de la acción, por consiguiente, no se modifica la calificación de eficacia.
</t>
    </r>
    <r>
      <rPr>
        <b/>
        <sz val="14"/>
        <rFont val="Times New Roman"/>
        <family val="1"/>
      </rPr>
      <t>Recomendación</t>
    </r>
    <r>
      <rPr>
        <sz val="14"/>
        <rFont val="Times New Roman"/>
        <family val="1"/>
      </rPr>
      <t xml:space="preserve">: Ejecutar las acciones a que haya lugar toda  vez que se materializò el riesgo  de incumplimiento de la acciòn y del  plan de mejoramiento.
</t>
    </r>
    <r>
      <rPr>
        <b/>
        <sz val="14"/>
        <rFont val="Times New Roman"/>
        <family val="1"/>
      </rPr>
      <t>Octubre 2021:</t>
    </r>
    <r>
      <rPr>
        <sz val="14"/>
        <rFont val="Times New Roman"/>
        <family val="1"/>
      </rPr>
      <t xml:space="preserve">De conformidad con los soportes, y teniendo en cuenta que en seguimiento anterior se aportaron bases de los mensuales y que se recomendó aportar los contratos suscritos entre el periodo julio 2020 a febrero 2021, lo cual no fue atendido, no es posible establecer avance de la acción.
</t>
    </r>
    <r>
      <rPr>
        <b/>
        <sz val="14"/>
        <rFont val="Times New Roman"/>
        <family val="1"/>
      </rPr>
      <t>Recomendación:</t>
    </r>
    <r>
      <rPr>
        <sz val="14"/>
        <rFont val="Times New Roman"/>
        <family val="1"/>
      </rPr>
      <t xml:space="preserve"> Incluir la matriz de todos los contratos suscritos entre el periodo julio 2020 a febrero 2021 y su link de verificación en SECOPII.
</t>
    </r>
    <r>
      <rPr>
        <b/>
        <sz val="14"/>
        <rFont val="Times New Roman"/>
        <family val="1"/>
      </rPr>
      <t>Diciembre 2021 :El responsable de la acción (Subdirección Administrativa) aporta una matriz en Excel denominada “Revisión 2020 PMCB 253” en la cual se encuentran seis hojas denominadas “Julio, Agosto, septiembre, octubre, noviembre y diciemb</t>
    </r>
    <r>
      <rPr>
        <sz val="14"/>
        <rFont val="Times New Roman"/>
        <family val="1"/>
      </rPr>
      <t>re” y en ellas se encuentra la relación de contratos que por fechas de inicio corresponden a la vigencia 2020 de los mencionados meses, adicionalmente se indica en cada hoja los contratos suscritos en el mes y los revisados así: Julio: contratos publicados y revisados 98, Agosto: contratos publicados y revisados 62, Septiembre: contratos publicados y revisados 25, Octubre: contratos publicados 50 contratos revisados 50, Noviembre: contratos publicados 38 contratos revisados 38, Diciembre: contratos publicados contratos 73 revisados 73. Con fundamento en lo anterior se procedió a realizar una muestra aleatoria correspondiente al 5% de los contratos suscritos mensualmente así: *julio (98 contratos publicados- muestra aleatoria correspondiente a 5 contratos) Contrato 498 de 2020: Se encuentra publicada la garantía, se encuentran publicados informes de actividades mensuales, no cuenta con modificaciones, Contrato 513 de 2020: Se encuentra publicada la garantía, se encuentran publicados informes de actividades mensuales, no cuenta con modificaciones, Contrato 544 de 2020: Se encuentra publicada la garantía, se encuentran publicados informes de actividades mensuales, el contrato fue objeto de adición y prorroga y se encuentra publicada la garantía de esta modificación, Contrato 562 de 2020: Se encuentra publicada la garantía, se encuentran publicados informes de actividades mensuales, el contrato fue objeto de adición y prorroga y se encuentra publicada la garantía de esta modificación, Contrato 591 de 2020: Se encuentra publicada la garantía, se encuentran publicados informes de actividades mensuales, no cuenta con modificaciones, *Agosto (62 contratos publicados- muestra aleatoria correspondiente a 3 contratos) Contrato 621 de 2020: Se encuentra publicada la garantía, se encuentran publicados informes de actividades mensuales, el contrato fue objeto de adición y prorroga y se encuentra publicada la garantía de esta modificación, Contrato 624 de 2020: Se encuentra publicada la garantía, se encuentran publicados informes de actividades mensuales, el contrato fue objeto de adición y prorroga y se encuentra publicada la garantía de esta modificación, Contrato 637 de 2020: Se encuentra publicada la garantía, se encuentran publicados informes de actividades mensuales, no cuenta con modificaciones, Septiembre (25 contratos publicados- muestra aleatoria correspondiente a 1 contratos) Contrato 675: Se encuentra publicada la garantía, se encuentran publicados informes de actividades mensuales, no cuenta con modificaciones, Octubre (50 contratos publicados- muestra aleatoria correspondiente a 2 contratos) Contrato 714 de 2020: Se encuentra publicada la garantía, se encuentran publicados informes de actividades mensuales, el contrato fue objeto de adición y prorroga y se encuentra publicada la garantía de esta modificación, contrato 725 de 2020: Se encuentra publicada la garantía, se encuentran publicados informes de actividades mensuales, no cuenta con modificaciones, Noviembre (38 contratos publicados- muestra aleatoria correspondiente a 2 contratos) Contrato 757: Se encuentra publicada la garantía, se encuentran publicados informes de actividades mensuales, no cuenta con modificaciones, Contrato 764: Se encuentra publicada la garantía, se encuentran publicados informes de actividades mensuales, no cuenta con modificaciones Diciembre (73 contratos publicados- muestra aleatoria correspondiente a 4 contratos) Contrato 766 de 2020: Se encuentra publicada la garantía, se encuentran publicados informes de actividades mensuales, no cuenta con modificaciones, Contrato 769 de 2020: Se encuentra publicada la garantía, se encuentran publicados informes de actividades mensuales, no cuenta con modificaciones, Contrato 782 de 2020: Se encuentra publicada la garantía, se encuentran publicados informes de actividades mensuales, no cuenta con modificaciones, Contrato 785 de 2020: Se encuentra publicada la garantía, se encuentran publicados informes de actividades mensuales, no cuenta con modificaciones. Con fundamento en lo anterior, se evidencia la verificación dentro del periodo objeto de la acción, en consecuencia, se dará por cumplida la acción.</t>
    </r>
    <r>
      <rPr>
        <b/>
        <sz val="14"/>
        <rFont val="Times New Roman"/>
        <family val="1"/>
      </rPr>
      <t xml:space="preserve">
Recomendación: </t>
    </r>
    <r>
      <rPr>
        <sz val="14"/>
        <rFont val="Times New Roman"/>
        <family val="1"/>
      </rPr>
      <t>Implementar las actividades pertinentes a fin de evitar que se vuelvan a presentar los hechos que fundamentaron el hallazgo.</t>
    </r>
  </si>
  <si>
    <r>
      <t xml:space="preserve">La accion fue formulada el 2 de julio de 2020. Por lo que a corte del ultimo seguimiento realizado al plan de mejoramiento ( Mayo de 2020) no fue tomada
Octubre 2020: Se observa acta del 10 de junio de 2020 entre La Subdirectora de Recursos Publicos de la SDHT, el Subgerente del Banco Agrario y el Supervisor entre otros en referencia a los recursos de miembros de la comunidad Embera, no obstante no se conto con soporte de cual es el Plan de Acción a ejecutar los recursos que se encuentra en el Banco Agrario en referencia a los subsidios de  los miembros de la comunidad embera, siendo este el primer insumo para dar inicio a la ejecución de la acción, por lo que no se puede determinar un avance.
Recomendación:  Contar con  el "Plan de Acción con el Banco Agrario de Colombia como responsable de la ejecución de los proyectos de vivienda asociados a los subsidios asignados por la SDHT, para la ejecución, desembolso y legalización"y dar inicio a las actividades que se plantean, con el fin de ejecutar la acción en los tiempos establecidos por el area responsable.
Diciembre 2020: Se observa el mismo soporte remitido a corte de seguimiento de octubre de 2020, por lo que no se evidencia avance de la acción.
Soporte: Acta del 10 de Junio de 2020 
Recomendación: Se reitera la recomendacion del seguimiento anterior de " Contar con  el "Plan de Acción con el Banco Agrario de Colombia como responsable de la ejecución de los proyectos de vivienda asociados a los subsidios asignados por la SDHT, para la ejecución, desembolso y legalización"y dar inicio a las actividades que se plantean, con el fin de ejecutar la acción en los tiempos establecidos por el area responsable".
Abril 2021: Con Radicado No. 2-2021-17227 del 16 de abril de 2021 se solicito autorizacion ante la Contraloria de Bogota de modificacion de fecha de terminaciòn, el cual con RadcadoCB No. 2-2021-11092 del 27 de abril de 2021 fue aprobado.
Mayo 2021: Se observa Plan de Acciòn cuyo objeto es " Realizar el seguimiento a los recursos por valor de $523.290.780 desembolsados por la SDHT, al Banco Agrario de Colombia BAC, como subsidio complementario al Subsidio Familiar de Vivienda de Interés Social Rural, para reubicación y/o retorno de 57 hogares pertenecientes a la Comunidad Emberá.".  Se observa que ; Act1 arroja 1 producto, actividad 2 arroja 7 productos, actividad 3 arroja 3 productos,  actividad 4 arroja 1 producto y actividad 5 arroja lñegalizaciones permenantes,  en ese orden se desarrollaran las siguientes actividades: Actividad 1: Elaboracion de Convenio Con el Banco Agrario No. 834 de 31 de diciembre de 2020,  entre el Banco Agrario de Colombia - BAC y la Secretaría Distrital del Hábitat - SDHT, con Certificado de Registro Presupuestal No. 1583 de 31 de diciembre de 2020, Actividad 2: Reunion de  seguimiento a la ejecución del convenio 834-2020 de 8 de abril de 2021, Actividad 3: ! informe de supervisiòn correspondiemte al periodo de enero y febrero de 2021, en ese orden de 12 productos que arroja el plan se ha realizado 3 logrando un avance del 25%
Soportes:Convenio Interadministrativo No. 834 de 31 de diciembre de 2020, Acta de reunión de seguimiento a la ejecución del convenio 834-2020 de 8 de abril de 2021 e Informe de supervisión del periodo enero-febrero de 2021.
Recomendaciòn: Continuar con elcumplimiento del PLan de Acciòn que contribuya al cumplimiento de la generacion de subsiduos  y su legalizaciòn a la Comunidad Embera.
Octubre 2021: Como se indico en el seguimiento anterior se cuenta Plan de Acción para la ejecución de los recursos que se encuentran con el Banco Agrario de Colombia BAC para subsidio complementario al Subsidio Familiar de Vivienda de Interés Social Rural, donde se ejecutaron las actividades asi:
Actividad 1. Elaborar un Convenio Interadministrativo entre el Banco Agrario de Colombia y la Secretaria Distrital del Hábitat, para contribuir con la solución de vivienda nueva para retorno de los hogares pertenecientes a la comunidad emberá: Convenio Con el Banco Agrario No. 834 de 31 de diciembre de 2020, entre el Banco Agrario de Colombia - BAC y la Secretaría Distrital del Hábitat – SDHT y con Certificado de Registro Presupuestal No. 1583 de 31 de diciembre de 2020. Cumplida
Actividad 2: Realizar el comité operativo ó reuniones de seguimiento a la ejecución del Convenio Interadministrativo 834-2020 y a las resoluciones de la SDHT 894 de 2013 y 1116 de 2014: Se observa actas de reunión de vigencia 2021 del: 8 de Abril, 15 de Julio, 31 de agosto, 24 de septiembre y 13 de octubre.  Cumplida
Actividad 3: Elaborar informes de supervisión conforme al Procedimiento Gestión Contractual PS07-PR01: Se observan 4 reporte de informes de supervisión del Convenio de los meses de Enero-Febrero, Marzo- Abril, Mayo-Junio y Julio- Agosto de 2021. Cumplida
Actividad 4: Convocar la reunión con la Subdirección Financiera de la SDHT, para la revisión de documentos idóneos para la legalización de los subsidios complementarios de retorno, en donde los proyectos de vivienda se desarrollan en propiedad colectiva. (Comunidad Emberá): Se observa acta del 26 de mayo del 2021, donde se analiza y establecen actuaciones para legalización de subsidios en el marco del Convenio en mención. Cumplida
Actividad 5. Realizar la legalización del subsidio complementario entregado por la SDHT a la Comunidad Emberá, conforme al Convenio Interadministrativo 834-2020 y las resoluciones 894  de 2013 y 1116 de 2014, en el Sistema de Información del programa de vivienda de la SDHT y Contablemente ante la Subdirección Financiera de la SDHT: se observa documento de modificación y prorroga del convenio 834 de 2020, justificado entre otras legalizaciones pendientes, en ese orden esta actividad continua su ejecución. No obstante se observa que han sido efectivas el desarrollo de las actividades por cuanto el contar un Convenio obliga a las partes a cumplir con el proceso de legalizacion de subsidios. 
Teniendo en cuenta lo anteriormente expuesto de las 5 actividades que conforman el Cronograma, la actividad 5 continua su ejecución.
Recomendación: Realizar actuaciones a fin de legalizar los subsidios complementarios de la Comunidad Emberá.
</t>
    </r>
    <r>
      <rPr>
        <b/>
        <sz val="14"/>
        <rFont val="Times New Roman"/>
        <family val="1"/>
      </rPr>
      <t xml:space="preserve">Diciembre de 2021: </t>
    </r>
    <r>
      <rPr>
        <sz val="14"/>
        <rFont val="Times New Roman"/>
        <family val="1"/>
      </rPr>
      <t>Se mantiene el mismo seguimiento anterior, no obstante se observa que ha sido efectivas el desarrollo de las actividades</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</si>
  <si>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No se remiten soportes que permitan validar el avance de la acción propuesta.
</t>
    </r>
    <r>
      <rPr>
        <b/>
        <sz val="14"/>
        <rFont val="Times New Roman"/>
        <family val="1"/>
      </rPr>
      <t>Recomendación:</t>
    </r>
    <r>
      <rPr>
        <sz val="14"/>
        <rFont val="Times New Roman"/>
        <family val="1"/>
      </rPr>
      <t xml:space="preserve"> realizar Las acciones a que haya lugar antes de la fecha de finalización de la acción de mejora propuesta, a fin de evitar la materialización del riesgo de incumplimiento.
</t>
    </r>
    <r>
      <rPr>
        <b/>
        <sz val="14"/>
        <rFont val="Times New Roman"/>
        <family val="1"/>
      </rPr>
      <t>Noviembre 2020:</t>
    </r>
    <r>
      <rPr>
        <sz val="14"/>
        <rFont val="Times New Roman"/>
        <family val="1"/>
      </rPr>
      <t xml:space="preserve"> Con Radicado CBNo.2 -2020-19147 del 17 de noviembre de 2020, la Contraloria aprobo modificaciones de Descripción de la Acción, Nombre del Indicador,Meta, Formula del Indicadory Fecha de terminación, el cual fue transmitido el 19 de noviembre de 2020.
</t>
    </r>
    <r>
      <rPr>
        <b/>
        <sz val="14"/>
        <rFont val="Times New Roman"/>
        <family val="1"/>
      </rPr>
      <t xml:space="preserve">Diciembre2020: </t>
    </r>
    <r>
      <rPr>
        <sz val="14"/>
        <rFont val="Times New Roman"/>
        <family val="1"/>
      </rPr>
      <t xml:space="preserve">No se aporta evidencias que den cuenta de la ejecución de la acción.
</t>
    </r>
    <r>
      <rPr>
        <b/>
        <sz val="14"/>
        <rFont val="Times New Roman"/>
        <family val="1"/>
      </rPr>
      <t xml:space="preserve">Recomendación: </t>
    </r>
    <r>
      <rPr>
        <sz val="14"/>
        <rFont val="Times New Roman"/>
        <family val="1"/>
      </rPr>
      <t xml:space="preserve">Efectuar las capacitaciones dentro del periodo programado en el Plan de Mejoramiento de la Contraloría y remitir los soportes que den cuenta del avance o ejecución de la acción, por cuanto se encuentra en riesgo de incumplimiento.
</t>
    </r>
    <r>
      <rPr>
        <b/>
        <sz val="14"/>
        <rFont val="Times New Roman"/>
        <family val="1"/>
      </rPr>
      <t>Mayo 2021:</t>
    </r>
    <r>
      <rPr>
        <sz val="14"/>
        <rFont val="Times New Roman"/>
        <family val="1"/>
      </rPr>
      <t xml:space="preserve"> El area responsable no remite avance ni soportes que permita evaluar el cumplimiento de la accion.
</t>
    </r>
    <r>
      <rPr>
        <b/>
        <sz val="14"/>
        <rFont val="Times New Roman"/>
        <family val="1"/>
      </rPr>
      <t xml:space="preserve">Recomendación: </t>
    </r>
    <r>
      <rPr>
        <sz val="14"/>
        <rFont val="Times New Roman"/>
        <family val="1"/>
      </rPr>
      <t xml:space="preserve">Realizar las actuacones a la mayor brevedad posible a fin de cumplir con la acción, teniendo en cuenta que se materializa el riesgo de Incumplimiento de la acción.
</t>
    </r>
    <r>
      <rPr>
        <b/>
        <sz val="14"/>
        <rFont val="Times New Roman"/>
        <family val="1"/>
      </rPr>
      <t>Octubre 2021</t>
    </r>
    <r>
      <rPr>
        <sz val="14"/>
        <rFont val="Times New Roman"/>
        <family val="1"/>
      </rPr>
      <t xml:space="preserve">:  Se observan en los soportes capacitaciones en Gestiòn Documental ( manejo de Archivo y control de documentos entre otros) no obstante no se observan las 2 capacitaciones en referencia a "a Sensibilizar a las áreas respecto de los controles y documentos idóneos que se tendrán en cuenta para efectuar la legalización de los saldos de los Convenios vigentes o que se lleguen a celebrar.", por lo que no es pòsible dar por cumplida dicha acciòn
</t>
    </r>
    <r>
      <rPr>
        <b/>
        <sz val="14"/>
        <rFont val="Times New Roman"/>
        <family val="1"/>
      </rPr>
      <t>Soportes:</t>
    </r>
    <r>
      <rPr>
        <sz val="14"/>
        <rFont val="Times New Roman"/>
        <family val="1"/>
      </rPr>
      <t xml:space="preserve"> Listado de asistencia capacitaciones Gestiòn Documental a Subd de Barrios ( 19 de julio de 2021) - Atencin al Ciudadano ( 28 de junio de 2021)- Sub recursos Privados ( 4 de agosto de 2021) y presentaciòn de Proceso de Gestiòn  Documental
</t>
    </r>
    <r>
      <rPr>
        <b/>
        <sz val="14"/>
        <rFont val="Times New Roman"/>
        <family val="1"/>
      </rPr>
      <t xml:space="preserve">Recomendaciòn: </t>
    </r>
    <r>
      <rPr>
        <sz val="14"/>
        <rFont val="Times New Roman"/>
        <family val="1"/>
      </rPr>
      <t xml:space="preserve">Realizar las actuaciones pertinentes, toda vez que se materializò el riesgo de Incumplimiento de la Acciòn
</t>
    </r>
    <r>
      <rPr>
        <b/>
        <sz val="14"/>
        <rFont val="Times New Roman"/>
        <family val="1"/>
      </rPr>
      <t xml:space="preserve">Diciembre 2021: </t>
    </r>
    <r>
      <rPr>
        <sz val="14"/>
        <rFont val="Times New Roman"/>
        <family val="1"/>
      </rPr>
      <t>No se aportan soportes que den cumplimiento de la accion.
Recomendaciòn: Realizar las actuaciones pertinentes, toda vez que se materializò el riesgo de Incumplimiento de la Acciòn</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</si>
  <si>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El area responsable no remitio información 
</t>
    </r>
    <r>
      <rPr>
        <b/>
        <sz val="14"/>
        <rFont val="Times New Roman"/>
        <family val="1"/>
      </rPr>
      <t>Recomendación:</t>
    </r>
    <r>
      <rPr>
        <sz val="14"/>
        <rFont val="Times New Roman"/>
        <family val="1"/>
      </rPr>
      <t xml:space="preserve"> Dar inicio a la accion con el fin de cumplirla en los tiempos establecidos y evitar la metarialización del riesgo de incumplimiento del plan de mejoramiento
</t>
    </r>
    <r>
      <rPr>
        <b/>
        <sz val="14"/>
        <rFont val="Times New Roman"/>
        <family val="1"/>
      </rPr>
      <t>Diciembre 2020</t>
    </r>
    <r>
      <rPr>
        <sz val="14"/>
        <rFont val="Times New Roman"/>
        <family val="1"/>
      </rPr>
      <t xml:space="preserve">: El area no remitió soportes que permitieran validar el avance y/o cumplimiento de la acción.
</t>
    </r>
    <r>
      <rPr>
        <b/>
        <sz val="14"/>
        <rFont val="Times New Roman"/>
        <family val="1"/>
      </rPr>
      <t>Recomendación:</t>
    </r>
    <r>
      <rPr>
        <sz val="14"/>
        <rFont val="Times New Roman"/>
        <family val="1"/>
      </rPr>
      <t xml:space="preserve"> Generar las acciones pertinentes a fin de dar cumplimiento en lso tiempos establecidos y evitar la materialización del riesgo por incumplimiento
</t>
    </r>
    <r>
      <rPr>
        <b/>
        <sz val="14"/>
        <rFont val="Times New Roman"/>
        <family val="1"/>
      </rPr>
      <t>Mayo 2021:</t>
    </r>
    <r>
      <rPr>
        <sz val="14"/>
        <rFont val="Times New Roman"/>
        <family val="1"/>
      </rPr>
      <t xml:space="preserve"> Se observó un borrador de la circular de entes de control.
</t>
    </r>
    <r>
      <rPr>
        <b/>
        <sz val="14"/>
        <rFont val="Times New Roman"/>
        <family val="1"/>
      </rPr>
      <t>Recomendación</t>
    </r>
    <r>
      <rPr>
        <sz val="14"/>
        <rFont val="Times New Roman"/>
        <family val="1"/>
      </rPr>
      <t xml:space="preserve">: Generar las acciones pertinentes a fin de dar cumplimiento en los tiempos establecidos y evitar la materialización del riesgo por incumplimiento
</t>
    </r>
    <r>
      <rPr>
        <b/>
        <sz val="14"/>
        <rFont val="Times New Roman"/>
        <family val="1"/>
      </rPr>
      <t xml:space="preserve">Octubre 2021: </t>
    </r>
    <r>
      <rPr>
        <sz val="14"/>
        <rFont val="Times New Roman"/>
        <family val="1"/>
      </rPr>
      <t xml:space="preserve">Se observa documento circular 10 de 2021 que establezca criterio de unificaciòn manejo de informaciòn a los entes de Control
</t>
    </r>
    <r>
      <rPr>
        <b/>
        <sz val="14"/>
        <rFont val="Times New Roman"/>
        <family val="1"/>
      </rPr>
      <t xml:space="preserve">Soporte: </t>
    </r>
    <r>
      <rPr>
        <sz val="14"/>
        <rFont val="Times New Roman"/>
        <family val="1"/>
      </rPr>
      <t xml:space="preserve">Circular 10 de 2021
</t>
    </r>
    <r>
      <rPr>
        <b/>
        <sz val="14"/>
        <rFont val="Times New Roman"/>
        <family val="1"/>
      </rPr>
      <t>Recomendaciòn</t>
    </r>
    <r>
      <rPr>
        <sz val="14"/>
        <rFont val="Times New Roman"/>
        <family val="1"/>
      </rPr>
      <t xml:space="preserve">: Contar a la mayor brevedad posible con los soportes de socialización, toda vez que se materializò el riesgo de incumplimiento de la acciòn.
</t>
    </r>
    <r>
      <rPr>
        <b/>
        <sz val="14"/>
        <rFont val="Times New Roman"/>
        <family val="1"/>
      </rPr>
      <t xml:space="preserve">Diciembre 2021: </t>
    </r>
    <r>
      <rPr>
        <sz val="14"/>
        <rFont val="Times New Roman"/>
        <family val="1"/>
      </rPr>
      <t xml:space="preserve">Se observó correo electrónico del 07 de diciembre de 2021 y acta del comite de coordinacion de control interno del 06 de diciembre de 2021, donde se socializo la circular
</t>
    </r>
    <r>
      <rPr>
        <b/>
        <sz val="14"/>
        <rFont val="Times New Roman"/>
        <family val="1"/>
      </rPr>
      <t xml:space="preserve">Recomendación: </t>
    </r>
    <r>
      <rPr>
        <sz val="14"/>
        <rFont val="Times New Roman"/>
        <family val="1"/>
      </rPr>
      <t>Dar aplicación a los lineamientos establecidos en la circular</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</si>
  <si>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El area responsable no remitio soposrtes que validara estado de ejecución de la acción
</t>
    </r>
    <r>
      <rPr>
        <b/>
        <sz val="14"/>
        <rFont val="Times New Roman"/>
        <family val="1"/>
      </rPr>
      <t xml:space="preserve">Recomendación: </t>
    </r>
    <r>
      <rPr>
        <sz val="14"/>
        <rFont val="Times New Roman"/>
        <family val="1"/>
      </rPr>
      <t xml:space="preserve">Dar celeridad a la ejecución de la acción con el fin de mitigar el riesgo de incumplimiento del plan de mejoramiento.
</t>
    </r>
    <r>
      <rPr>
        <b/>
        <sz val="14"/>
        <rFont val="Times New Roman"/>
        <family val="1"/>
      </rPr>
      <t xml:space="preserve">Diciembre 2020: </t>
    </r>
    <r>
      <rPr>
        <sz val="14"/>
        <rFont val="Times New Roman"/>
        <family val="1"/>
      </rPr>
      <t xml:space="preserve">No se aportan evidencias del cumplimiento de la acción.
</t>
    </r>
    <r>
      <rPr>
        <b/>
        <sz val="14"/>
        <rFont val="Times New Roman"/>
        <family val="1"/>
      </rPr>
      <t>Recomendación:</t>
    </r>
    <r>
      <rPr>
        <sz val="14"/>
        <rFont val="Times New Roman"/>
        <family val="1"/>
      </rPr>
      <t xml:space="preserve"> Ejeuctar y reportar las evidenicias de la acción de conformidad con lo formulado en el PM de la Contralorìa de Bogotà, a fin de ecitar la materialización de riesgo de incumplimiento de la acción en tiempos establecidos
</t>
    </r>
    <r>
      <rPr>
        <b/>
        <sz val="14"/>
        <rFont val="Times New Roman"/>
        <family val="1"/>
      </rPr>
      <t xml:space="preserve">Marzo 2021: </t>
    </r>
    <r>
      <rPr>
        <sz val="14"/>
        <rFont val="Times New Roman"/>
        <family val="1"/>
      </rPr>
      <t xml:space="preserve">Con radicado No. 2-2021-15772 del 17 de agosto de 2021 se solicto modifcaciòn de fecha, el cual fue aprobado con radicado CB No. 2-2021-09916 del 13 de abril de 2021
</t>
    </r>
    <r>
      <rPr>
        <b/>
        <sz val="14"/>
        <rFont val="Times New Roman"/>
        <family val="1"/>
      </rPr>
      <t>Mayo 2021:</t>
    </r>
    <r>
      <rPr>
        <sz val="14"/>
        <rFont val="Times New Roman"/>
        <family val="1"/>
      </rPr>
      <t xml:space="preserve"> El responsable de la acción no aporta evidencias que den cuenta de la ejecución de la acción, por consiguiente, no se modifica la calificación de eficacia.
</t>
    </r>
    <r>
      <rPr>
        <b/>
        <sz val="14"/>
        <rFont val="Times New Roman"/>
        <family val="1"/>
      </rPr>
      <t>Recomendación</t>
    </r>
    <r>
      <rPr>
        <sz val="14"/>
        <rFont val="Times New Roman"/>
        <family val="1"/>
      </rPr>
      <t xml:space="preserve">: Ejecutar las acciones a que haya lugar antes de la fecha de finalización de la acción de mejora propuesta, a fin de evitar la materialización del riesgo de incumplimiento del plan de mejoramiento.
</t>
    </r>
    <r>
      <rPr>
        <b/>
        <sz val="14"/>
        <rFont val="Times New Roman"/>
        <family val="1"/>
      </rPr>
      <t xml:space="preserve">Octubre 2021: </t>
    </r>
    <r>
      <rPr>
        <sz val="14"/>
        <rFont val="Times New Roman"/>
        <family val="1"/>
      </rPr>
      <t xml:space="preserve">Se observa dentro de los soportes aportados pantallazos de trazabilidad de correos electronicos entre el 17 al 27 de septiembre en referencia a Capacitaciòn a Suprevisores en manejo de herramientas SECOP y capacitaciòn que se observa a traves de registro de listado de asistencia a TEAMS del 25 de noviembre de 2021, no obstante no se observa de manera clara "Capacitación referente a los formatos de supervisión 2021", por lo que no es posible dar por cumplida esta actividad.
</t>
    </r>
    <r>
      <rPr>
        <b/>
        <sz val="14"/>
        <rFont val="Times New Roman"/>
        <family val="1"/>
      </rPr>
      <t>Soportes:</t>
    </r>
    <r>
      <rPr>
        <sz val="14"/>
        <rFont val="Times New Roman"/>
        <family val="1"/>
      </rPr>
      <t xml:space="preserve">  Documento excel registro de asistencia capacitacion del 5 de noviembre de 2021 ( 25 asistentes), presentacion en PDF y word de presentaciòn contractual SECOP 
</t>
    </r>
    <r>
      <rPr>
        <b/>
        <sz val="14"/>
        <rFont val="Times New Roman"/>
        <family val="1"/>
      </rPr>
      <t>Recomendaciòn:</t>
    </r>
    <r>
      <rPr>
        <sz val="14"/>
        <rFont val="Times New Roman"/>
        <family val="1"/>
      </rPr>
      <t xml:space="preserve"> Contar a la mayor brevedad posible con soportes que permita validar que se realizò capacitaciòn a los supervisores en referencia a los formatos de supervisiòn.
</t>
    </r>
    <r>
      <rPr>
        <b/>
        <sz val="14"/>
        <rFont val="Times New Roman"/>
        <family val="1"/>
      </rPr>
      <t>Diciembre 2021: V</t>
    </r>
    <r>
      <rPr>
        <sz val="14"/>
        <rFont val="Times New Roman"/>
        <family val="1"/>
      </rPr>
      <t>erificados los soportes allegados se evidencia que se realizó capacitación a los supervisores de contratos el 24 de noviembre de 2021 respecto de los formatos tal y como se puede evidenciar en la diapositiva con título Principios supervisión, con fundamento en lo anterior se dará como cumplida la acción</t>
    </r>
    <r>
      <rPr>
        <b/>
        <sz val="14"/>
        <rFont val="Times New Roman"/>
        <family val="1"/>
      </rPr>
      <t xml:space="preserve">
Recomendación: </t>
    </r>
    <r>
      <rPr>
        <sz val="14"/>
        <rFont val="Times New Roman"/>
        <family val="1"/>
      </rPr>
      <t>Implementar acciones con la finalidad de evitar la ocurrencia de los hechos objeto del hallazgo</t>
    </r>
  </si>
  <si>
    <t xml:space="preserve">31/10/2020
31/12/2020
31/05/2021
31/10/2021
31/12/2021 </t>
  </si>
  <si>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El area responsable no remitio soportes que validara estado de ejecución de la acción
</t>
    </r>
    <r>
      <rPr>
        <b/>
        <sz val="14"/>
        <rFont val="Times New Roman"/>
        <family val="1"/>
      </rPr>
      <t xml:space="preserve">Recomendación: </t>
    </r>
    <r>
      <rPr>
        <sz val="14"/>
        <rFont val="Times New Roman"/>
        <family val="1"/>
      </rPr>
      <t xml:space="preserve">Ejecutar  las acciones a que haya lugar antes de la fecha de finalización de la acción de mejora propuesta, a fin de evitar la materialización del riesgo de incumplimiento del plan de mejoramiento.
</t>
    </r>
    <r>
      <rPr>
        <b/>
        <sz val="14"/>
        <rFont val="Times New Roman"/>
        <family val="1"/>
      </rPr>
      <t>Diciembre 2020</t>
    </r>
    <r>
      <rPr>
        <sz val="14"/>
        <rFont val="Times New Roman"/>
        <family val="1"/>
      </rPr>
      <t xml:space="preserve">: No se aportan evidencias del cumplimiento de la acción.
</t>
    </r>
    <r>
      <rPr>
        <b/>
        <sz val="14"/>
        <rFont val="Times New Roman"/>
        <family val="1"/>
      </rPr>
      <t>Recomendación:</t>
    </r>
    <r>
      <rPr>
        <sz val="14"/>
        <rFont val="Times New Roman"/>
        <family val="1"/>
      </rPr>
      <t xml:space="preserve"> Ejeuctar y reportar las evidenicias de la acción de conformidad con lo formulado en el PM de la Contralorìa de Bogotà, a fin de ecitar la materialización de riesgo de incumplimiento de la acción en tiempos establecidos
</t>
    </r>
    <r>
      <rPr>
        <b/>
        <sz val="14"/>
        <rFont val="Times New Roman"/>
        <family val="1"/>
      </rPr>
      <t>Marzo 2021:</t>
    </r>
    <r>
      <rPr>
        <sz val="14"/>
        <rFont val="Times New Roman"/>
        <family val="1"/>
      </rPr>
      <t xml:space="preserve"> Con radicado No. 2-2021-15772 del 17 de agosto de 2021 se solicto modifcaciòn de fecha, el cual fue aprobado con radicado CB No. 2-2021-09916 del 13 de abril de 2021.
</t>
    </r>
    <r>
      <rPr>
        <b/>
        <sz val="14"/>
        <rFont val="Times New Roman"/>
        <family val="1"/>
      </rPr>
      <t>Mayo 2021:</t>
    </r>
    <r>
      <rPr>
        <sz val="14"/>
        <rFont val="Times New Roman"/>
        <family val="1"/>
      </rPr>
      <t xml:space="preserve"> El responsable de la acción no aporta evidencias que den cuenta de la ejecución de la acción, por consiguiente, no se modifica la calificación de eficacia.
</t>
    </r>
    <r>
      <rPr>
        <b/>
        <sz val="14"/>
        <rFont val="Times New Roman"/>
        <family val="1"/>
      </rPr>
      <t>Recomendación:</t>
    </r>
    <r>
      <rPr>
        <sz val="14"/>
        <rFont val="Times New Roman"/>
        <family val="1"/>
      </rPr>
      <t xml:space="preserve"> Ejecutar las acciones a que haya lugar antes de la fecha de finalización de la acción de mejora propuesta, a fin de evitar la materialización del riesgo de incumplimiento del plan de mejoramiento.
</t>
    </r>
    <r>
      <rPr>
        <b/>
        <sz val="14"/>
        <rFont val="Times New Roman"/>
        <family val="1"/>
      </rPr>
      <t>Octubre 2021:</t>
    </r>
    <r>
      <rPr>
        <sz val="14"/>
        <rFont val="Times New Roman"/>
        <family val="1"/>
      </rPr>
      <t xml:space="preserve"> Se observa dentro de los soportes aportados pantallazos de invitación y asistencia a capacitación virtual de del tema de “Manual de Contratación Supervisión de Contratos“ (Realizado el 25 de agosto de 2021 con la participación de 24 asistentes) y Pantallazo a invitación de Orientación: Manual de Contratación, Principios de Planeación y Estudios Previos” ( 30 de septiembre de 2021) , no obstante no se observa listado de asistencia a dicha capacitación. Teniendo en cuenta lo expuesto no es posible cerrar el cumplimiento de la acción, por cuanto es importante contar con la presentación de las capacitaciones en referencia a “Capacitación del manual de contratación referente a la supervisión de contratos y correcto diligenciamiento de los formatos de supervisión” como lo establece la acción y el listado de asistencia de la capacitación del 30 de septiembre de 2021 que permita validar que se realizó.
</t>
    </r>
    <r>
      <rPr>
        <b/>
        <sz val="14"/>
        <rFont val="Times New Roman"/>
        <family val="1"/>
      </rPr>
      <t>Soporte</t>
    </r>
    <r>
      <rPr>
        <sz val="14"/>
        <rFont val="Times New Roman"/>
        <family val="1"/>
      </rPr>
      <t xml:space="preserve">s: Pantallazos de invitación a Orientación: Manual de Contratación, Principios de Planeación y Estudios Previos” ( 30 de septiembre de 2021- listado de asistencia) y de “Manual de Contratación Supervisión de Contratos“ ( 25 de agosto de 2021).
</t>
    </r>
    <r>
      <rPr>
        <b/>
        <sz val="14"/>
        <rFont val="Times New Roman"/>
        <family val="1"/>
      </rPr>
      <t xml:space="preserve">Recomendación: </t>
    </r>
    <r>
      <rPr>
        <sz val="14"/>
        <rFont val="Times New Roman"/>
        <family val="1"/>
      </rPr>
      <t xml:space="preserve">Contar a la mayor brevedad posible con la presentación de las capacitaciones en referencia a “Capacitación del manual de contratación referente a la supervisión de contratos y correcto diligenciamiento de los formatos de supervisión”, el listado de asistencia de la capacitación del 30 de septiembre de 2021, toda vez que se materializó el riesgo de incumplimiento de la acción.
</t>
    </r>
    <r>
      <rPr>
        <b/>
        <sz val="14"/>
        <rFont val="Times New Roman"/>
        <family val="1"/>
      </rPr>
      <t>Diciembre 2021:</t>
    </r>
    <r>
      <rPr>
        <sz val="14"/>
        <rFont val="Times New Roman"/>
        <family val="1"/>
      </rPr>
      <t xml:space="preserve">Verificados los soportes allegados se evidencia que se realizó capacitación a los supervisores de contratos el 24 de noviembre de 2021 respecto de los formatos tal y como se puede evidenciar en la diapositiva con título Principios supervisión; sin embargo, de los soportes allegados no se evidencia el cumplimiento de la acción respecto de la capacitación sobre el manual de contratación, con fundamento en lo anterior y para el presente seguimiento se establece un avance del 50%
</t>
    </r>
    <r>
      <rPr>
        <b/>
        <sz val="14"/>
        <rFont val="Times New Roman"/>
        <family val="1"/>
      </rPr>
      <t xml:space="preserve">Recomendación: </t>
    </r>
    <r>
      <rPr>
        <sz val="14"/>
        <rFont val="Times New Roman"/>
        <family val="1"/>
      </rPr>
      <t xml:space="preserve">Implementar de manera inmediata la acción tal y como se encuentra establecida en el item “DESCRIPCION DE LA ACCIÓN” y contar con los respectivos soporte
</t>
    </r>
  </si>
  <si>
    <t>31/05/2021
31/10/2021
31/12/2021</t>
  </si>
  <si>
    <r>
      <t xml:space="preserve">La accion fue formulada el 5 de enero de 2021. Por lo que a corte del ultimo seguimiento realizado al plan de mejoramiento ( Octubre de 2020) no se tuvo en cuenta
</t>
    </r>
    <r>
      <rPr>
        <b/>
        <sz val="14"/>
        <rFont val="Times New Roman"/>
        <family val="1"/>
      </rPr>
      <t xml:space="preserve">Diciembre 2020: </t>
    </r>
    <r>
      <rPr>
        <sz val="14"/>
        <rFont val="Times New Roman"/>
        <family val="1"/>
      </rPr>
      <t xml:space="preserve">No se realisó seguimiento todavez que inicia en la vigencia 2021
</t>
    </r>
    <r>
      <rPr>
        <b/>
        <sz val="14"/>
        <rFont val="Times New Roman"/>
        <family val="1"/>
      </rPr>
      <t xml:space="preserve">Mayo 2021: </t>
    </r>
    <r>
      <rPr>
        <sz val="14"/>
        <rFont val="Times New Roman"/>
        <family val="1"/>
      </rPr>
      <t xml:space="preserve">El area informa que el informe esta en etapa de elaboración, no obstante no se remiten soportes. Por lo que no se establece avance.
</t>
    </r>
    <r>
      <rPr>
        <b/>
        <sz val="14"/>
        <rFont val="Times New Roman"/>
        <family val="1"/>
      </rPr>
      <t>Recomedación:</t>
    </r>
    <r>
      <rPr>
        <sz val="14"/>
        <rFont val="Times New Roman"/>
        <family val="1"/>
      </rPr>
      <t xml:space="preserve"> Contar en el proxino seguimiento con avance significativo de la accion a fin de evitar la materialización de riesgo de incumplimiento.
</t>
    </r>
    <r>
      <rPr>
        <b/>
        <sz val="14"/>
        <rFont val="Times New Roman"/>
        <family val="1"/>
      </rPr>
      <t xml:space="preserve">Octubre 2021: </t>
    </r>
    <r>
      <rPr>
        <sz val="14"/>
        <rFont val="Times New Roman"/>
        <family val="1"/>
      </rPr>
      <t xml:space="preserve">Se observa informe de Asignaciòn de Subsidios - Mi Casa Ya corrrespondiente al primer semesre de la vigencia 2021, no obsntante en dicho infirme no se presenta cuantos subsidios se han  desembolsados contra las resoluciones de asignación de subsidios en cumplimiento del Convenio 499 de 2018, por lo que se recomenda se remita en el proximo seguimiento los dos informes semestrales donde se observe la acciòn establecida dentro del informe.
</t>
    </r>
    <r>
      <rPr>
        <b/>
        <sz val="14"/>
        <rFont val="Times New Roman"/>
        <family val="1"/>
      </rPr>
      <t>Soporte:</t>
    </r>
    <r>
      <rPr>
        <sz val="14"/>
        <rFont val="Times New Roman"/>
        <family val="1"/>
      </rPr>
      <t xml:space="preserve"> Documento de Resoluciones de asignaciòn a subsidios de mi casa ya periodo enero a junio de 2021-  Resoluciones 091,137,148,159,188,298 y 366 de 2021.
</t>
    </r>
    <r>
      <rPr>
        <b/>
        <sz val="14"/>
        <rFont val="Times New Roman"/>
        <family val="1"/>
      </rPr>
      <t>Recomendaciòn:</t>
    </r>
    <r>
      <rPr>
        <sz val="14"/>
        <rFont val="Times New Roman"/>
        <family val="1"/>
      </rPr>
      <t xml:space="preserve"> Contar el proximo seguimiento con los informes semestales que den cuenta del analisi de subsidios asignados frente a los desembolsados en el marco del Convenio 499 de 2018.
</t>
    </r>
    <r>
      <rPr>
        <b/>
        <sz val="14"/>
        <rFont val="Times New Roman"/>
        <family val="1"/>
      </rPr>
      <t>Diciembre 2021:</t>
    </r>
    <r>
      <rPr>
        <sz val="14"/>
        <rFont val="Times New Roman"/>
        <family val="1"/>
      </rPr>
      <t xml:space="preserve"> Se observa informe del primer semestre de asignación de subsidios de MI CASA YA
</t>
    </r>
    <r>
      <rPr>
        <b/>
        <sz val="14"/>
        <rFont val="Times New Roman"/>
        <family val="1"/>
      </rPr>
      <t>Recomendación</t>
    </r>
    <r>
      <rPr>
        <sz val="14"/>
        <rFont val="Times New Roman"/>
        <family val="1"/>
      </rPr>
      <t>: Remitir el informe del segundo semestre, se materializó el riesgo de incumplimiento del plan</t>
    </r>
  </si>
  <si>
    <t>31/12/2021
31/05/2021
31/10/2021
31/12/2021</t>
  </si>
  <si>
    <r>
      <t xml:space="preserve">La accion fue formulada el 5 de enero de 2021. Por lo que a corte del ultimo seguimiento realizado al plan de mejoramiento ( Octubre de 2020) no se tuvo en cuenta
</t>
    </r>
    <r>
      <rPr>
        <b/>
        <sz val="14"/>
        <rFont val="Times New Roman"/>
        <family val="1"/>
      </rPr>
      <t xml:space="preserve">Diciembre 2020: </t>
    </r>
    <r>
      <rPr>
        <sz val="14"/>
        <rFont val="Times New Roman"/>
        <family val="1"/>
      </rPr>
      <t xml:space="preserve">No se realisó seguimiento todavez que inicia en la vigencia 2021
</t>
    </r>
    <r>
      <rPr>
        <b/>
        <sz val="14"/>
        <rFont val="Times New Roman"/>
        <family val="1"/>
      </rPr>
      <t>Mayo 2021:</t>
    </r>
    <r>
      <rPr>
        <sz val="14"/>
        <rFont val="Times New Roman"/>
        <family val="1"/>
      </rPr>
      <t xml:space="preserve"> Se evidenció conciliaciones realizadas en los meses de enero, febrero, marzo, abril de 2021, entre la Secretaria del Habitat y el Fondo Nacional del Ahorro convenio 415-2017. 
-Se remiten Extractos Fiduciaria Bogota - Fondo de Inversion colectiva abierto Fidubog  meses enero, febrero,marzo, abril de 2021.           
-No se remiten soportes de la conciliacion realizada para el mes de mayo de 2021.
</t>
    </r>
    <r>
      <rPr>
        <b/>
        <sz val="14"/>
        <rFont val="Times New Roman"/>
        <family val="1"/>
      </rPr>
      <t xml:space="preserve">Recomendacion: </t>
    </r>
    <r>
      <rPr>
        <sz val="14"/>
        <rFont val="Times New Roman"/>
        <family val="1"/>
      </rPr>
      <t xml:space="preserve">Dar continuidad a la  ejecucion de la accion planteada .
-Remitir la totalidad de soportes que evidencien el cumplimiento de la accion planteada
</t>
    </r>
    <r>
      <rPr>
        <b/>
        <sz val="14"/>
        <rFont val="Times New Roman"/>
        <family val="1"/>
      </rPr>
      <t xml:space="preserve">Octubre 2021: </t>
    </r>
    <r>
      <rPr>
        <sz val="14"/>
        <rFont val="Times New Roman"/>
        <family val="1"/>
      </rPr>
      <t xml:space="preserve">Se observa cociliaciones de los meses de enero a julio de 2021 asi como Extractos Bancarios de Fiducia donde se observa registro al control de los rendimientos financieros en elmarco del Convenio 415 de 2015.
</t>
    </r>
    <r>
      <rPr>
        <b/>
        <sz val="14"/>
        <rFont val="Times New Roman"/>
        <family val="1"/>
      </rPr>
      <t>Soportes</t>
    </r>
    <r>
      <rPr>
        <sz val="14"/>
        <rFont val="Times New Roman"/>
        <family val="1"/>
      </rPr>
      <t xml:space="preserve">: Conciliaciones PDF firmadas de enero a julio de 2021 y Extractos Bancarios de los meses enunciados ( Fidubogotà) 
</t>
    </r>
    <r>
      <rPr>
        <b/>
        <sz val="14"/>
        <rFont val="Times New Roman"/>
        <family val="1"/>
      </rPr>
      <t>Recomendaciòn:</t>
    </r>
    <r>
      <rPr>
        <sz val="14"/>
        <rFont val="Times New Roman"/>
        <family val="1"/>
      </rPr>
      <t xml:space="preserve"> Continuar con la implementacion de este control que permite controlar el manejo de los recuros y sus respectivos rendimientos financieros. Contar en el proximo seguimiento con los reportes de conciliaciòn de los meses de Agosto a Diciembre de 2021 a fin de cumplir con la acciòn establecida
</t>
    </r>
    <r>
      <rPr>
        <b/>
        <sz val="14"/>
        <rFont val="Times New Roman"/>
        <family val="1"/>
      </rPr>
      <t>Diciembre 2021</t>
    </r>
    <r>
      <rPr>
        <sz val="14"/>
        <rFont val="Times New Roman"/>
        <family val="1"/>
      </rPr>
      <t xml:space="preserve">: Se evidenció para los meses de enero, febrero, marzo, abril,mayo, junio, julio, agosto,septiembre, octubre de 2021,formato "SEGUIMIENTO A LOS RECURSOS DEL SUBSIDIO DISTRITAL DE VIVIENDA EN FIDECOMISOS" y los Extractos Bancarios Fidubogota enero a julio y Banco de Bogota agosto a octubre 2021. 
</t>
    </r>
    <r>
      <rPr>
        <b/>
        <sz val="14"/>
        <rFont val="Times New Roman"/>
        <family val="1"/>
      </rPr>
      <t>Observación</t>
    </r>
    <r>
      <rPr>
        <sz val="14"/>
        <rFont val="Times New Roman"/>
        <family val="1"/>
      </rPr>
      <t xml:space="preserve">: No se remiten soportes de las conciliaciones de los meses noviembre y diciembre de 2021.
 </t>
    </r>
    <r>
      <rPr>
        <b/>
        <sz val="14"/>
        <rFont val="Times New Roman"/>
        <family val="1"/>
      </rPr>
      <t>Recomendación:</t>
    </r>
    <r>
      <rPr>
        <sz val="14"/>
        <rFont val="Times New Roman"/>
        <family val="1"/>
      </rPr>
      <t>Remitir la totalidad de los  soportes que evidencien el cumplimiento de la accion planteada.
Tener en cuenta que el periodo para realizar la acción ya vencio</t>
    </r>
  </si>
  <si>
    <r>
      <t xml:space="preserve">La accion fue formulada el 5 de enero de 2021. Por lo que a corte del ultimo seguimiento realizado al plan de mejoramiento ( Octubre de 2020) no se tuvo en cuenta
</t>
    </r>
    <r>
      <rPr>
        <b/>
        <sz val="14"/>
        <rFont val="Times New Roman"/>
        <family val="1"/>
      </rPr>
      <t xml:space="preserve">Diciembre 2020: </t>
    </r>
    <r>
      <rPr>
        <sz val="14"/>
        <rFont val="Times New Roman"/>
        <family val="1"/>
      </rPr>
      <t xml:space="preserve">No se realizó seguimiento todavez que inicia en la vigencia 2021
</t>
    </r>
    <r>
      <rPr>
        <b/>
        <sz val="14"/>
        <rFont val="Times New Roman"/>
        <family val="1"/>
      </rPr>
      <t>Mayo 2021</t>
    </r>
    <r>
      <rPr>
        <sz val="14"/>
        <rFont val="Times New Roman"/>
        <family val="1"/>
      </rPr>
      <t xml:space="preserve">: Se evidenció conciliaciones realizadas en los meses de enero, febrero, marzo, abril de 2021, entre la Secretaria del Habitat y proyecto “Conjunto Residencial XIE”. 
-Se remiten Extractos Fiduciaria Bogota - Fondo de Inversion colectiva abierto Sumas  meses enero, febrero,marzo, abril de 2021. 
-No se remiten soportes de la conciliacion realizada para el mes de mayo de 2021.          
</t>
    </r>
    <r>
      <rPr>
        <b/>
        <sz val="14"/>
        <rFont val="Times New Roman"/>
        <family val="1"/>
      </rPr>
      <t>Recomendacion:</t>
    </r>
    <r>
      <rPr>
        <sz val="14"/>
        <rFont val="Times New Roman"/>
        <family val="1"/>
      </rPr>
      <t xml:space="preserve"> Dar continuidad a la  ejecucion de la accion planteada.
-Remitir la totalidad de soportes que evidencien el cumplimiento de la accion planteada.
</t>
    </r>
    <r>
      <rPr>
        <b/>
        <sz val="14"/>
        <rFont val="Times New Roman"/>
        <family val="1"/>
      </rPr>
      <t>Octubre 2021</t>
    </r>
    <r>
      <rPr>
        <sz val="14"/>
        <rFont val="Times New Roman"/>
        <family val="1"/>
      </rPr>
      <t xml:space="preserve">:  Se evidenció conciliaciones realizadas en los meses de enero a septiembre de 2021de la Secretaria del Habitat y proyecto “Conjunto Residencial XIE”. 
-Se remiten Extractos Fiduciaria Bogota - Fondo de Inversion colectiva de los meses de enero a septiembre de 2021. 
</t>
    </r>
    <r>
      <rPr>
        <b/>
        <sz val="14"/>
        <rFont val="Times New Roman"/>
        <family val="1"/>
      </rPr>
      <t>Recomendaciòn:</t>
    </r>
    <r>
      <rPr>
        <sz val="14"/>
        <rFont val="Times New Roman"/>
        <family val="1"/>
      </rPr>
      <t xml:space="preserve">  Continuar con la implementacion de este control que permite controlar el manejo de los recuros y sus respectivos rendimientos financieros. Contar en el proximo seguimiento con los reportes de conciliaciòn de los meses de Octubre a  Diciembre de 2021 a fin de cumplir con la acciòn establecida
</t>
    </r>
    <r>
      <rPr>
        <b/>
        <sz val="14"/>
        <rFont val="Times New Roman"/>
        <family val="1"/>
      </rPr>
      <t xml:space="preserve">Diciembre 2021: </t>
    </r>
    <r>
      <rPr>
        <sz val="14"/>
        <rFont val="Times New Roman"/>
        <family val="1"/>
      </rPr>
      <t xml:space="preserve">Se evidención conciliaciones de los meses de octubre y noviembre de 2021
</t>
    </r>
    <r>
      <rPr>
        <b/>
        <sz val="14"/>
        <rFont val="Times New Roman"/>
        <family val="1"/>
      </rPr>
      <t>Recomendación:</t>
    </r>
    <r>
      <rPr>
        <sz val="14"/>
        <rFont val="Times New Roman"/>
        <family val="1"/>
      </rPr>
      <t xml:space="preserve"> Remitir la conciliación correspondiente al mes de diciembre
</t>
    </r>
  </si>
  <si>
    <r>
      <t xml:space="preserve">La accion fue formulada el 5 de enero de 2021. Por lo que a corte del ultimo seguimiento realizado al plan de mejoramiento ( Octubre de 2020) no se tuvo en cuenta
</t>
    </r>
    <r>
      <rPr>
        <b/>
        <sz val="14"/>
        <rFont val="Times New Roman"/>
        <family val="1"/>
      </rPr>
      <t xml:space="preserve">Diciembre 2020: </t>
    </r>
    <r>
      <rPr>
        <sz val="14"/>
        <rFont val="Times New Roman"/>
        <family val="1"/>
      </rPr>
      <t xml:space="preserve">No se realisó seguimiento todavez que inicia en la vigencia 2021
</t>
    </r>
    <r>
      <rPr>
        <b/>
        <sz val="14"/>
        <rFont val="Times New Roman"/>
        <family val="1"/>
      </rPr>
      <t xml:space="preserve">Mayo 2021: </t>
    </r>
    <r>
      <rPr>
        <sz val="14"/>
        <rFont val="Times New Roman"/>
        <family val="1"/>
      </rPr>
      <t xml:space="preserve">En atención a los soportes allegados, se evidencia que se han realizado seis seguimientos en las siguientes fechas: 29-01-2021 (hora: 11:44:26), 28-02-2021 (hora 19:18:09), 25-03-2021 (hora: 11:03:39), 26-04-2021 (hora: 15:14:21), 25-05-2021 (hora 15:20:04) y 13-06-2021 (hora 13:53:23), en los cuales se indica que el Caso Noticia No: 110016000050201919655 se encuentra asignado al Despacho FISCALIA 134 SECCIONAL, UNIDAD FE PUBLICA Y ORDEN ECONOMICO – ORDINARIO - Seccional DIRECCIÓN SECCIONAL DE BOGOTÁ con fecha de asignación 09 de octubre de 2019. De conformidad con lo anterior se evidencia que a la fecha del presente seguimiento se han realizado 6 seguimientos (de los 12 establecidos en la meta) de manera mensual tal y como se encuentra señalado. En consecuencia se establece un avance del 50%. 
</t>
    </r>
    <r>
      <rPr>
        <b/>
        <sz val="14"/>
        <rFont val="Times New Roman"/>
        <family val="1"/>
      </rPr>
      <t>Recomendación:</t>
    </r>
    <r>
      <rPr>
        <sz val="14"/>
        <rFont val="Times New Roman"/>
        <family val="1"/>
      </rPr>
      <t xml:space="preserve"> En virtud de lo anterior se recomienda continuar con la ejecución de la acción para evitar la materialización del riesgo
</t>
    </r>
    <r>
      <rPr>
        <b/>
        <sz val="14"/>
        <rFont val="Times New Roman"/>
        <family val="1"/>
      </rPr>
      <t>Octubre 2021</t>
    </r>
    <r>
      <rPr>
        <sz val="14"/>
        <rFont val="Times New Roman"/>
        <family val="1"/>
      </rPr>
      <t xml:space="preserve">: De conformidad con los soportes allegados se encuentra que se han realizado los siguientes seguimientos en las siguientes fechas: 29-01-2021, 28-02-2021, 25-03-2021, 26-04-2021, 25-05-2021, 13-06-2021, 09/07/2021, 02/08/2021, 13/09/2021, 04/10/2021, 03/11/2021, en los cuales se indica que el Caso Noticia No: 110016000050201919655 se encuentra asignado al Despacho FISCALIA 134 SECCIONAL, UNIDAD FE PUBLICA Y ORDEN ECONOMICO – ORDINARIO - Seccional DIRECCIÓN SECCIONAL DE BOGOTÁ con fecha de asignación 09 de octubre de 2019. De conformidad con lo anterior se evidencia que a la fecha del presente seguimiento se han realizado 11 seguimientos (de los 12 establecidos en la meta) de manera mensual tal y como se encuentra señalado. En consecuencia se establece un avance del 91,67% correspondinete a las actividades adelantadas.   
</t>
    </r>
    <r>
      <rPr>
        <b/>
        <sz val="14"/>
        <rFont val="Times New Roman"/>
        <family val="1"/>
      </rPr>
      <t>Soportes</t>
    </r>
    <r>
      <rPr>
        <sz val="14"/>
        <rFont val="Times New Roman"/>
        <family val="1"/>
      </rPr>
      <t xml:space="preserve">: Archivos PDF: Soporte SPOA mes  enero,  Soporte SPOA mes de febrero 2021, Soporte SPOA mes de marzo 2021, Soporte SPOA mes de abril 2021, Soporte SPOA mes de mayo 2021, Soporte SPOA mes de junio 2021, Soporte SPOA mes de julio 2021, Soporte SPOA mes de agosto 2021, Soporte SPOA mes de septiembre 2021, Soporte SPOA mes octubre 2021, Soporte SPOA mes noviembre 2021
 </t>
    </r>
    <r>
      <rPr>
        <b/>
        <sz val="14"/>
        <rFont val="Times New Roman"/>
        <family val="1"/>
      </rPr>
      <t>Recomendación:</t>
    </r>
    <r>
      <rPr>
        <sz val="14"/>
        <rFont val="Times New Roman"/>
        <family val="1"/>
      </rPr>
      <t xml:space="preserve"> Aportar para el próximo seguimiento los soportes pertinentes mediante los cuales se dé cumplimiento a la acción dentro del términos establecidos.
</t>
    </r>
    <r>
      <rPr>
        <b/>
        <sz val="14"/>
        <rFont val="Times New Roman"/>
        <family val="1"/>
      </rPr>
      <t>Diciembre 2021: E</t>
    </r>
    <r>
      <rPr>
        <sz val="14"/>
        <rFont val="Times New Roman"/>
        <family val="1"/>
      </rPr>
      <t xml:space="preserve">n atención a los soportes allegados se encuentra que se han realizado los siguientes seguimientos en las siguientes fechas: 29-01-2021, 28-02-2021, 25-03-2021, 26-04-2021, 25-05-2021, 13-06-2021, 09/07/2021, 02/08/2021, 13/09/2021, 04/10/2021, 03/11/2021, 07/12/2021 en los cuales se indica que el Caso Noticia No: 110016000050201919655 se encuentra asignado al Despacho FISCALIA 134 SECCIONAL, UNIDAD FE PUBLICA Y ORDEN ECONOMICO – ORDINARIO - Seccional DIRECCIÓN SECCIONAL DE BOGOTÁ con fecha de asignación 09 de octubre de 2019. De conformidad con lo anterior se evidencia que se realizaron los seguimientos establecidos en la meta razón por la cual se dará por cumplida la acción. </t>
    </r>
    <r>
      <rPr>
        <b/>
        <sz val="14"/>
        <rFont val="Times New Roman"/>
        <family val="1"/>
      </rPr>
      <t xml:space="preserve">
Recomendación: </t>
    </r>
    <r>
      <rPr>
        <sz val="14"/>
        <rFont val="Times New Roman"/>
        <family val="1"/>
      </rPr>
      <t>Implementar las actividades necesarias para evitar la ocurrencia de los hechos objeto del hallazgo</t>
    </r>
  </si>
  <si>
    <r>
      <t xml:space="preserve">La accion fue formulada el 5 de enero de 2021. Por lo que a corte del ultimo seguimiento realizado al plan de mejoramiento ( Octubre de 2020) no se tuvo en cuenta
</t>
    </r>
    <r>
      <rPr>
        <b/>
        <sz val="14"/>
        <rFont val="Times New Roman"/>
        <family val="1"/>
      </rPr>
      <t xml:space="preserve">Diciembre 2020: </t>
    </r>
    <r>
      <rPr>
        <sz val="14"/>
        <rFont val="Times New Roman"/>
        <family val="1"/>
      </rPr>
      <t xml:space="preserve">No se realisó seguimiento todavez que inicia en la vigencia 2021.
</t>
    </r>
    <r>
      <rPr>
        <b/>
        <sz val="14"/>
        <rFont val="Times New Roman"/>
        <family val="1"/>
      </rPr>
      <t>Mayo 2021:</t>
    </r>
    <r>
      <rPr>
        <sz val="14"/>
        <rFont val="Times New Roman"/>
        <family val="1"/>
      </rPr>
      <t xml:space="preserve"> Se aportan como soportes tres (3) requerimientos, a través de los cuales se requiere a OPV a cumplir con las obligaciones derivadas del registro para desarrollar planes y programas de inmuebles destinados a vivienda, con los siguientes radicado 2-2021-07860 del 22 de febrero de 2021 (requerimiento enero-febrero), 2-2021-19041 del 24 de abril de 2021 (requerimiento marzo-abril) y 2-2021-29538 del 10 de junio de 2021 (requerimiento mayo junio), suscritos por la Subdirectora de Prevención y Seguimiento. 
</t>
    </r>
    <r>
      <rPr>
        <b/>
        <sz val="14"/>
        <rFont val="Times New Roman"/>
        <family val="1"/>
      </rPr>
      <t>Recomendación:</t>
    </r>
    <r>
      <rPr>
        <sz val="14"/>
        <rFont val="Times New Roman"/>
        <family val="1"/>
      </rPr>
      <t xml:space="preserve"> Ejecutar la acción establecida y aportar los soportes pertinentes para el próximo seguimiento, con el fin de evitar el incumplimiento
</t>
    </r>
    <r>
      <rPr>
        <b/>
        <sz val="14"/>
        <rFont val="Times New Roman"/>
        <family val="1"/>
      </rPr>
      <t>Octubre 2021:</t>
    </r>
    <r>
      <rPr>
        <sz val="14"/>
        <rFont val="Times New Roman"/>
        <family val="1"/>
      </rPr>
      <t xml:space="preserve"> De conformidad con los soportes allegados se evidencia que se han realizado 5 requerimientos, a través de los cuales se requiere a OPV a cumplir con las obligaciones derivadas del registro para desarrollar planes y programas de inmuebles destinados a vivienda, con los siguientes radicado 2-2021-07860 del 22 de febrero de 2021 (requerimiento enero-febrero), 2-2021-19041 del 24 de abril de 2021 (requerimiento marzo-abril), 2-2021-29538 del 10 de junio de 2021 (requerimiento mayo junio), 2-2021-41913 del 9 de agosto de 2021 (requiero julio agosto), 2-2021-55514 del 7 de octubre de 2021 (requerimiento septiembre octubre), suscritos por los respectivos Subdirectores de Prevención y Seguimiento. Con fundamento en lo anterior se evidencia un avance del 83,33 correspondiente a los requerimientos relaizados
</t>
    </r>
    <r>
      <rPr>
        <b/>
        <sz val="14"/>
        <rFont val="Times New Roman"/>
        <family val="1"/>
      </rPr>
      <t>Recomendación:</t>
    </r>
    <r>
      <rPr>
        <sz val="14"/>
        <rFont val="Times New Roman"/>
        <family val="1"/>
      </rPr>
      <t xml:space="preserve"> Aportar para el próximo seguimiento los soportes pertinentes mediante los cuales se dé cumplimiento a la acción dentro del términos establecidos
</t>
    </r>
    <r>
      <rPr>
        <b/>
        <sz val="14"/>
        <rFont val="Times New Roman"/>
        <family val="1"/>
      </rPr>
      <t xml:space="preserve">Diciembre 2021: </t>
    </r>
    <r>
      <rPr>
        <sz val="14"/>
        <rFont val="Times New Roman"/>
        <family val="1"/>
      </rPr>
      <t xml:space="preserve">De conformidad con los soportes allegados se evidencia que se han realizado 5 requerimientos, a través de los cuales se requiere a OPV a cumplir con las obligaciones derivadas del registro para desarrollar planes y programas de inmuebles destinados a vivienda, con los siguientes radicado 2-2021-07860 del 22 de febrero de 2021 (requerimiento enero-febrero), 2-2021-19041 del 24 de abril de 2021 (requerimiento marzo-abril), 2-2021-29538 del 10 de junio de 2021 (requerimiento mayo- junio), 2-2021-41913 del 9 de agosto de 2021 (requiero julio -agosto), 2-2021-55514 del 7 de octubre de 2021 (requerimiento septiembre- octubre),    2-2021-69694 del 06 de diciembre de 2021, (requerimiento noviembre-diciembre) suscritos por los respectivos Subdirectores de Prevención y Seguimiento, con fundamento en lo anterior se evidencia el cumplimiento de la meta y de la acción.
</t>
    </r>
    <r>
      <rPr>
        <b/>
        <sz val="14"/>
        <rFont val="Times New Roman"/>
        <family val="1"/>
      </rPr>
      <t>Recomendación</t>
    </r>
    <r>
      <rPr>
        <sz val="14"/>
        <rFont val="Times New Roman"/>
        <family val="1"/>
      </rPr>
      <t xml:space="preserve">: Establecer acciones tenientes a evitar la ocurrencia de los hechos objeto del hallazgo </t>
    </r>
  </si>
  <si>
    <r>
      <t xml:space="preserve">La accion fue formulada el 5 de enero de 2021. Por lo que a corte del ultimo seguimiento realizado al plan de mejoramiento ( Octubre de 2020) no se tuvo en cuenta
</t>
    </r>
    <r>
      <rPr>
        <b/>
        <sz val="14"/>
        <rFont val="Times New Roman"/>
        <family val="1"/>
      </rPr>
      <t xml:space="preserve">Diciembre 2020: </t>
    </r>
    <r>
      <rPr>
        <sz val="14"/>
        <rFont val="Times New Roman"/>
        <family val="1"/>
      </rPr>
      <t xml:space="preserve">No se realisó seguimiento todavez que inicia en la vigencia 2021
</t>
    </r>
    <r>
      <rPr>
        <b/>
        <sz val="14"/>
        <rFont val="Times New Roman"/>
        <family val="1"/>
      </rPr>
      <t xml:space="preserve">Mayo 2021: </t>
    </r>
    <r>
      <rPr>
        <sz val="14"/>
        <rFont val="Times New Roman"/>
        <family val="1"/>
      </rPr>
      <t xml:space="preserve">Se observa el seguimiento del convenio 206 en relación con el proyecto “Porvenir OPV 25 de Noviembre”. La Subsecretaria de Gestión Financiera, llevó a cabo una visita de verificación y control para la verificación de los hogares que residen en las 200 unidades de vivienda del proyecto. Sin embargo,  se debe tener en cuenta que la ley 2179 de 2021 en su articulo 13, levanta la restricción de venta o enajenación de la vivienda, exceptuando las entregadas a tiltulo 100% gratuito. Por lo que se observa 1 informe de 4 programados
</t>
    </r>
    <r>
      <rPr>
        <b/>
        <sz val="14"/>
        <rFont val="Times New Roman"/>
        <family val="1"/>
      </rPr>
      <t>Recomendación:</t>
    </r>
    <r>
      <rPr>
        <sz val="14"/>
        <rFont val="Times New Roman"/>
        <family val="1"/>
      </rPr>
      <t xml:space="preserve"> Contar en el proximo seguimiento con un estado de avance representativo del avance de la accion definida a fin de evitar la materialización del riesgo de incumplimiento de la acción.
</t>
    </r>
    <r>
      <rPr>
        <b/>
        <sz val="14"/>
        <rFont val="Times New Roman"/>
        <family val="1"/>
      </rPr>
      <t>Octubre 2021</t>
    </r>
    <r>
      <rPr>
        <sz val="14"/>
        <rFont val="Times New Roman"/>
        <family val="1"/>
      </rPr>
      <t xml:space="preserve">:  Se observa 3 informes de seguimiento al Proyecto “Porvenir OPV 25 de Noviembre” de los meses de Enero a marzo , abril-junio y julio- sepriembre de 2021 en referencia a las 200 unidades de vivienda del proyecto. 
</t>
    </r>
    <r>
      <rPr>
        <b/>
        <sz val="14"/>
        <rFont val="Times New Roman"/>
        <family val="1"/>
      </rPr>
      <t>Soportes</t>
    </r>
    <r>
      <rPr>
        <sz val="14"/>
        <rFont val="Times New Roman"/>
        <family val="1"/>
      </rPr>
      <t xml:space="preserve">: 3 Informes de los meses de enero- marzo, abril-junio y julio- septiembre de 2021 y anexo en referencia a reuniones con la Personeria de Bogotà en raleciòn al proyecto OPV 25 de noviembre
</t>
    </r>
    <r>
      <rPr>
        <b/>
        <sz val="14"/>
        <rFont val="Times New Roman"/>
        <family val="1"/>
      </rPr>
      <t>Recomendación</t>
    </r>
    <r>
      <rPr>
        <sz val="14"/>
        <rFont val="Times New Roman"/>
        <family val="1"/>
      </rPr>
      <t xml:space="preserve">: Contar en el proximo seguimiento con el informe 4  a fin de evitar la materialización del riesgo de incumplimiento de la acción.
</t>
    </r>
    <r>
      <rPr>
        <b/>
        <sz val="14"/>
        <rFont val="Times New Roman"/>
        <family val="1"/>
      </rPr>
      <t xml:space="preserve">Diciembre 2021: </t>
    </r>
    <r>
      <rPr>
        <sz val="14"/>
        <rFont val="Times New Roman"/>
        <family val="1"/>
      </rPr>
      <t xml:space="preserve">Se mantienen los mismos soportes del seguimiento anterior, por lo tanto se matiene el porcentaje de avance del seguimiento anterior.
</t>
    </r>
    <r>
      <rPr>
        <b/>
        <sz val="14"/>
        <rFont val="Times New Roman"/>
        <family val="1"/>
      </rPr>
      <t>Recomendación:</t>
    </r>
    <r>
      <rPr>
        <sz val="14"/>
        <rFont val="Times New Roman"/>
        <family val="1"/>
      </rPr>
      <t xml:space="preserve"> Contar en el proximo seguimiento con el informe 4 ya que se  materializo el riesgo de incumplimiento de la acción.</t>
    </r>
  </si>
  <si>
    <r>
      <rPr>
        <b/>
        <sz val="14"/>
        <rFont val="Times New Roman"/>
        <family val="1"/>
      </rPr>
      <t>Junio2021</t>
    </r>
    <r>
      <rPr>
        <sz val="14"/>
        <rFont val="Times New Roman"/>
        <family val="1"/>
      </rPr>
      <t xml:space="preserve">: El pLan de mejoramiento fue suscrito el 1 de junio de 2021.
</t>
    </r>
    <r>
      <rPr>
        <b/>
        <sz val="14"/>
        <rFont val="Times New Roman"/>
        <family val="1"/>
      </rPr>
      <t>Octubre 2021</t>
    </r>
    <r>
      <rPr>
        <sz val="14"/>
        <rFont val="Times New Roman"/>
        <family val="1"/>
      </rPr>
      <t xml:space="preserve">: De acuerdo a lo reportado por la dependencia, se observó lo siguiente:
*Acta del  25 de agosto de 2021-Subsecretaría de Gestión Corporativa y CID: Socialización de PQRSD recibidas en el segundo trimestre 2021, recomendaciones
*Acta del 03 de septiembre de 2021 - Subsecretaría Gestión Financiera: Peticiones pendientes por finalizar de la vigencia 2020
*Acta del 11 de agosto de 2021 - Subsecretaría de Coordinación Operativa: En dicha acta se observó que se trataron temas como: pendientes por gestionar, estado PQRS, asuntos más reiterados, cualifación en principio de oportunidad, recomendaciones y conclusiones.
*Acta del 29 de abril de 2021 - Subsecretaría de Gestión Financiera: No se tiene en cuenta, dado que la acción inició el 01 de junio de 2021.
De acuerdo con lo anterior y que la acción se establece como "Realizar mesas de trabajo preventivas con las áreas, promoviendo actividades de seguimiento y cualificación tendientes a mitigar afectaciones en oportunidad frente a los términos de contestación." se observó que desde el proceso de Gestión de Servicio al Ciudadano se realizaron recomendaciones a la Subsecretaría de Gestión Corporativa y Subsecretaría de Coordinación Operativa, sin embargo, no es posible calcular el porcentaje (%)  de avance, teniendo en cuenta que el indicador se define como "Mesas de trabajo Ejecutadas / Mesas de trabajo Programadas" y no se conoce cuantas son las mesas programadas, esto teniendo en cuenta que es una acción que se enfoca a mesas de trabajo preventivas, por lo cual se debería contar con un respectivo calendario de mesas de trabajo programadas, por lo que no se establece avance.
</t>
    </r>
    <r>
      <rPr>
        <b/>
        <sz val="14"/>
        <rFont val="Times New Roman"/>
        <family val="1"/>
      </rPr>
      <t>Soportes:</t>
    </r>
    <r>
      <rPr>
        <sz val="14"/>
        <rFont val="Times New Roman"/>
        <family val="1"/>
      </rPr>
      <t xml:space="preserve"> *Acta del  25 de agosto de 2021-Subsecretaría de Gestión Corporativa y CID: Socialización de PQRSD recibidas en el segundo trimestre 2021, recomendaciones-*Acta del 03 de septiembre de 2021 - Subsecretaría Gestión Financiera: Peticiones pendientes por finalizar de la vigencia 2020-*Acta del 11 de agosto de 2021 - Subsecretaría de Coordinación Operativa: En dicha acta se observó que se trataron temas como: pendientes por gestionar, estado PQRS, asuntos más reiterados, cualifación en principio de oportunidad , recomendaciones y conclusiones-*Acta del 29 de abril de 2021 - Subsecretaría de Gestión Financiera: No se tiene en cuenta, dado que la acción inició el 01 de junio de 2021.
</t>
    </r>
    <r>
      <rPr>
        <b/>
        <sz val="14"/>
        <rFont val="Times New Roman"/>
        <family val="1"/>
      </rPr>
      <t>Recomendación:</t>
    </r>
    <r>
      <rPr>
        <sz val="14"/>
        <rFont val="Times New Roman"/>
        <family val="1"/>
      </rPr>
      <t xml:space="preserve"> 1. Generar el respectivo documento oficial que permita evidenciar el Número de mesas de trabajo programadas. 2. Generar mesas de trabajo preventivas que se enfoque a promover actividades de seguimiento y cualificación a fin de que se mitiguen las afectaciones en oportunidad de las respuestas, es decir, no generar dichas mesas después de los reportes que se realizan desde el proceso de servicio al ciudadano, sino a generar mesas que permitan estar más a la par con las áreas y generar conciencia y dar instrumentos o herramientas o recomendaciones que se pueden implementar al interior de las áreas.
</t>
    </r>
    <r>
      <rPr>
        <b/>
        <sz val="14"/>
        <rFont val="Times New Roman"/>
        <family val="1"/>
      </rPr>
      <t>Diciembre 2021: D</t>
    </r>
    <r>
      <rPr>
        <sz val="14"/>
        <rFont val="Times New Roman"/>
        <family val="1"/>
      </rPr>
      <t>e conformidad con los soportes allegados y teniendo en cuenta lo establecido en el indicador: "Mesas de trabajo Ejecutadas / Mesas de trabajo Programadas" no es posible establecer avance en la acción por cuanto no se conocen las mesas programadas, adicionalmente no se atendió la recomendación establecida en el anterior seguimiento que indica “1. Generar el respectivo documento oficial que permita evidenciar el Número de mesas de trabajo programadas. 2. Generar mesas de trabajo preventivas que se enfoque a promover actividades de seguimiento y cualificación a fin de que se mitiguen las afectaciones en oportunidad de las respuestas, es decir, no generar dichas mesas después de los reportes que se realizan desde el proceso de servicio al ciudadano, sino a generar mesas que permitan estar más a la par con las áreas y generar conciencia y dar instrumentos o herramientas o recomendaciones que se pueden implementar al interior de las áreas”.</t>
    </r>
    <r>
      <rPr>
        <b/>
        <sz val="14"/>
        <rFont val="Times New Roman"/>
        <family val="1"/>
      </rPr>
      <t xml:space="preserve">
Recomendación: a</t>
    </r>
    <r>
      <rPr>
        <sz val="14"/>
        <rFont val="Times New Roman"/>
        <family val="1"/>
      </rPr>
      <t xml:space="preserve">tender la recomendación “1. Generar el respectivo documento oficial que permita evidenciar el Número de mesas de trabajo programadas. 2. Generar mesas de trabajo preventivas que se enfoque a promover actividades de seguimiento y cualificación a fin de que se mitiguen las afectaciones en oportunidad de las respuestas, es decir, no generar dichas mesas después de los reportes que se realizan desde el proceso de servicio al ciudadano, sino a generar mesas que permitan estar más a la par con las áreas y generar conciencia y dar instrumentos o herramientas o recomendaciones que se pueden implementar al interior de las áreas” y aportar los soportes completos y claros para el próximo seguimiento. </t>
    </r>
    <r>
      <rPr>
        <b/>
        <sz val="14"/>
        <rFont val="Times New Roman"/>
        <family val="1"/>
      </rPr>
      <t xml:space="preserve">
 </t>
    </r>
  </si>
  <si>
    <t>31/10/2021
31/12/2021</t>
  </si>
  <si>
    <r>
      <rPr>
        <b/>
        <sz val="14"/>
        <rFont val="Times New Roman"/>
        <family val="1"/>
      </rPr>
      <t>Junio2021:</t>
    </r>
    <r>
      <rPr>
        <sz val="14"/>
        <rFont val="Times New Roman"/>
        <family val="1"/>
      </rPr>
      <t xml:space="preserve"> El pLan de mejoramiento fue suscrito el 1 de junio de 2021.
</t>
    </r>
    <r>
      <rPr>
        <b/>
        <sz val="14"/>
        <rFont val="Times New Roman"/>
        <family val="1"/>
      </rPr>
      <t>Octubre 2021:  El area aoprta</t>
    </r>
    <r>
      <rPr>
        <sz val="14"/>
        <rFont val="Times New Roman"/>
        <family val="1"/>
      </rPr>
      <t xml:space="preserve"> como soportes 5 correos electrónicos correspondientes a los seguimientos al sistema FOREST por parte de la Subdirección Administrativa, en el cual se evidencian los retrasos por persona en la solución de tareas asignadas por dicha plataforma, no obstante los soportes no permiten establecer avance de la acciòn descrita.
</t>
    </r>
    <r>
      <rPr>
        <b/>
        <sz val="14"/>
        <rFont val="Times New Roman"/>
        <family val="1"/>
      </rPr>
      <t xml:space="preserve">Soportes: 
</t>
    </r>
    <r>
      <rPr>
        <sz val="14"/>
        <rFont val="Times New Roman"/>
        <family val="1"/>
      </rPr>
      <t xml:space="preserve">Correo 06.07.2021 seguimiento envio reporte  FOREST Subdireccion Administrativa.pdf
Correo 08.09.2021 seguimiento envio reporte  FOREST Subdireccion Administrativa.pdf
Correo 25.08.2021 seguimiento envio reporte  FOREST Subdireccion Administrativa.pdf
Correo 28.09.2021 seguimiento envio reporte  FOREST Subdireccion Administrativa.pdf. 
Correo 30.07.2021 seguimiento envio reporte  FOREST Subdireccion Administrativa.pdf. Cuadro con las actividades pendientes por tramitar
</t>
    </r>
    <r>
      <rPr>
        <b/>
        <sz val="14"/>
        <rFont val="Times New Roman"/>
        <family val="1"/>
      </rPr>
      <t xml:space="preserve">Recomendación: </t>
    </r>
    <r>
      <rPr>
        <sz val="14"/>
        <rFont val="Times New Roman"/>
        <family val="1"/>
      </rPr>
      <t xml:space="preserve">Adjuntar igualmente, la directriz emitida por la Subdirectora Administrativa con fecha 27 de agosto  de 2021, que permita evidenciar así la gestión realizada desde esta dependencia.
Evidenciar ajuste en la plataforma FOREST que permita observar el fortalecimiento en el seguimiento e interoperabilidad de la misma, a fin de establecer avance oportuno que permita evtar la materializaciòn del riesgo de incumplimiento de la accion.
</t>
    </r>
    <r>
      <rPr>
        <b/>
        <sz val="14"/>
        <rFont val="Times New Roman"/>
        <family val="1"/>
      </rPr>
      <t xml:space="preserve">Diciembre 2021: </t>
    </r>
    <r>
      <rPr>
        <sz val="14"/>
        <rFont val="Times New Roman"/>
        <family val="1"/>
      </rPr>
      <t>El área aporta como soportes 5 correos electrónicos correspondientes a los seguimientos al sistema FOREST por parte de la Subdirección Administrativa, en el cual se evidencian los retrasos por persona en la solución de tareas asignadas por dicha plataforma, no obstante los soportes no permiten establecer avance de la acciòn descrita. Adicionalmente, los soportes presentados son los mismos presentados en el seguimiento realizado en el mes de octubre de 2021.</t>
    </r>
    <r>
      <rPr>
        <b/>
        <sz val="14"/>
        <rFont val="Times New Roman"/>
        <family val="1"/>
      </rPr>
      <t xml:space="preserve">
Soportes:
</t>
    </r>
    <r>
      <rPr>
        <sz val="14"/>
        <rFont val="Times New Roman"/>
        <family val="1"/>
      </rPr>
      <t xml:space="preserve">Correo 06.07.2021 seguimiento envio reporte  FOREST Subdireccion Administrativa.pdf
Correo 30.07.2021 seguimiento envio reporte  FOREST Subdireccion Administrativa.pdf
Correo 25.08.2021 seguimiento envio reporte  FOREST Subdireccion Administrativa.pdf
Correo 08.09.2021 seguimiento envio reporte  FOREST Subdireccion Administrativa.pdf
Correo 28.09.2021 seguimiento envio reporte  FOREST Subdireccion Administrativa.pdf
</t>
    </r>
    <r>
      <rPr>
        <b/>
        <sz val="14"/>
        <rFont val="Times New Roman"/>
        <family val="1"/>
      </rPr>
      <t>Recomendación:</t>
    </r>
    <r>
      <rPr>
        <sz val="14"/>
        <rFont val="Times New Roman"/>
        <family val="1"/>
      </rPr>
      <t xml:space="preserve"> Para próximo seguimiento soportar el seguimiento realizado al sistema FOREST en los meses de octubre, noviembre y diciembre de 2021.Adjuntar la directriz emitida por la Subdirectora Administrativa con fecha 27 de agosto de 2021 para lograr evidenciar la gestión realizada por esta dependencia.
Evidenciar ajuste sobre la plataforma FOREST que permita observar el fortalecimiento del mismo a fin de evitar el incumplimiento de la acción.</t>
    </r>
  </si>
  <si>
    <r>
      <rPr>
        <b/>
        <sz val="14"/>
        <rFont val="Times New Roman"/>
        <family val="1"/>
      </rPr>
      <t>Junio2021:</t>
    </r>
    <r>
      <rPr>
        <sz val="14"/>
        <rFont val="Times New Roman"/>
        <family val="1"/>
      </rPr>
      <t xml:space="preserve"> El pLan de mejoramiento fue suscrito el 1 de junio de 2021.
</t>
    </r>
    <r>
      <rPr>
        <b/>
        <sz val="14"/>
        <rFont val="Times New Roman"/>
        <family val="1"/>
      </rPr>
      <t>Octubre 202</t>
    </r>
    <r>
      <rPr>
        <sz val="14"/>
        <rFont val="Times New Roman"/>
        <family val="1"/>
      </rPr>
      <t xml:space="preserve">1: Octubre 2021: Se evidenció circular No 16 de fecha 17 de noviembre 2021 que indica como asunto "Lineamientos para el cierre fiscal de la vigencia 2021", expedida por parte de la Subsecretaria de Gestión Corporativa y CID y la Subdirección Financiera en la cual se indica los lineamientos para la radicación de cuentas por pagar, discriminando los periodos de corte, la presentación de dichos informes y la verificacion de publicaciòn de los productos en SECOP II por parte de la Supervisiòn.
Soporte: *Archivo pdf  circular No 16 de fecha 17 de noviembre 2021 que indica como asunto "Lineamientos para el cierre fiscal de la vigencia 2021".
Nota: El soporte reportado cuenta con fecha posterior a la del seguimiento por tanto no sera tenido en cuenta.
</t>
    </r>
    <r>
      <rPr>
        <b/>
        <sz val="14"/>
        <rFont val="Times New Roman"/>
        <family val="1"/>
      </rPr>
      <t xml:space="preserve">Diciembre 2021: </t>
    </r>
    <r>
      <rPr>
        <sz val="14"/>
        <rFont val="Times New Roman"/>
        <family val="1"/>
      </rPr>
      <t xml:space="preserve">Se valida la circular No. 16 de fecha 17 de noviembre de 2021, que indica el asunto "Lineamientos para el cierre fiscal de la vigencia 2021"
</t>
    </r>
    <r>
      <rPr>
        <b/>
        <sz val="14"/>
        <rFont val="Times New Roman"/>
        <family val="1"/>
      </rPr>
      <t xml:space="preserve">Recomendaciones: </t>
    </r>
    <r>
      <rPr>
        <sz val="14"/>
        <rFont val="Times New Roman"/>
        <family val="1"/>
      </rPr>
      <t>Dar cumplimiento a la circular</t>
    </r>
  </si>
  <si>
    <r>
      <rPr>
        <b/>
        <sz val="14"/>
        <rFont val="Times New Roman"/>
        <family val="1"/>
      </rPr>
      <t>Junio2021</t>
    </r>
    <r>
      <rPr>
        <sz val="14"/>
        <rFont val="Times New Roman"/>
        <family val="1"/>
      </rPr>
      <t xml:space="preserve">: El pLan de mejoramiento fue suscrito el 1 de junio de 2021.
</t>
    </r>
    <r>
      <rPr>
        <b/>
        <sz val="14"/>
        <rFont val="Times New Roman"/>
        <family val="1"/>
      </rPr>
      <t>Octubre 2021:</t>
    </r>
    <r>
      <rPr>
        <sz val="14"/>
        <rFont val="Times New Roman"/>
        <family val="1"/>
      </rPr>
      <t xml:space="preserve">  Se observa  cronograma para la actualizaciòn del procedimiento Código PG01-PR16 Formulación, Reformulación y/o Actualización de los Proyectos de Inversión.
</t>
    </r>
    <r>
      <rPr>
        <b/>
        <sz val="14"/>
        <rFont val="Times New Roman"/>
        <family val="1"/>
      </rPr>
      <t>Soporte:</t>
    </r>
    <r>
      <rPr>
        <sz val="14"/>
        <rFont val="Times New Roman"/>
        <family val="1"/>
      </rPr>
      <t xml:space="preserve"> Cronograma de actualizaciòn del procedimiento PG01-PR16
</t>
    </r>
    <r>
      <rPr>
        <b/>
        <sz val="14"/>
        <rFont val="Times New Roman"/>
        <family val="1"/>
      </rPr>
      <t>Recomendaciòn</t>
    </r>
    <r>
      <rPr>
        <sz val="14"/>
        <rFont val="Times New Roman"/>
        <family val="1"/>
      </rPr>
      <t xml:space="preserve">: Realizar las actuaciones pertinentes a fin de cumplir en los tiempos programados la accion y evitar la materializaciòn de incumplimiento de la misma.
</t>
    </r>
    <r>
      <rPr>
        <b/>
        <sz val="14"/>
        <rFont val="Times New Roman"/>
        <family val="1"/>
      </rPr>
      <t xml:space="preserve">Diciembre de 2021: </t>
    </r>
    <r>
      <rPr>
        <sz val="14"/>
        <rFont val="Times New Roman"/>
        <family val="1"/>
      </rPr>
      <t>Se mantiene el mismo porcentaje de avance del seguimiento anterior</t>
    </r>
  </si>
  <si>
    <r>
      <rPr>
        <b/>
        <sz val="14"/>
        <rFont val="Times New Roman"/>
        <family val="1"/>
      </rPr>
      <t>Junio2021:</t>
    </r>
    <r>
      <rPr>
        <sz val="14"/>
        <rFont val="Times New Roman"/>
        <family val="1"/>
      </rPr>
      <t xml:space="preserve"> El pLan de mejoramiento fue suscrito el 1 de junio de 2021.
</t>
    </r>
    <r>
      <rPr>
        <b/>
        <sz val="14"/>
        <rFont val="Times New Roman"/>
        <family val="1"/>
      </rPr>
      <t>Octubre 2021</t>
    </r>
    <r>
      <rPr>
        <sz val="14"/>
        <rFont val="Times New Roman"/>
        <family val="1"/>
      </rPr>
      <t xml:space="preserve">:  Se observa  borrador de circular  de LINEAMIENTOS PARA LA RENDICIÓN DE CUENTAS DE LA SECRETARIA DISTRITAL DEL HÁBITAT A LA CONTRALORÍA DE BOGOTÁ POR MEDIO DEL APLICATIVO SIVICOF .
</t>
    </r>
    <r>
      <rPr>
        <b/>
        <sz val="14"/>
        <rFont val="Times New Roman"/>
        <family val="1"/>
      </rPr>
      <t xml:space="preserve">Soporte </t>
    </r>
    <r>
      <rPr>
        <sz val="14"/>
        <rFont val="Times New Roman"/>
        <family val="1"/>
      </rPr>
      <t xml:space="preserve">: Borrador circular de  LINEAMIENTOS PARA LA RENDICIÓN DE CUENTAS DE LA SECRETARIA DISTRITAL DEL HÁBITAT A LA CONTRALORÍA DE BOGOTÁ POR MEDIO DEL APLICATIVO SIVICOF 
</t>
    </r>
    <r>
      <rPr>
        <b/>
        <sz val="14"/>
        <rFont val="Times New Roman"/>
        <family val="1"/>
      </rPr>
      <t xml:space="preserve">Recomendaciòn: </t>
    </r>
    <r>
      <rPr>
        <sz val="14"/>
        <rFont val="Times New Roman"/>
        <family val="1"/>
      </rPr>
      <t xml:space="preserve">Contar en el proximo seguimiento con la Circular debidamente aprobada y divulgada para su implementaciòn a fin de evitar la metarializaciòn del Riesgo de Incumplimiento de la Acciòn.
</t>
    </r>
    <r>
      <rPr>
        <b/>
        <sz val="14"/>
        <rFont val="Times New Roman"/>
        <family val="1"/>
      </rPr>
      <t xml:space="preserve">Diciembre 2021: </t>
    </r>
    <r>
      <rPr>
        <sz val="14"/>
        <rFont val="Times New Roman"/>
        <family val="1"/>
      </rPr>
      <t>Se observa proyecto de circular INEAMIENTOS PARA LA RENDICIÓN DE CUENTAS DE LA SECRETARIA DISTRITAL DEL HÁBITAT A LA CONTRALORÍA DE BOGOTÁ POR MEDIO DEL APLICATIVO SIVICOF 
Recomendaciòn: Contar en el proximo seguimiento con la Circular debidamente aprobada y divulgada para su implementaciòn a fin de evitar la metarializaciòn del Riesgo de Incumplimiento de la Acciòn.</t>
    </r>
  </si>
  <si>
    <r>
      <rPr>
        <b/>
        <sz val="14"/>
        <rFont val="Times New Roman"/>
        <family val="1"/>
      </rPr>
      <t>Junio2021:</t>
    </r>
    <r>
      <rPr>
        <sz val="14"/>
        <rFont val="Times New Roman"/>
        <family val="1"/>
      </rPr>
      <t xml:space="preserve"> El pLan de mejoramiento fue suscrito el 1 de junio de 2021.
</t>
    </r>
    <r>
      <rPr>
        <b/>
        <sz val="14"/>
        <rFont val="Times New Roman"/>
        <family val="1"/>
      </rPr>
      <t>Octubre 2021</t>
    </r>
    <r>
      <rPr>
        <sz val="14"/>
        <rFont val="Times New Roman"/>
        <family val="1"/>
      </rPr>
      <t xml:space="preserve">:  Se observa  borrador de circular  de LINEAMIENTOS PARA LA RENDICIÓN DE CUENTAS DE LA SECRETARIA DISTRITAL DEL HÁBITAT A LA CONTRALORÍA DE BOGOTÁ POR MEDIO DEL APLICATIVO SIVICOF .
</t>
    </r>
    <r>
      <rPr>
        <b/>
        <sz val="14"/>
        <rFont val="Times New Roman"/>
        <family val="1"/>
      </rPr>
      <t xml:space="preserve">Soporte </t>
    </r>
    <r>
      <rPr>
        <sz val="14"/>
        <rFont val="Times New Roman"/>
        <family val="1"/>
      </rPr>
      <t xml:space="preserve">: Borrador circular de  LINEAMIENTOS PARA LA RENDICIÓN DE CUENTAS DE LA SECRETARIA DISTRITAL DEL HÁBITAT A LA CONTRALORÍA DE BOGOTÁ POR MEDIO DEL APLICATIVO SIVICOF 
</t>
    </r>
    <r>
      <rPr>
        <b/>
        <sz val="14"/>
        <rFont val="Times New Roman"/>
        <family val="1"/>
      </rPr>
      <t xml:space="preserve">Recomendaciòn: </t>
    </r>
    <r>
      <rPr>
        <sz val="14"/>
        <rFont val="Times New Roman"/>
        <family val="1"/>
      </rPr>
      <t xml:space="preserve">Contar en el proximo seguimiento con la Circular debidaente aprobada y divulgada para su implementaciòn a fin de evitar la metarializaciòn del Riesgo de Incumplimiento de la Acciòn. 
</t>
    </r>
    <r>
      <rPr>
        <b/>
        <sz val="14"/>
        <rFont val="Times New Roman"/>
        <family val="1"/>
      </rPr>
      <t xml:space="preserve">Diciembre 2021: </t>
    </r>
    <r>
      <rPr>
        <sz val="14"/>
        <rFont val="Times New Roman"/>
        <family val="1"/>
      </rPr>
      <t xml:space="preserve">Se observa proyecto de circular INEAMIENTOS PARA LA RENDICIÓN DE CUENTAS DE LA SECRETARIA DISTRITAL DEL HÁBITAT A LA CONTRALORÍA DE BOGOTÁ POR MEDIO DEL APLICATIVO SIVICOF 
</t>
    </r>
    <r>
      <rPr>
        <b/>
        <sz val="14"/>
        <rFont val="Times New Roman"/>
        <family val="1"/>
      </rPr>
      <t>Recomendaciòn</t>
    </r>
    <r>
      <rPr>
        <sz val="14"/>
        <rFont val="Times New Roman"/>
        <family val="1"/>
      </rPr>
      <t>: Contar en el proximo seguimiento con la Circular debidamente aprobada y divulgada para su implementaciòn a fin de evitar la metarializaciòn del Riesgo de Incumplimiento de la Acciòn.</t>
    </r>
  </si>
  <si>
    <r>
      <rPr>
        <b/>
        <sz val="14"/>
        <rFont val="Times New Roman"/>
        <family val="1"/>
      </rPr>
      <t>Junio2021:</t>
    </r>
    <r>
      <rPr>
        <sz val="14"/>
        <rFont val="Times New Roman"/>
        <family val="1"/>
      </rPr>
      <t xml:space="preserve"> El pLan de mejoramiento fue suscrito el 1 de junio de 2021.
</t>
    </r>
    <r>
      <rPr>
        <b/>
        <sz val="14"/>
        <rFont val="Times New Roman"/>
        <family val="1"/>
      </rPr>
      <t>Octubre 2021:</t>
    </r>
    <r>
      <rPr>
        <sz val="14"/>
        <rFont val="Times New Roman"/>
        <family val="1"/>
      </rPr>
      <t xml:space="preserve"> Se observa en el Mapa Interactivodel SIG el Procedimiento para el recobro de incapacidades y licencias-PS01-PR21- Version 1 del 14 de julio de 2021, por otra parte se observa que se realizò socializaciòn a traves de correo masivo: masivosdht@habitatbogota.gov.co del 17 de septiembre de 2021. En ese orden el estado de avance es del 50% quedando pendiente contar con soportes de implementaciòn en el periodo que falta por ejecutar la acciòn.
Soportes: Circular No. 013 de 2021 instrucciòn trámite licencias permisos incapacidades, docuemnto  PS01-PR21 Procedimiento para el recobro de incapacidades y licencia V1, pantallazos de publicacion procedimiento PS01-PR21 LICENCIAS E  INCAPCIDADES del 17 de septiembre  de 2021.
</t>
    </r>
    <r>
      <rPr>
        <b/>
        <sz val="14"/>
        <rFont val="Times New Roman"/>
        <family val="1"/>
      </rPr>
      <t>Recomemdaciòn:</t>
    </r>
    <r>
      <rPr>
        <sz val="14"/>
        <rFont val="Times New Roman"/>
        <family val="1"/>
      </rPr>
      <t xml:space="preserve"> Contar en los proximos seguimientos con soportes que evidencien la implementaciòn del procedimiento.
</t>
    </r>
    <r>
      <rPr>
        <b/>
        <sz val="14"/>
        <rFont val="Times New Roman"/>
        <family val="1"/>
      </rPr>
      <t xml:space="preserve">Diciembre 2021: </t>
    </r>
    <r>
      <rPr>
        <sz val="14"/>
        <rFont val="Times New Roman"/>
        <family val="1"/>
      </rPr>
      <t>Se evidenció Procedimiento para el recobro de incapacidades y licencias-PS01-PR21- Version 1 del 14 de julio de 2021, socializaciòn a traves de correo masivo: masivosdht@habitatbogota.gov.co del 17 de septiembre de 2021 y Circular No. 013 de 2021 instrucciòn trámite licencias permisos incapacidades.
Recomendación:Se reitera para los proximos seguimientos remitir soportes que evidencien la implementaciòn del procedimiento.</t>
    </r>
  </si>
  <si>
    <r>
      <t xml:space="preserve">Junio2021: El pLan de mejoramiento fue suscrito el 1 de junio de 2021.
Noviembre 8 de 2021: la Contraloria de Bogota con Radicado CB 2-2021-27683 del 5 de Noviembre de 2021 y Radicado No. 1-2021-45971 del 5 de noviembre de 2021 aprobo modificacion de accion, fecha de terminacion, nombre del indicador y formula del indicador 
</t>
    </r>
    <r>
      <rPr>
        <b/>
        <sz val="14"/>
        <rFont val="Times New Roman"/>
        <family val="1"/>
      </rPr>
      <t>Octubre de 2021:</t>
    </r>
    <r>
      <rPr>
        <sz val="14"/>
        <rFont val="Times New Roman"/>
        <family val="1"/>
      </rPr>
      <t xml:space="preserve"> Se observa acta del 14 de junio de 2021, no obstante dicha acta no esta firmada, por lo que no se tiene en cuenta el soporte.
</t>
    </r>
    <r>
      <rPr>
        <b/>
        <sz val="14"/>
        <rFont val="Times New Roman"/>
        <family val="1"/>
      </rPr>
      <t>Recomendaciòn</t>
    </r>
    <r>
      <rPr>
        <sz val="14"/>
        <rFont val="Times New Roman"/>
        <family val="1"/>
      </rPr>
      <t xml:space="preserve">: Contra en el proximo seguimiento con  mesa de trabajo con la Subsecretaria de Gestión Financiera y la Subdirección Financiera  que evidencie  puntos a remitirse en el concepto a la Contaduría General, que permita tener seguridad financiera en la legalización de los recursos.
</t>
    </r>
    <r>
      <rPr>
        <b/>
        <sz val="14"/>
        <rFont val="Times New Roman"/>
        <family val="1"/>
      </rPr>
      <t>Diciembre 2021:</t>
    </r>
    <r>
      <rPr>
        <sz val="14"/>
        <rFont val="Times New Roman"/>
        <family val="1"/>
      </rPr>
      <t xml:space="preserve"> Se evidenció acta del 14 de junio de 2021 a la cual se adjunta listado de asistencia de la misma fecha.
Se remite radicado 2-2021-49249 de fecha 09 de septiembre de 2021 dirigido a la Contaduria General de la Nación solicitando concepto contable sobre el tema establecido en la acción.
</t>
    </r>
    <r>
      <rPr>
        <b/>
        <sz val="14"/>
        <rFont val="Times New Roman"/>
        <family val="1"/>
      </rPr>
      <t xml:space="preserve">Recomendación: </t>
    </r>
    <r>
      <rPr>
        <sz val="14"/>
        <rFont val="Times New Roman"/>
        <family val="1"/>
      </rPr>
      <t>Realizar seguimiento a la respuesta a la solicitud realizada.</t>
    </r>
  </si>
  <si>
    <r>
      <rPr>
        <b/>
        <sz val="14"/>
        <rFont val="Times New Roman"/>
        <family val="1"/>
      </rPr>
      <t>Junio2021:</t>
    </r>
    <r>
      <rPr>
        <sz val="14"/>
        <rFont val="Times New Roman"/>
        <family val="1"/>
      </rPr>
      <t xml:space="preserve"> El pLan de mejoramiento fue suscrito el 1 de junio de 2021.
Noviembre 8 de 2021: la Contraloria de Bogota con Radicado CB 2-2021-27683 del 5 de Noviembre de 2021 y Radicado No. 1-2021-45971 del 5 de noviembre de 2021 aprobo modificacion de fecha de terminacion
</t>
    </r>
    <r>
      <rPr>
        <b/>
        <sz val="14"/>
        <rFont val="Times New Roman"/>
        <family val="1"/>
      </rPr>
      <t>Octubre 2021:</t>
    </r>
    <r>
      <rPr>
        <sz val="14"/>
        <rFont val="Times New Roman"/>
        <family val="1"/>
      </rPr>
      <t xml:space="preserve">   No se remiten soportes que evidencien la ejecución de la acción planteada. en el periodo dela acciòn
</t>
    </r>
    <r>
      <rPr>
        <b/>
        <sz val="14"/>
        <rFont val="Times New Roman"/>
        <family val="1"/>
      </rPr>
      <t>Recomendación:</t>
    </r>
    <r>
      <rPr>
        <sz val="14"/>
        <rFont val="Times New Roman"/>
        <family val="1"/>
      </rPr>
      <t xml:space="preserve"> Remitir los soportes que evidencien el cumplimiento de las accion planteada.
</t>
    </r>
    <r>
      <rPr>
        <b/>
        <sz val="14"/>
        <rFont val="Times New Roman"/>
        <family val="1"/>
      </rPr>
      <t>Diciembre 2021</t>
    </r>
    <r>
      <rPr>
        <sz val="14"/>
        <rFont val="Times New Roman"/>
        <family val="1"/>
      </rPr>
      <t xml:space="preserve">:   No se remiten soportes que evidencien la ejecución de la acción planteada. en el periodo dela acciòn
</t>
    </r>
    <r>
      <rPr>
        <b/>
        <sz val="14"/>
        <rFont val="Times New Roman"/>
        <family val="1"/>
      </rPr>
      <t>Recomendación</t>
    </r>
    <r>
      <rPr>
        <sz val="14"/>
        <rFont val="Times New Roman"/>
        <family val="1"/>
      </rPr>
      <t>: Remitir los soportes que evidencien el cumplimiento de las accion planteada.</t>
    </r>
  </si>
  <si>
    <r>
      <rPr>
        <b/>
        <sz val="14"/>
        <rFont val="Times New Roman"/>
        <family val="1"/>
      </rPr>
      <t>Junio2021:</t>
    </r>
    <r>
      <rPr>
        <sz val="14"/>
        <rFont val="Times New Roman"/>
        <family val="1"/>
      </rPr>
      <t xml:space="preserve"> El pLan de mejoramiento fue suscrito el 1 de junio de 2021.
Noviembre 8 de 2021: la Contraloria de Bogota con Radicado CB 2-2021-27683 del 5 de Noviembre de 2021 y Radicado No. 1-2021-45971 del 5 de noviembre de 2021 aprobo modificacion de fecha de terminacion
</t>
    </r>
    <r>
      <rPr>
        <b/>
        <sz val="14"/>
        <rFont val="Times New Roman"/>
        <family val="1"/>
      </rPr>
      <t xml:space="preserve">Octubre 2021: </t>
    </r>
    <r>
      <rPr>
        <sz val="14"/>
        <rFont val="Times New Roman"/>
        <family val="1"/>
      </rPr>
      <t xml:space="preserve">No se remiten soportes que evidencien la ejecución de la acción planteada.
</t>
    </r>
    <r>
      <rPr>
        <b/>
        <sz val="14"/>
        <rFont val="Times New Roman"/>
        <family val="1"/>
      </rPr>
      <t>Recomendación:</t>
    </r>
    <r>
      <rPr>
        <sz val="14"/>
        <rFont val="Times New Roman"/>
        <family val="1"/>
      </rPr>
      <t xml:space="preserve"> Remitir los soportes que evidencien el cumplimiento de las accion planteada.
</t>
    </r>
    <r>
      <rPr>
        <b/>
        <sz val="14"/>
        <rFont val="Times New Roman"/>
        <family val="1"/>
      </rPr>
      <t xml:space="preserve">Diciembre 2021: </t>
    </r>
    <r>
      <rPr>
        <sz val="14"/>
        <rFont val="Times New Roman"/>
        <family val="1"/>
      </rPr>
      <t xml:space="preserve">  No se remiten soportes que evidencien la ejecución de la acción planteada. en el periodo dela acciòn
</t>
    </r>
    <r>
      <rPr>
        <b/>
        <sz val="14"/>
        <rFont val="Times New Roman"/>
        <family val="1"/>
      </rPr>
      <t>Recomendación</t>
    </r>
    <r>
      <rPr>
        <sz val="14"/>
        <rFont val="Times New Roman"/>
        <family val="1"/>
      </rPr>
      <t>: Remitir los soportes que evidencien el cumplimiento de las accion planteada.</t>
    </r>
  </si>
  <si>
    <r>
      <rPr>
        <b/>
        <sz val="14"/>
        <rFont val="Times New Roman"/>
        <family val="1"/>
      </rPr>
      <t xml:space="preserve">Junio2021: </t>
    </r>
    <r>
      <rPr>
        <sz val="14"/>
        <rFont val="Times New Roman"/>
        <family val="1"/>
      </rPr>
      <t xml:space="preserve">El pLan de mejoramiento fue suscrito el 1 de junio de 2021.
</t>
    </r>
    <r>
      <rPr>
        <b/>
        <sz val="14"/>
        <rFont val="Times New Roman"/>
        <family val="1"/>
      </rPr>
      <t>Octubre 2021</t>
    </r>
    <r>
      <rPr>
        <sz val="14"/>
        <rFont val="Times New Roman"/>
        <family val="1"/>
      </rPr>
      <t xml:space="preserve">: El area no aporta soportes que permita establecer avance o cumplimiento de la acciòn.
</t>
    </r>
    <r>
      <rPr>
        <b/>
        <sz val="14"/>
        <rFont val="Times New Roman"/>
        <family val="1"/>
      </rPr>
      <t xml:space="preserve">Recomendaciòn: </t>
    </r>
    <r>
      <rPr>
        <sz val="14"/>
        <rFont val="Times New Roman"/>
        <family val="1"/>
      </rPr>
      <t xml:space="preserve">Contra en el proximo seguimiento xcon soportes que validen el cumplimiento de la accion a fin de evitar la materializaciòn del riesgo de incumplimiento dela acciòn.
</t>
    </r>
    <r>
      <rPr>
        <b/>
        <sz val="14"/>
        <rFont val="Times New Roman"/>
        <family val="1"/>
      </rPr>
      <t xml:space="preserve">Diciembre 2021: </t>
    </r>
    <r>
      <rPr>
        <sz val="14"/>
        <rFont val="Times New Roman"/>
        <family val="1"/>
      </rPr>
      <t xml:space="preserve">En atención al soporte allegado (Acta de reunión del 22-12-2021 Asunto:  Plan de Mejoramiento Contraloría de Bogotá Hallazgo 319) se evidencia que no se ha implementado la acción, en consecuencia, no es posible establecer avance de la misma                        
</t>
    </r>
    <r>
      <rPr>
        <b/>
        <sz val="14"/>
        <rFont val="Times New Roman"/>
        <family val="1"/>
      </rPr>
      <t xml:space="preserve">  Recomendacion:</t>
    </r>
    <r>
      <rPr>
        <sz val="14"/>
        <rFont val="Times New Roman"/>
        <family val="1"/>
      </rPr>
      <t xml:space="preserve"> Implementar de manera inmediata la acción por cuanto se materializo el riesgo de incumplimeinto de la mis</t>
    </r>
  </si>
  <si>
    <r>
      <rPr>
        <b/>
        <sz val="14"/>
        <rFont val="Times New Roman"/>
        <family val="1"/>
      </rPr>
      <t>Septiembre 2021:</t>
    </r>
    <r>
      <rPr>
        <sz val="14"/>
        <rFont val="Times New Roman"/>
        <family val="1"/>
      </rPr>
      <t xml:space="preserve"> El Plan de Mejoramiento fue ssucrito el 8 de septiembre de 2021
</t>
    </r>
    <r>
      <rPr>
        <b/>
        <sz val="14"/>
        <rFont val="Times New Roman"/>
        <family val="1"/>
      </rPr>
      <t xml:space="preserve">Octubre 2021: </t>
    </r>
    <r>
      <rPr>
        <sz val="14"/>
        <rFont val="Times New Roman"/>
        <family val="1"/>
      </rPr>
      <t xml:space="preserve">Los lineamientos de digitalización de expedientes se encuentran en construcción por parte de la Subsecretaría de Investigaciones y Control de Vvienda conjuntamente con la Subsecretaría Administrativa, por lo tanto no se presenta avance en la acción.
</t>
    </r>
    <r>
      <rPr>
        <b/>
        <sz val="14"/>
        <rFont val="Times New Roman"/>
        <family val="1"/>
      </rPr>
      <t xml:space="preserve">Soportes: </t>
    </r>
    <r>
      <rPr>
        <sz val="14"/>
        <rFont val="Times New Roman"/>
        <family val="1"/>
      </rPr>
      <t xml:space="preserve">GESTION CONTRACTUAL  ENTREGA OFICIAL FUID 2020-2021.xlsx (Entrega oficial de contratos)
</t>
    </r>
    <r>
      <rPr>
        <b/>
        <sz val="14"/>
        <rFont val="Times New Roman"/>
        <family val="1"/>
      </rPr>
      <t>Recomendación:</t>
    </r>
    <r>
      <rPr>
        <sz val="14"/>
        <rFont val="Times New Roman"/>
        <family val="1"/>
      </rPr>
      <t xml:space="preserve"> Llevar a cabo las acciones necesarias para cumplir con la acción, definiendo conjuntamente los lineamientos de digitalización soliciatados en la misma.
</t>
    </r>
    <r>
      <rPr>
        <b/>
        <sz val="14"/>
        <rFont val="Times New Roman"/>
        <family val="1"/>
      </rPr>
      <t xml:space="preserve">Diciembre 2021: </t>
    </r>
    <r>
      <rPr>
        <sz val="14"/>
        <rFont val="Times New Roman"/>
        <family val="1"/>
      </rPr>
      <t xml:space="preserve">En atención al soporte allegado (memorando 3-2021-07593 Asunto: Solicitud reunión cumplimiento acciones Plan Mejoramiento Contraloría) se evidencia que están en construcción los lineamientos para la digitalización de los expedientes que   contienen   las   investigaciones   administrativas   sancionatorias, razón por la cual no se establece avance en el cumplimiento de la acción.                                    
</t>
    </r>
    <r>
      <rPr>
        <b/>
        <sz val="14"/>
        <rFont val="Times New Roman"/>
        <family val="1"/>
      </rPr>
      <t xml:space="preserve">  Recomendacion: </t>
    </r>
    <r>
      <rPr>
        <sz val="14"/>
        <rFont val="Times New Roman"/>
        <family val="1"/>
      </rPr>
      <t xml:space="preserve"> Implementar la acción y aportar los soportes de cumplimiento de la misma, teniendo en cuenta la fecha de terminacion de la misma</t>
    </r>
  </si>
  <si>
    <r>
      <rPr>
        <b/>
        <sz val="14"/>
        <rFont val="Times New Roman"/>
        <family val="1"/>
      </rPr>
      <t>Septiembre 2021:</t>
    </r>
    <r>
      <rPr>
        <sz val="14"/>
        <rFont val="Times New Roman"/>
        <family val="1"/>
      </rPr>
      <t xml:space="preserve"> El Plan de Mejoramiento fue ssucrito el 8 de septiembre de 2021
</t>
    </r>
    <r>
      <rPr>
        <b/>
        <sz val="14"/>
        <rFont val="Times New Roman"/>
        <family val="1"/>
      </rPr>
      <t xml:space="preserve">Octubre 2021: </t>
    </r>
    <r>
      <rPr>
        <sz val="14"/>
        <rFont val="Times New Roman"/>
        <family val="1"/>
      </rPr>
      <t xml:space="preserve">Los lineamientos de digitalización de expedientes se encuentran en construcción por parte de la Subsecretaría de Investigaciones y Control de Vvienda conjuntamente con la Subsecretaría Administrativa, por lo tanto no se presenta avance en la acción.
</t>
    </r>
    <r>
      <rPr>
        <b/>
        <sz val="14"/>
        <rFont val="Times New Roman"/>
        <family val="1"/>
      </rPr>
      <t xml:space="preserve">Soportes: </t>
    </r>
    <r>
      <rPr>
        <sz val="14"/>
        <rFont val="Times New Roman"/>
        <family val="1"/>
      </rPr>
      <t xml:space="preserve">GESTION CONTRACTUAL  ENTREGA OFICIAL FUID 2020-2021.xlsx (Entrega oficial de contratos)
</t>
    </r>
    <r>
      <rPr>
        <b/>
        <sz val="14"/>
        <rFont val="Times New Roman"/>
        <family val="1"/>
      </rPr>
      <t>Recomendación:</t>
    </r>
    <r>
      <rPr>
        <sz val="14"/>
        <rFont val="Times New Roman"/>
        <family val="1"/>
      </rPr>
      <t xml:space="preserve"> Llevar a cabo las acciones necesarias para cumplir con la acción, definiendo conjuntamente los lineamientos de digitalización soliciatados en la misma.
</t>
    </r>
    <r>
      <rPr>
        <b/>
        <sz val="14"/>
        <rFont val="Times New Roman"/>
        <family val="1"/>
      </rPr>
      <t xml:space="preserve">Diciembre 2021: </t>
    </r>
    <r>
      <rPr>
        <sz val="14"/>
        <rFont val="Times New Roman"/>
        <family val="1"/>
      </rPr>
      <t xml:space="preserve">En atención al soporte allegado (memorando 3-2021-07593 Asunto: Solicitud reunión cumplimiento acciones Plan Mejoramiento Contraloría) se evidencia que están en construcción los lineamientos para la digitalización de los expedientes que   contienen   las   investigaciones   administrativas   sancionatorias, razón por la cual no se establece avance en el cumplimiento de la acción.                   
</t>
    </r>
    <r>
      <rPr>
        <b/>
        <sz val="14"/>
        <rFont val="Times New Roman"/>
        <family val="1"/>
      </rPr>
      <t xml:space="preserve">Recomendacion:  </t>
    </r>
    <r>
      <rPr>
        <sz val="14"/>
        <rFont val="Times New Roman"/>
        <family val="1"/>
      </rPr>
      <t>Implementar la acción y aportar los soportes de cumplimiento de la misma, teniendo en cuenta la fecha de terminacion de la misma</t>
    </r>
  </si>
  <si>
    <r>
      <rPr>
        <b/>
        <sz val="14"/>
        <rFont val="Times New Roman"/>
        <family val="1"/>
      </rPr>
      <t>Septiembre 2021:</t>
    </r>
    <r>
      <rPr>
        <sz val="14"/>
        <rFont val="Times New Roman"/>
        <family val="1"/>
      </rPr>
      <t xml:space="preserve"> El Plan de Mejoramiento fue ssucrito el 8 de septiembre de 2021
</t>
    </r>
    <r>
      <rPr>
        <b/>
        <sz val="14"/>
        <rFont val="Times New Roman"/>
        <family val="1"/>
      </rPr>
      <t xml:space="preserve">Octubre 2021: </t>
    </r>
    <r>
      <rPr>
        <sz val="14"/>
        <rFont val="Times New Roman"/>
        <family val="1"/>
      </rPr>
      <t xml:space="preserve">Los lineamientos de digitalización de expedientes se encuentran en construcción por parte de la Subsecretaría de Investigaciones y Control de Vvienda conjuntamente con la Subsecretaría Administrativa, por lo tanto no se presenta avance en la acción.
</t>
    </r>
    <r>
      <rPr>
        <b/>
        <sz val="14"/>
        <rFont val="Times New Roman"/>
        <family val="1"/>
      </rPr>
      <t xml:space="preserve">Soportes: </t>
    </r>
    <r>
      <rPr>
        <sz val="14"/>
        <rFont val="Times New Roman"/>
        <family val="1"/>
      </rPr>
      <t xml:space="preserve">GESTION CONTRACTUAL  ENTREGA OFICIAL FUID 2020-2021.xlsx (Entrega oficial de contratos)
</t>
    </r>
    <r>
      <rPr>
        <b/>
        <sz val="14"/>
        <rFont val="Times New Roman"/>
        <family val="1"/>
      </rPr>
      <t>Recomendación:</t>
    </r>
    <r>
      <rPr>
        <sz val="14"/>
        <rFont val="Times New Roman"/>
        <family val="1"/>
      </rPr>
      <t xml:space="preserve"> Llevar a cabo las acciones necesarias para cumplir con la acción, definiendo conjuntamente los lineamientos de digitalización soliciatados en la misma.
</t>
    </r>
    <r>
      <rPr>
        <b/>
        <sz val="14"/>
        <rFont val="Times New Roman"/>
        <family val="1"/>
      </rPr>
      <t>Diciembre 2021: E</t>
    </r>
    <r>
      <rPr>
        <sz val="14"/>
        <rFont val="Times New Roman"/>
        <family val="1"/>
      </rPr>
      <t xml:space="preserve">n atención al soporte allegado (memorando 3-2021-07593 Asunto: Solicitud reunión cumplimiento acciones Plan Mejoramiento Contraloría) se evidencia que están en construcción los lineamientos para la digitalización de los expedientes que   contienen   las   investigaciones   administrativas   sancionatorias, razón por la cual no se establece avance en el cumplimiento de la acción.  </t>
    </r>
    <r>
      <rPr>
        <b/>
        <sz val="14"/>
        <rFont val="Times New Roman"/>
        <family val="1"/>
      </rPr>
      <t xml:space="preserve">                                     
Recomendacion:  </t>
    </r>
    <r>
      <rPr>
        <sz val="14"/>
        <rFont val="Times New Roman"/>
        <family val="1"/>
      </rPr>
      <t>Implementar la acción y aportar los soportes de cumplimiento de la misma, teniendo en cuenta la fecha de terminacion de la misma</t>
    </r>
  </si>
  <si>
    <r>
      <rPr>
        <b/>
        <sz val="14"/>
        <rFont val="Times New Roman"/>
        <family val="1"/>
      </rPr>
      <t xml:space="preserve">Septiembre 2021: </t>
    </r>
    <r>
      <rPr>
        <sz val="14"/>
        <rFont val="Times New Roman"/>
        <family val="1"/>
      </rPr>
      <t xml:space="preserve">El Plan de Mejoramiento fue suscrito el 8 de septiembre de 2021
</t>
    </r>
    <r>
      <rPr>
        <b/>
        <sz val="14"/>
        <rFont val="Times New Roman"/>
        <family val="1"/>
      </rPr>
      <t>Octubre 2021:</t>
    </r>
    <r>
      <rPr>
        <sz val="14"/>
        <rFont val="Times New Roman"/>
        <family val="1"/>
      </rPr>
      <t xml:space="preserve"> Teniendo en cuenta que la accion establece "Actualizar e implementar el procedimiento Procedimiento Cobro persuasivo de  imposición de multas y/o sanciones Código PMO5-PR11, en aplicación a la normatividad vigente" y se aportan soportes de correo electrónico del mes de noviembre de 2021, de Solicitud verificación normograma de los procesos, por lo que no es posible establecer avance de la acciòn.
</t>
    </r>
    <r>
      <rPr>
        <b/>
        <sz val="14"/>
        <rFont val="Times New Roman"/>
        <family val="1"/>
      </rPr>
      <t>Recomendacion:</t>
    </r>
    <r>
      <rPr>
        <sz val="14"/>
        <rFont val="Times New Roman"/>
        <family val="1"/>
      </rPr>
      <t xml:space="preserve"> Implementar las actividades tendientes a dar cumplimiento a la accion con el fin de evitar incumplimientos a los terminos establecido.
</t>
    </r>
    <r>
      <rPr>
        <b/>
        <sz val="14"/>
        <rFont val="Times New Roman"/>
        <family val="1"/>
      </rPr>
      <t xml:space="preserve">Diciembre 2021: </t>
    </r>
    <r>
      <rPr>
        <sz val="14"/>
        <rFont val="Times New Roman"/>
        <family val="1"/>
      </rPr>
      <t xml:space="preserve">Teniendo en cuenta que se aportaron como soportes: correo electrónico del mes de noviembre de 2021, Correo electrónico del 24-11-2021 Asunto: Repuesta memorando número 3-2021-06363 referente a la solicitud de actualización del normograma y correo electrónico del 17-11-2021 Asunto:  Solicitud verificación normograma de los procesos y  que la acción establece "Actualizar e implementar el procedimiento Cobro persuasivo de  imposición de multas y/o sanciones Código PMO5-PR11, en aplicación a la normatividad vigente" no es posible establecer avance en el cumplimiento de la acción.                              
</t>
    </r>
    <r>
      <rPr>
        <b/>
        <sz val="14"/>
        <rFont val="Times New Roman"/>
        <family val="1"/>
      </rPr>
      <t xml:space="preserve"> Recomendacion:</t>
    </r>
    <r>
      <rPr>
        <sz val="14"/>
        <rFont val="Times New Roman"/>
        <family val="1"/>
      </rPr>
      <t xml:space="preserve">  Implementar la acción y aportar los soportes de cumplimiento de la misma, teniendo en cuenta la fecha de terminacion de la misma</t>
    </r>
  </si>
  <si>
    <r>
      <rPr>
        <b/>
        <sz val="14"/>
        <rFont val="Times New Roman"/>
        <family val="1"/>
      </rPr>
      <t xml:space="preserve">Septiembre 2021: </t>
    </r>
    <r>
      <rPr>
        <sz val="14"/>
        <rFont val="Times New Roman"/>
        <family val="1"/>
      </rPr>
      <t xml:space="preserve">El Plan de Mejoramiento fue suscrito el 8 de septiembre de 2021
</t>
    </r>
    <r>
      <rPr>
        <b/>
        <sz val="14"/>
        <rFont val="Times New Roman"/>
        <family val="1"/>
      </rPr>
      <t>Octubre 2021:</t>
    </r>
    <r>
      <rPr>
        <sz val="14"/>
        <rFont val="Times New Roman"/>
        <family val="1"/>
      </rPr>
      <t xml:space="preserve"> Teniendo en cuenta que la accion establece "Actualizar e implementar el procedimiento Procedimiento Cobro persuasivo de  imposición de multas y/o sanciones Código PMO5-PR11, en aplicación a la normatividad vigente" y se aportan soportes de correo electrónico del mes de noviembre de 2021, de Solicitud verificación normograma de los procesos, por lo que no es posible establecer avance de la acciòn.
</t>
    </r>
    <r>
      <rPr>
        <b/>
        <sz val="14"/>
        <rFont val="Times New Roman"/>
        <family val="1"/>
      </rPr>
      <t>Recomendacion:</t>
    </r>
    <r>
      <rPr>
        <sz val="14"/>
        <rFont val="Times New Roman"/>
        <family val="1"/>
      </rPr>
      <t xml:space="preserve"> Implementar las actividades tendientes a dar cumplimiento a la accion con el fin de evitar incumplimientos a los terminos establecido.
</t>
    </r>
    <r>
      <rPr>
        <b/>
        <sz val="14"/>
        <rFont val="Times New Roman"/>
        <family val="1"/>
      </rPr>
      <t xml:space="preserve">Diciembre: </t>
    </r>
    <r>
      <rPr>
        <sz val="14"/>
        <rFont val="Times New Roman"/>
        <family val="1"/>
      </rPr>
      <t xml:space="preserve">Teniendo en cuenta que se aportaron como soportes: correo electrónico del mes de noviembre de 2021, Correo electrónico del 24-11-2021 Asunto: Repuesta memorando número 3-2021-06363 referente a la solicitud de actualización del normograma y correo electrónico del 17-11-2021 Asunto:  Solicitud verificación normograma de los procesos y  que la acción establece "Actualizar e implementar el procedimiento Cobro persuasivo de  imposición de multas y/o sanciones Código PMO5-PR11, en aplicación a la normatividad vigente" no es posible establecer avance en el cumplimiento de la acción.                               
</t>
    </r>
    <r>
      <rPr>
        <b/>
        <sz val="14"/>
        <rFont val="Times New Roman"/>
        <family val="1"/>
      </rPr>
      <t xml:space="preserve">Recomendacion: </t>
    </r>
    <r>
      <rPr>
        <sz val="14"/>
        <rFont val="Times New Roman"/>
        <family val="1"/>
      </rPr>
      <t xml:space="preserve"> Implementar la acción y aportar los soportes de cumplimiento de la misma, teniendo en cuenta la fecha de terminacion de la misma</t>
    </r>
  </si>
  <si>
    <r>
      <t xml:space="preserve">Septiembre 2021: El Plan de Mejoramiento fue ssucrito el 8 de septiembre de 2021
</t>
    </r>
    <r>
      <rPr>
        <b/>
        <sz val="14"/>
        <rFont val="Times New Roman"/>
        <family val="1"/>
      </rPr>
      <t xml:space="preserve">Octubre 2021: </t>
    </r>
    <r>
      <rPr>
        <sz val="14"/>
        <rFont val="Times New Roman"/>
        <family val="1"/>
      </rPr>
      <t xml:space="preserve">Los lineamientos de digitalización de expedientes se encuentran en construcción por parte de la Subsecretaría de Investigaciones y Control de Vvienda conjuntamente con la Subsecretaría Administrativa, por lo tanto no se presenta avance en la acción.
</t>
    </r>
    <r>
      <rPr>
        <b/>
        <sz val="14"/>
        <rFont val="Times New Roman"/>
        <family val="1"/>
      </rPr>
      <t xml:space="preserve">Soportes: </t>
    </r>
    <r>
      <rPr>
        <sz val="14"/>
        <rFont val="Times New Roman"/>
        <family val="1"/>
      </rPr>
      <t xml:space="preserve">GESTION CONTRACTUAL  ENTREGA OFICIAL FUID 2020-2021.xlsx (Entrega oficial de contratos)
</t>
    </r>
    <r>
      <rPr>
        <b/>
        <sz val="14"/>
        <rFont val="Times New Roman"/>
        <family val="1"/>
      </rPr>
      <t>Recomendación:</t>
    </r>
    <r>
      <rPr>
        <sz val="14"/>
        <rFont val="Times New Roman"/>
        <family val="1"/>
      </rPr>
      <t xml:space="preserve"> Llevar a cabo las acciones necesarias para cumplir con la acción, definiendo conjuntamente los lineamientos de digitalización soliciatados en la misma.
</t>
    </r>
    <r>
      <rPr>
        <b/>
        <sz val="14"/>
        <rFont val="Times New Roman"/>
        <family val="1"/>
      </rPr>
      <t xml:space="preserve">Diciembre 2021 </t>
    </r>
    <r>
      <rPr>
        <sz val="14"/>
        <rFont val="Times New Roman"/>
        <family val="1"/>
      </rPr>
      <t>:En atención al soporte allegado (memorando 3-2021-07593 Asunto: Solicitud reunión cumplimiento acciones Plan Mejoramiento Contraloría) se evidencia que están en construcción los lineamientos para la digitalización de los expedientes que   contienen   las   investigaciones   administrativas   sancionatorias, razón por la cual no se establece avance en el cumplimiento de la acción.</t>
    </r>
    <r>
      <rPr>
        <b/>
        <sz val="14"/>
        <rFont val="Times New Roman"/>
        <family val="1"/>
      </rPr>
      <t xml:space="preserve">                                      
Recomendacion: </t>
    </r>
    <r>
      <rPr>
        <sz val="14"/>
        <rFont val="Times New Roman"/>
        <family val="1"/>
      </rPr>
      <t xml:space="preserve"> Implementar la acción y aportar los soportes de cumplimiento de la misma, teniendo en cuenta la fecha de terminacion de la misma</t>
    </r>
  </si>
  <si>
    <r>
      <rPr>
        <b/>
        <sz val="14"/>
        <rFont val="Times New Roman"/>
        <family val="1"/>
      </rPr>
      <t>Septiembre 202</t>
    </r>
    <r>
      <rPr>
        <sz val="14"/>
        <rFont val="Times New Roman"/>
        <family val="1"/>
      </rPr>
      <t xml:space="preserve">1: El Plan de Mejoramiento fue ssucrito el 8 de septiembre de 2021
</t>
    </r>
    <r>
      <rPr>
        <b/>
        <sz val="14"/>
        <rFont val="Times New Roman"/>
        <family val="1"/>
      </rPr>
      <t xml:space="preserve">Octubre 2021: </t>
    </r>
    <r>
      <rPr>
        <sz val="14"/>
        <rFont val="Times New Roman"/>
        <family val="1"/>
      </rPr>
      <t xml:space="preserve">De acuerdo al procedimiento publicado en el Mapa interactivo, a la fecha de seguimiento 31 de octubre de 2021, no se ha realizado la actualización del procedimiento PS03-PR03 Reconstrucción de expedientes a partir de la función archivistica, la última versión corresponde a la 3 del 04 de diciembre de 2020.
</t>
    </r>
    <r>
      <rPr>
        <b/>
        <sz val="14"/>
        <rFont val="Times New Roman"/>
        <family val="1"/>
      </rPr>
      <t>Recomendación:</t>
    </r>
    <r>
      <rPr>
        <sz val="14"/>
        <rFont val="Times New Roman"/>
        <family val="1"/>
      </rPr>
      <t xml:space="preserve"> Generer las acciones pertinentes que permitan dar cumplimiento a la acción en los tiempos definidos 2. Tener en cuenta que el procedimiento debe ser implementado de acuerdo a la actualziación que se realice, para lo cual es importante que la Subdirección Administrativa como responsable del proceso de Gestión Documental , proceso al que pertenece el documento, genere comunicaciones en donde solicite a las áreas si se han realizado reconstrucciones de expedientes, esto a fin de llevar el control y se genere la correcta implementación del procedimiento.
</t>
    </r>
    <r>
      <rPr>
        <b/>
        <sz val="14"/>
        <rFont val="Times New Roman"/>
        <family val="1"/>
      </rPr>
      <t xml:space="preserve">Diciembre 2021: </t>
    </r>
    <r>
      <rPr>
        <sz val="14"/>
        <rFont val="Times New Roman"/>
        <family val="1"/>
      </rPr>
      <t xml:space="preserve">Teniendo en cuenta que no se aportaron soportes de cumplimiento de la acción se procedió a verificar los procedimeintos publicados en el Mapa interactivo enconetrando allí el procedimiento de Reconstrucción de expedientes a partir de la función archivística PS03-PR13 V3 del 04-12-2020, en consecuencia no es posible establecer avance en el cumplimeinto de la acciónpor cuanto el documento publicado es anterior a la formulacion de la accion. </t>
    </r>
    <r>
      <rPr>
        <b/>
        <sz val="14"/>
        <rFont val="Times New Roman"/>
        <family val="1"/>
      </rPr>
      <t>Recomendación:</t>
    </r>
    <r>
      <rPr>
        <sz val="14"/>
        <rFont val="Times New Roman"/>
        <family val="1"/>
      </rPr>
      <t xml:space="preserve"> Implementar la acción a fin de evitar el riesgo de incumplimiento</t>
    </r>
  </si>
  <si>
    <r>
      <rPr>
        <b/>
        <sz val="14"/>
        <rFont val="Times New Roman"/>
        <family val="1"/>
      </rPr>
      <t>Septiembre 2021</t>
    </r>
    <r>
      <rPr>
        <sz val="14"/>
        <rFont val="Times New Roman"/>
        <family val="1"/>
      </rPr>
      <t xml:space="preserve">: El Plan de Mejoramiento fue suscrito el 8 de septiembre de 2021
</t>
    </r>
    <r>
      <rPr>
        <b/>
        <sz val="14"/>
        <rFont val="Times New Roman"/>
        <family val="1"/>
      </rPr>
      <t>Octubre 2021</t>
    </r>
    <r>
      <rPr>
        <sz val="14"/>
        <rFont val="Times New Roman"/>
        <family val="1"/>
      </rPr>
      <t xml:space="preserve">: Teniendo cuenta los soportes allegados, se evidencia que se realizaron dos solicitudes de informaciòn mediante los radicado 2-2021-46465 del 27 de agtosto de 2021(Asunto: solicitud de informacion de titulos y procesos a 30de agostode 2021) y 2-2021-54343 del 4 de octubre de 2021 (Asunto: solicitud de informacion de titulos y procesos a 30 de septiembre de 2021), con fundamento en lo anterior y teniendo en cuenta que la accion indica: "Remitir semestralmente solicitud a  la Secretaría Distrital de Hacienda, con el objeto que se informe los saldos y el estado de cada uno de los titulos y procesos que se encuentran en cobro coativo, con el fin de hacer seguimiento y control a estos procesos" y la fecha de incio y terminacion de la accion, se establece un avance en la meta de 1 de las 2 solicitudes establecidas. 
</t>
    </r>
    <r>
      <rPr>
        <b/>
        <sz val="14"/>
        <rFont val="Times New Roman"/>
        <family val="1"/>
      </rPr>
      <t>Soportes:</t>
    </r>
    <r>
      <rPr>
        <sz val="14"/>
        <rFont val="Times New Roman"/>
        <family val="1"/>
      </rPr>
      <t xml:space="preserve"> Archivo PDF de radicado 2-2021-46465 del 27 de agtosto de 2021 y 2-2021-54343 del 4 de octubre de 2021
</t>
    </r>
    <r>
      <rPr>
        <b/>
        <sz val="14"/>
        <rFont val="Times New Roman"/>
        <family val="1"/>
      </rPr>
      <t>Recomendacion:</t>
    </r>
    <r>
      <rPr>
        <sz val="14"/>
        <rFont val="Times New Roman"/>
        <family val="1"/>
      </rPr>
      <t xml:space="preserve"> Implementar las actividades tendientes a dar cumplimiento a la accion con el fin de evitar incumplimiento y enviar en el proximo seguimiento respuesta por parte de la secretrìa Distrital de Hacienda a fin de optimizar la efectividad de la acciòn 
</t>
    </r>
    <r>
      <rPr>
        <b/>
        <sz val="14"/>
        <rFont val="Times New Roman"/>
        <family val="1"/>
      </rPr>
      <t>Diciembre de 2021:</t>
    </r>
    <r>
      <rPr>
        <sz val="14"/>
        <rFont val="Times New Roman"/>
        <family val="1"/>
      </rPr>
      <t xml:space="preserve">Teniendo en cuenta que no se aportan soportes, para el presente seguimiento no es posible establecer avance en el cumplimiento de la acción, razon por la cual se mantiene el avance del seguimiento anterior.                    </t>
    </r>
    <r>
      <rPr>
        <b/>
        <sz val="14"/>
        <rFont val="Times New Roman"/>
        <family val="1"/>
      </rPr>
      <t>Recomendación:</t>
    </r>
    <r>
      <rPr>
        <sz val="14"/>
        <rFont val="Times New Roman"/>
        <family val="1"/>
      </rPr>
      <t xml:space="preserve"> Continuar con la ejecucion de las acción y aportar los soportes para el proximo seguimiento</t>
    </r>
  </si>
  <si>
    <r>
      <rPr>
        <b/>
        <sz val="14"/>
        <rFont val="Times New Roman"/>
        <family val="1"/>
      </rPr>
      <t>Septiembre 2021:</t>
    </r>
    <r>
      <rPr>
        <sz val="14"/>
        <rFont val="Times New Roman"/>
        <family val="1"/>
      </rPr>
      <t xml:space="preserve"> El Plan de Mejoramiento fue ssucrito el 8 de septiembre de 2021
</t>
    </r>
    <r>
      <rPr>
        <b/>
        <sz val="14"/>
        <rFont val="Times New Roman"/>
        <family val="1"/>
      </rPr>
      <t xml:space="preserve">Octubre 2021: </t>
    </r>
    <r>
      <rPr>
        <sz val="14"/>
        <rFont val="Times New Roman"/>
        <family val="1"/>
      </rPr>
      <t xml:space="preserve">En atención a los soportes aportados, se evidencia que  se aporta la matriz y los soportes de implementación de dicha matriz en los contratos cuya supervision es de la  Subdirección Administrativa, sin embargo no se aportan evidencias de la implmentación de la matriz por parte de los supervisores de otras Subdirección o Subsecretarías, con fundamento en lo anterior no es posible establecer avance en el cumplimiento de la acción.
</t>
    </r>
    <r>
      <rPr>
        <b/>
        <sz val="14"/>
        <rFont val="Times New Roman"/>
        <family val="1"/>
      </rPr>
      <t>Soportes:</t>
    </r>
    <r>
      <rPr>
        <sz val="14"/>
        <rFont val="Times New Roman"/>
        <family val="1"/>
      </rPr>
      <t xml:space="preserve">Archivo en Excel formato PS07-FO662 "Matriz de informe de seguimiento a los contratos o convenios", Archivos en PDF del proceso de gestión contractual (contrato 178 de 2021, 343 de 2021, 187 de 2021, 221 de 2021, 273 de 2021, 289 de 2021, 360 de 2021, 361 de 2021, 429 de 2021, 739 de 2021, 762 de 2021, 816 de 2021)                                                                                            
</t>
    </r>
    <r>
      <rPr>
        <b/>
        <sz val="14"/>
        <rFont val="Times New Roman"/>
        <family val="1"/>
      </rPr>
      <t>Recomendación:</t>
    </r>
    <r>
      <rPr>
        <sz val="14"/>
        <rFont val="Times New Roman"/>
        <family val="1"/>
      </rPr>
      <t xml:space="preserve"> Implementar las actividades que evidencien el cumplimiento de la accion en los terminos establecidos.
</t>
    </r>
    <r>
      <rPr>
        <b/>
        <sz val="14"/>
        <rFont val="Times New Roman"/>
        <family val="1"/>
      </rPr>
      <t xml:space="preserve">Diciembre 2021: </t>
    </r>
    <r>
      <rPr>
        <sz val="14"/>
        <rFont val="Times New Roman"/>
        <family val="1"/>
      </rPr>
      <t>De conformidad con los soportes aportados se evidencia la implementación del formato PS07-FO662 Matriz de seguimiento contratos o convenios, asimismo se procedió a verificar la implementación de la acción en contratos como: 373 de 2021, 175 de 2021, 639 de 2021, 515 de 2021, 478 de 2021, 285 de 2021, 800 de 2021, 098 de 2021, 083 de 2021 y 276 de 2021, en consecuencia y teniendo en cuenta la fecha de inicio de la acción (01-10-2021) y la fecha de terminación (39-01-2022) se dará un avance del 0.5 correspondiente a la implementación de la matriz en los meses de octubre y noviembre.
Recomendación: Continuar con la implementación de la acción de conformidad con los establecido en el plan de mejoramiento suscrito con la Contraloría de Bogotá y aportar los soportes pertinentes para el próximo seguimiento.</t>
    </r>
  </si>
  <si>
    <r>
      <t xml:space="preserve">Septiembre 2021: El Plan de Mejoramiento fue ssucrito el 8 de septiembre de 2021
Octubre 2021:De acuerdo al documento en Excel denominado "MATRIZ CONTRATOS 2021 SEGUNDO SEMESTRE", se observó la suscripción de 3 contratos de interventoría (Contrato 745, 797 y 798 de 2021) durante el periodo de junio a octubre, para lo cual se observó lo siguiente:
*Contrato 745-2021 - Fecha de inicio: 08 de julio de 2021: Se observó correo del 08 de octubre de 2021 en donde el contratista PROYECTISTAS ASOCIADOS remitió base de datos de curso en alturas, sin embargo , no se observó certificados. Correo del 11 y 12 de noviembre donde se solicita por parte de la SDHT al contratista se incluyan los certificados de trabajo en alturas en el INFORME DE OCTUBRE, (Correos no se tienen en cuenta, dado que el seguimiento es con corte a 31102021). 
*Contrato 797-2021 - Fecha de inicio: 18 de agosto de 2021:  Se observó que a través del radicado No. 2-2021-55174 del 07 de octubre de 2021, se solicitó por parte de la Subdirectora de Barrios a la empresa INPLAYCO SAS - Contrato 797-2021 los documentos que certifiquen el personal de obra en trabajo en alturas, por lo cual se observó que a través del radicado No. 1-2021-41852 del 11 de octubre, el contratista informó el personal avalado para el trabajo en alturas (2 personas - Oficial y Coordinador), sin embargo, se observó únicamente el certificado de trabajo en alturas del oficial, no se observó certificado de trabajo en alturas del coordinador (LOREN MAYERLY VILLAMIL).
*Contrato 798 de 2021 - Fecha de inicio: 20 de agosto de 2021: Se observó que a través del radicado No. 2-2021-55175 del 07 de octubre de 2021, se solicitó por parte de la Subdirectora de Barrios a la empresa CONTRUMARCA SAS - Contrato 798-2021 los documentos que certifiquen el personal de obra en trabajo en alturas, por lo cual se observó que a través del radicado No. 1-2021-41951 del 11 de octubre de 2021, el contratista informó que "(...)a la fecha el contratista de obra -Ambientalmente Ingeniería SAS se encuentra adelantando el proceso de vinculación de personal de obra y a la fecha no han remitido documentación de personal de obra extranjero ni de personal que realizará trabajo en alturas (...)". De acuerdo a lo anterior, a la fecha de corte del presente seguimiento (31/10/2021) se han suscrito 3 contratos de interventoría, por lo que proporcional a este número cada contrato tiene un peso de 33,33%, no se observó certificados del personal de los contratos 745 y 798 de 2021, el contrato 797 el contratista informó 2 personas para trabajar en alturas, sin embargo, se observó el certificado solo de una persona, por lo que se genera un avance del 16,67%. Se aclara, que el indicador puede variar el peso de cada contrato, teniendo en cuenta si se suscriben más contratos en los meses de noviembre y diciembre de 2021.
Soportes: 1. Correo electrónico del 08 de octubre de 2021-2. Correo electrónico del 11 de noviembre de 2021-3. Correo electrónico del 12 de noviembre de 2021-4. Oficio Radicado No. 2-2021-55174 del 07 de octubre de 2021-5. Oficio Radicado no. 2-2021-55175 del 07 de octubre de 2021-6. Oficio Radicado No. 1-2021-41852 del 11 de octubre de 2021-7. Oficio Radicado no, 1-2021-41951 del 11 de octubre de 2021-8. Documento en Excel ""MATRIZ CONTRATOS 2021 SEGUNDO SEMESTRE".
Recomendación: 1. Solicitar a través de comunicaciones oficiales los certificados de trabajo en alturas del personal del contrato. 2.Informar el personal que cada contratista avala para el trabajo en alturas y sus respectivos certificados (Contrato 745 y 798), a fin de poder realizar la validación del total de certificados del personal dispuesto para trabajar en alturas. 3 Remitir el certificado de alturas del coordinador - Contrato 797. 4. Realizar las respectivas solicitudes a fin de contar con los documentos en el tiempo de ejecución de la acción.
</t>
    </r>
    <r>
      <rPr>
        <b/>
        <sz val="14"/>
        <rFont val="Times New Roman"/>
        <family val="1"/>
      </rPr>
      <t>Diciembre 2021</t>
    </r>
    <r>
      <rPr>
        <sz val="14"/>
        <rFont val="Times New Roman"/>
        <family val="1"/>
      </rPr>
      <t>: Se anexa archivo en Excel denominado “RELACION DE CONTRATOS SEGUNDO SEMESTRE”, el cual cuenta con una hoja denominada Mejoramiento de vivienda en el cual se relacionan los contratos de interventoría 928, 640, 927 con fecha de inicio 17 de diciembre de 2021 (sin avance físico de obra), Hoja regalías: 1002 y 1003 de 2021 sin fecha de inicio (sin avance físico de obra), Hoja entorno: contrato 978 sin fecha de inicio y  979 de 2021 fecha de inicio 20 de diciembre de 2021 (sin avance físico de obra) y Hoja Julio- septiembre contrato 745 fecha de inicio 8 de julio de 2021, 797 fecha de inicio 18 de agosto de 2021, 798 fecha de inicio 20 de agosto de 2021, en consecuencia se validará la acción respecto de los contratos 745, 797 y 798  de 2021 que cuentan con fecha de inicio y avance de obra. Así las cosas y respecto del *contrato 745 se evidencia en el anexo 22 del documento “INFORME MENSUAL SSTMA No. 04 COMPONENTE DE SST, AMBIENTAL &amp; BIOSEGURIDAD PERIODO DE INFORME DEL 1 AL 31 DE OCTUBRE DE 2021” certificados de formación trabajo en alturas, respecto del *contrato 797 se evidencia en los anexos del radicado 1-2021-41852 el certificado de formación vocacional – Nombre del programa: Trabajo en alturas reentrenamiento y respecto del *contrato 798  se observa anexo al radicado 1-2021-51891certificado de capacitación y entrenamiento para trabajo seguro en alturas. En consecuencia, se establece el cumplimiento de la acción.</t>
    </r>
    <r>
      <rPr>
        <b/>
        <sz val="14"/>
        <rFont val="Times New Roman"/>
        <family val="1"/>
      </rPr>
      <t xml:space="preserve">
Recomendación: </t>
    </r>
    <r>
      <rPr>
        <sz val="14"/>
        <rFont val="Times New Roman"/>
        <family val="1"/>
      </rPr>
      <t xml:space="preserve">Continuar implementando las actividades pertinentes con la finalidad de no volver a presentarse los hechos sustentatorios del hallazgo   </t>
    </r>
  </si>
  <si>
    <r>
      <t xml:space="preserve">4 de noviembre de 2021: La Contraloria Aprobo Plan de Mejoramiento 
</t>
    </r>
    <r>
      <rPr>
        <b/>
        <sz val="14"/>
        <rFont val="Times New Roman"/>
        <family val="1"/>
      </rPr>
      <t>Octubre 2021</t>
    </r>
    <r>
      <rPr>
        <sz val="14"/>
        <rFont val="Times New Roman"/>
        <family val="1"/>
      </rPr>
      <t xml:space="preserve">: No se realiza seguimiento toda vez que la aprobacion del plan fue posterior al corte de este seguimiento 
</t>
    </r>
    <r>
      <rPr>
        <b/>
        <sz val="14"/>
        <rFont val="Times New Roman"/>
        <family val="1"/>
      </rPr>
      <t xml:space="preserve">Diciembre 2021: </t>
    </r>
    <r>
      <rPr>
        <sz val="14"/>
        <rFont val="Times New Roman"/>
        <family val="1"/>
      </rPr>
      <t>No se evidenciaron soportes de avance de la acción</t>
    </r>
  </si>
  <si>
    <r>
      <t xml:space="preserve">4 de noviembre de 2021: La Contraloria Aprobo Plan de Mejoramiento 
</t>
    </r>
    <r>
      <rPr>
        <b/>
        <sz val="14"/>
        <rFont val="Times New Roman"/>
        <family val="1"/>
      </rPr>
      <t xml:space="preserve">Octubre 2021: </t>
    </r>
    <r>
      <rPr>
        <sz val="14"/>
        <rFont val="Times New Roman"/>
        <family val="1"/>
      </rPr>
      <t xml:space="preserve">No se realiza seguimiento toda vez que la aprobacion del plan fue posterior al corte de este seguimiento 
</t>
    </r>
    <r>
      <rPr>
        <b/>
        <sz val="14"/>
        <rFont val="Times New Roman"/>
        <family val="1"/>
      </rPr>
      <t>Diciembre 2021:Se r</t>
    </r>
    <r>
      <rPr>
        <sz val="14"/>
        <rFont val="Times New Roman"/>
        <family val="1"/>
      </rPr>
      <t>ealizó el Comité seguimiento del Convenio Interadministrativo No 234 de 2014, donde se presenta el balance financiero y el estado técnico y juridico del convenio. El comité determina realizar prórroga al tiempo de vigencia del convenio, con el fin de realizar las actividades necesarias para dar terminación al mismo.</t>
    </r>
  </si>
  <si>
    <t>1 lineamiento diseñado e implementado</t>
  </si>
  <si>
    <t xml:space="preserve">
Subdirección Administrativa 
Subdirección de Investigaciones y Control de Vvienda 
</t>
  </si>
  <si>
    <t>Actualizar e implementar el procedimiento Cobro persuasivo de  imposición de multas y/o sanciones Código PMO5-PR11, en aplicación a la normatividad vigente.</t>
  </si>
  <si>
    <t xml:space="preserve">Subscretaría de Inspección, Vigilancia y Control de Vivienda y Subdirección de Investigaciones y Control de Vivienda </t>
  </si>
  <si>
    <t xml:space="preserve">Subscret de Insp Vigilancia y Control de Vivienda y Sub de Investigaciones y Control de Vivienda </t>
  </si>
  <si>
    <t>Diseñar e implementar lineamientos de para la identificacion de expedientes con numero unico de codificacion</t>
  </si>
  <si>
    <t xml:space="preserve">Actualizar e implementar el procedimiento  de notificaciones Código PMO5-PR30, donde se revise y ajuste los controles. </t>
  </si>
  <si>
    <t>Un procedimiento actualizado e implementado</t>
  </si>
  <si>
    <t>Actualizar e implementar el procedimiento de cobro persuasivo de  imposición de multas y/o sanciones Código PMO5-PR11 en aplicación a la normatividad vigente.</t>
  </si>
  <si>
    <t>Realizar por parte de la Subdirección Administrativa capacitación en el Procedimiento PS03-PR05 préstamo y consulta de documentos recalcando la responsavilidad  que conlleva cada cada involucrado.</t>
  </si>
  <si>
    <t>Capacitación del Procedimiento S03-PR05 préstamo y consulta de documentos</t>
  </si>
  <si>
    <t>Sub Administ 
Subscret de Insp, Vigilancia y Control de Vivienda y Sub de Investig y Control de Viv</t>
  </si>
  <si>
    <t>3.3.10</t>
  </si>
  <si>
    <t>Oficiar a enajenadores sobre la importancia de cumplir con las órdenes de hacer impuestas por la entidad</t>
  </si>
  <si>
    <t>Oficios remitidos a los enajenadores registrados</t>
  </si>
  <si>
    <t xml:space="preserve"> Número de oficios remitidos / Número de enajenadores registrados </t>
  </si>
  <si>
    <t>Auditoria de Desempeño - EVALUACIÓN DE MULTAS Y/O SANCIONES QUE IMPONE LA SDHT Y QUE SE 
ENCUENTRAN EN COBRO COACTIVO Y PERSUASIVO, VIGENCIAS2020 Y JUNIO 2021. PAD 2021</t>
  </si>
  <si>
    <t>FILA 332 ( Audit de Desempeño - Cobro Multas PAD 2021)</t>
  </si>
  <si>
    <t>FILA 333 ( Audit de Desempeño - Cobro Multas PAD 2021)</t>
  </si>
  <si>
    <t>FILA 334 ( Audit de Desempeño - Cobro Multas PAD 2021)</t>
  </si>
  <si>
    <t>FILA 335 ( Audit de Desempeño - Cobro Multas PAD 2021)</t>
  </si>
  <si>
    <t>FILA 336 ( Audit de Desempeño - Cobro Multas PAD 2021)</t>
  </si>
  <si>
    <t>FILA 337 ( Audit de Desempeño - Cobro Multas PAD 2021)</t>
  </si>
  <si>
    <t>FILA 338 ( Audit de Desempeño - Cobro Multas PAD 2021)</t>
  </si>
  <si>
    <t>FILA 339 ( Audit de Desempeño - Cobro Multas PAD 2021)</t>
  </si>
  <si>
    <t>FILA 340 ( Audit de Desempeño - Cobro Multas PAD 2021)</t>
  </si>
  <si>
    <t>FILA 341 ( Audit de Desempeño - Cobro Multas PAD 2021)</t>
  </si>
  <si>
    <t xml:space="preserve">3,3,1Hallazgo administrativo con presunta incidencia disciplinaria, por información
dual, parcial e ilegible en los expedientes de la muestra de auditoría, en la gestión de multas, cobro persuasivo y radicación de diligencias para el cobro coactivo de la
Secretaría Distrital del Hábitat ante la Secretaría Distrital de Hacienda. </t>
  </si>
  <si>
    <t xml:space="preserve">3.3.2 Hallazgo administrativo, por cuanto la información suministrada por la SDHT,
en los expedientes para el cobro persuasivo no está ordenada en forma cronológica,
completa, objetiva, veraz, legible, pertinente a cada expediente, además de ser
duplicada, espacios en blanco y con documentos tachados que no corresponden a
cada uno de los expedientes evaluados. </t>
  </si>
  <si>
    <t>3.3.3 Hallazgo administrativo con incidencia fiscal en cuantía de $637.778.172 y
presunta disciplinaria, por ausencia de gestión en el cobro de las sanciones
impuestas por la SDHT en la vigencia 2020 hasta 30 de junio de 2021.</t>
  </si>
  <si>
    <t>3.3.4 Hallazgo administrativo con presunta incidencia disciplinaria, en virtud que la
Secretaría Distrital del Hábitat, no cumplió con los términos de traslado oportuno a
la Secretaría Distrital de Hacienda, para el inicio del cobro coactivo.</t>
  </si>
  <si>
    <t>3.3.5 Hallazgo Administrativo con presunta incidencia disciplinaria, por falta de
seguimiento y control a las actuaciones que debe surtir la SDHT después del envío
de los expedientes a cobro coactivo ante la Secretaría Distrital de Hacienda.</t>
  </si>
  <si>
    <t>3.3.6 Hallazgo administrativo con presunta incidencia disciplinaria, por cuanto la
información suministrada por la SDHT, en los expedientes y resoluciones
extraviadas, no está identificada con un número único para cada expediente con su
respectiva resolución de sanción y las resoluciones iniciales de imposición de
sanción no figuran en los expedientes.</t>
  </si>
  <si>
    <t>3.3.7 Hallazgo Administrativo con incidencia fiscal en cuantía de $57.407.524 y
presunta disciplinaria, por no adelantar actuaciones en oportunidad para subsanar
el error de haber notificado la Resolución de sanción No. 550 del 21 de junio de
2011, a dirección totalmente ajena al sancionado.</t>
  </si>
  <si>
    <t>3.3.8 Hallazgo administrativo con incidencia fiscal en cuantía de $28.354.950 y
presunta disciplinaria, por no adelantar actuaciones en oportunidad para subsanar
las observaciones dadas por la Secretaría Distrital de Hacienda (SDH) para el cobro
coactivo N° OGC-2016 – 0424.</t>
  </si>
  <si>
    <t xml:space="preserve">3.3.9 Hallazgo administrativo con presunta incidencia disciplinaria, por información
parcial en los expedientes de la muestra de auditoría, ya que no se recibieron en su
totalidad de acuerdo con la solicitud realizada por la Contraloría de Bogotá D.C. </t>
  </si>
  <si>
    <t>3.3.10 Hallazgo administrativo con presunta incidencia disciplinaria, en virtud a que
la Secretaría Distrital de Hábitat no está cumpliendo a cabalidad las funciones de
Vigilancia y Control de Vivienda por cuanto tras haberse cumplido los tiempos
establecidos para ejecutar la orden impartida por parte del enajenador, este no
acata la orden e incluso pasa más tiempo para la iniciación de nuevas actuaciones
administrativas.</t>
  </si>
  <si>
    <r>
      <rPr>
        <b/>
        <sz val="14"/>
        <rFont val="Times New Roman"/>
        <family val="1"/>
      </rPr>
      <t xml:space="preserve">Diciembre 2021: </t>
    </r>
    <r>
      <rPr>
        <sz val="14"/>
        <rFont val="Times New Roman"/>
        <family val="1"/>
      </rPr>
      <t>No fue objeto de seguimiento, por el periodo de suscripcion del plan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</si>
</sst>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_(&quot;$&quot;\ * #,##0.00_);_(&quot;$&quot;\ * \(#,##0.00\);_(&quot;$&quot;\ * &quot;-&quot;??_);_(@_)"/>
    <numFmt numFmtId="166" formatCode="yyyy/mm/dd"/>
    <numFmt numFmtId="167" formatCode="0;[Red]0"/>
  </numFmts>
  <fonts count="35" x14ac:knownFonts="1">
    <font>
      <sz val="11"/>
      <color theme="1"/>
      <name val="Calibri"/>
      <family val="2"/>
      <scheme val="minor"/>
    </font>
    <font>
      <sz val="10"/>
      <name val="Arial"/>
      <family val="2"/>
    </font>
    <font>
      <sz val="11"/>
      <color theme="1"/>
      <name val="Calibri"/>
      <family val="2"/>
      <scheme val="minor"/>
    </font>
    <font>
      <sz val="11"/>
      <color indexed="8"/>
      <name val="Calibri"/>
      <family val="2"/>
      <scheme val="minor"/>
    </font>
    <font>
      <b/>
      <sz val="11"/>
      <color indexed="9"/>
      <name val="Calibri"/>
      <family val="2"/>
    </font>
    <font>
      <sz val="11"/>
      <color rgb="FF006100"/>
      <name val="Calibri"/>
      <family val="2"/>
      <scheme val="minor"/>
    </font>
    <font>
      <sz val="14"/>
      <name val="Times New Roman"/>
      <family val="1"/>
    </font>
    <font>
      <b/>
      <sz val="14"/>
      <name val="Times New Roman"/>
      <family val="1"/>
    </font>
    <font>
      <sz val="14"/>
      <color theme="1"/>
      <name val="Times New Roman"/>
      <family val="1"/>
    </font>
    <font>
      <b/>
      <sz val="14"/>
      <color theme="1"/>
      <name val="Times New Roman"/>
      <family val="1"/>
    </font>
    <font>
      <b/>
      <sz val="12"/>
      <color theme="1"/>
      <name val="Times New Roman"/>
      <family val="1"/>
    </font>
    <font>
      <sz val="12"/>
      <color theme="1"/>
      <name val="Times New Roman"/>
      <family val="1"/>
    </font>
    <font>
      <b/>
      <sz val="11"/>
      <color theme="1"/>
      <name val="Calibri"/>
      <family val="2"/>
    </font>
    <font>
      <sz val="12"/>
      <name val="Times New Roman"/>
      <family val="1"/>
    </font>
    <font>
      <b/>
      <sz val="12"/>
      <name val="Times New Roman"/>
      <family val="1"/>
    </font>
    <font>
      <i/>
      <sz val="12"/>
      <color theme="1"/>
      <name val="Times New Roman"/>
      <family val="1"/>
    </font>
    <font>
      <sz val="12"/>
      <name val="Calibri"/>
      <family val="2"/>
      <scheme val="minor"/>
    </font>
    <font>
      <b/>
      <sz val="14"/>
      <name val="Calibri"/>
      <family val="2"/>
      <scheme val="minor"/>
    </font>
    <font>
      <b/>
      <sz val="12"/>
      <name val="Calibri"/>
      <family val="2"/>
      <scheme val="minor"/>
    </font>
    <font>
      <sz val="16"/>
      <color theme="1"/>
      <name val="Times New Roman"/>
      <family val="1"/>
    </font>
    <font>
      <b/>
      <sz val="22"/>
      <color theme="1"/>
      <name val="Calibri"/>
      <family val="2"/>
    </font>
    <font>
      <sz val="10"/>
      <name val="Arial"/>
      <family val="2"/>
    </font>
    <font>
      <sz val="10"/>
      <name val="Arial"/>
      <family val="2"/>
    </font>
    <font>
      <sz val="10"/>
      <name val="Arial"/>
      <family val="2"/>
    </font>
    <font>
      <sz val="18"/>
      <name val="Times New Roman"/>
      <family val="1"/>
    </font>
    <font>
      <b/>
      <sz val="18"/>
      <name val="Times New Roman"/>
      <family val="1"/>
    </font>
    <font>
      <sz val="11"/>
      <color rgb="FF000000"/>
      <name val="Calibri"/>
      <family val="2"/>
      <scheme val="minor"/>
    </font>
    <font>
      <b/>
      <sz val="16"/>
      <name val="Times New Roman"/>
      <family val="1"/>
    </font>
    <font>
      <sz val="14"/>
      <name val="Calibri"/>
      <family val="2"/>
      <scheme val="minor"/>
    </font>
    <font>
      <b/>
      <sz val="14"/>
      <name val="Calibri"/>
      <family val="2"/>
    </font>
    <font>
      <b/>
      <sz val="11"/>
      <name val="Calibri"/>
      <family val="2"/>
    </font>
    <font>
      <sz val="11"/>
      <name val="Calibri"/>
      <family val="2"/>
      <scheme val="minor"/>
    </font>
    <font>
      <sz val="16"/>
      <name val="Times New Roman"/>
      <family val="1"/>
    </font>
    <font>
      <strike/>
      <sz val="14"/>
      <name val="Times New Roman"/>
      <family val="1"/>
    </font>
    <font>
      <i/>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54"/>
      </patternFill>
    </fill>
    <fill>
      <patternFill patternType="solid">
        <fgColor rgb="FFC6EFCE"/>
      </patternFill>
    </fill>
    <fill>
      <patternFill patternType="solid">
        <fgColor rgb="FFFFFF00"/>
        <bgColor indexed="64"/>
      </patternFill>
    </fill>
    <fill>
      <patternFill patternType="solid">
        <fgColor theme="6" tint="0.59999389629810485"/>
        <bgColor indexed="64"/>
      </patternFill>
    </fill>
    <fill>
      <patternFill patternType="solid">
        <fgColor rgb="FF92D050"/>
        <bgColor indexed="64"/>
      </patternFill>
    </fill>
  </fills>
  <borders count="18">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auto="1"/>
      </right>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s>
  <cellStyleXfs count="23">
    <xf numFmtId="0" fontId="0" fillId="0" borderId="0"/>
    <xf numFmtId="0" fontId="1" fillId="0" borderId="0"/>
    <xf numFmtId="0" fontId="3" fillId="0" borderId="0"/>
    <xf numFmtId="0" fontId="1" fillId="0" borderId="0"/>
    <xf numFmtId="9" fontId="3" fillId="0" borderId="0" applyFont="0" applyFill="0" applyBorder="0" applyAlignment="0" applyProtection="0"/>
    <xf numFmtId="0" fontId="5" fillId="4" borderId="0" applyNumberFormat="0" applyBorder="0" applyAlignment="0" applyProtection="0"/>
    <xf numFmtId="165" fontId="2" fillId="0" borderId="0" applyFont="0" applyFill="0" applyBorder="0" applyAlignment="0" applyProtection="0"/>
    <xf numFmtId="0" fontId="1" fillId="0" borderId="0"/>
    <xf numFmtId="164" fontId="3" fillId="0" borderId="0" applyFont="0" applyFill="0" applyBorder="0" applyAlignment="0" applyProtection="0"/>
    <xf numFmtId="0" fontId="21" fillId="0" borderId="0"/>
    <xf numFmtId="0" fontId="1" fillId="0" borderId="0"/>
    <xf numFmtId="0" fontId="22" fillId="0" borderId="0"/>
    <xf numFmtId="0" fontId="23"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6" fillId="0" borderId="0"/>
    <xf numFmtId="0" fontId="1" fillId="0" borderId="0"/>
    <xf numFmtId="0" fontId="1" fillId="0" borderId="0"/>
    <xf numFmtId="9" fontId="2" fillId="0" borderId="0" applyFont="0" applyFill="0" applyBorder="0" applyAlignment="0" applyProtection="0"/>
  </cellStyleXfs>
  <cellXfs count="246">
    <xf numFmtId="0" fontId="0" fillId="0" borderId="0" xfId="0"/>
    <xf numFmtId="0" fontId="11" fillId="2" borderId="0" xfId="0" applyFont="1" applyFill="1"/>
    <xf numFmtId="0" fontId="0" fillId="0" borderId="0" xfId="0" applyAlignment="1">
      <alignment horizontal="center"/>
    </xf>
    <xf numFmtId="0" fontId="2" fillId="2" borderId="0" xfId="0" applyFont="1" applyFill="1"/>
    <xf numFmtId="0" fontId="11" fillId="2" borderId="0" xfId="0" applyFont="1" applyFill="1" applyAlignment="1">
      <alignment horizontal="center"/>
    </xf>
    <xf numFmtId="0" fontId="10" fillId="2" borderId="0" xfId="0" applyFont="1" applyFill="1"/>
    <xf numFmtId="0" fontId="2" fillId="2" borderId="0" xfId="0" applyFont="1" applyFill="1" applyAlignment="1">
      <alignment horizontal="center" vertical="center"/>
    </xf>
    <xf numFmtId="0" fontId="11" fillId="2" borderId="0" xfId="0" applyFont="1" applyFill="1" applyAlignment="1">
      <alignment horizontal="center" vertical="center"/>
    </xf>
    <xf numFmtId="0" fontId="4" fillId="3" borderId="2" xfId="0" applyFont="1" applyFill="1" applyBorder="1" applyAlignment="1">
      <alignment horizontal="center" vertical="center" wrapText="1"/>
    </xf>
    <xf numFmtId="0" fontId="19" fillId="2" borderId="0" xfId="0" applyFont="1" applyFill="1" applyAlignment="1">
      <alignment horizontal="center"/>
    </xf>
    <xf numFmtId="0" fontId="9" fillId="2" borderId="2" xfId="0" applyFont="1" applyFill="1" applyBorder="1" applyAlignment="1">
      <alignment horizontal="center" vertical="center"/>
    </xf>
    <xf numFmtId="0" fontId="8" fillId="2" borderId="2"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9" fontId="8" fillId="2" borderId="2" xfId="0" applyNumberFormat="1" applyFont="1" applyFill="1" applyBorder="1" applyAlignment="1">
      <alignment horizontal="center" vertical="center"/>
    </xf>
    <xf numFmtId="0" fontId="8" fillId="2" borderId="2" xfId="0" applyFont="1" applyFill="1" applyBorder="1" applyAlignment="1">
      <alignment horizontal="justify" vertical="center" wrapText="1"/>
    </xf>
    <xf numFmtId="166" fontId="8" fillId="2" borderId="2" xfId="0" applyNumberFormat="1" applyFont="1" applyFill="1" applyBorder="1" applyAlignment="1" applyProtection="1">
      <alignment horizontal="center" vertical="center"/>
      <protection locked="0"/>
    </xf>
    <xf numFmtId="0" fontId="8" fillId="2" borderId="0" xfId="0" applyFont="1" applyFill="1"/>
    <xf numFmtId="0" fontId="8" fillId="2" borderId="0" xfId="0" applyFont="1" applyFill="1" applyAlignment="1">
      <alignment horizontal="left" vertical="center" wrapText="1"/>
    </xf>
    <xf numFmtId="0" fontId="8" fillId="2" borderId="2" xfId="0" applyFont="1" applyFill="1" applyBorder="1" applyAlignment="1">
      <alignment horizontal="left" vertical="center" wrapText="1"/>
    </xf>
    <xf numFmtId="0" fontId="8" fillId="2" borderId="2" xfId="2" applyFont="1" applyFill="1" applyBorder="1" applyAlignment="1" applyProtection="1">
      <alignment horizontal="center" vertical="center" wrapText="1"/>
      <protection locked="0"/>
    </xf>
    <xf numFmtId="0" fontId="8" fillId="2" borderId="2" xfId="0" applyFont="1" applyFill="1" applyBorder="1" applyAlignment="1">
      <alignment vertical="center" wrapText="1"/>
    </xf>
    <xf numFmtId="0" fontId="11" fillId="2" borderId="2" xfId="0" applyFont="1" applyFill="1" applyBorder="1" applyAlignment="1">
      <alignment horizontal="justify" vertical="center" wrapText="1"/>
    </xf>
    <xf numFmtId="9" fontId="8" fillId="2" borderId="2" xfId="4"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pplyProtection="1">
      <alignment horizontal="justify" vertical="center" wrapText="1"/>
      <protection locked="0"/>
    </xf>
    <xf numFmtId="0" fontId="8" fillId="2" borderId="3" xfId="0" applyFont="1" applyFill="1" applyBorder="1" applyAlignment="1" applyProtection="1">
      <alignment horizontal="center" vertical="center" wrapText="1"/>
      <protection locked="0"/>
    </xf>
    <xf numFmtId="0" fontId="6" fillId="2" borderId="2" xfId="0" applyFont="1" applyFill="1" applyBorder="1" applyAlignment="1">
      <alignment horizontal="justify" vertical="center" wrapText="1"/>
    </xf>
    <xf numFmtId="0" fontId="8" fillId="2" borderId="2" xfId="1" applyFont="1" applyFill="1" applyBorder="1" applyAlignment="1">
      <alignment horizontal="center" vertical="center" wrapText="1"/>
    </xf>
    <xf numFmtId="9" fontId="8" fillId="2" borderId="2" xfId="0" applyNumberFormat="1" applyFont="1" applyFill="1" applyBorder="1" applyAlignment="1" applyProtection="1">
      <alignment horizontal="center" vertical="center" wrapText="1"/>
      <protection hidden="1"/>
    </xf>
    <xf numFmtId="0" fontId="8" fillId="2" borderId="2" xfId="0" applyFont="1" applyFill="1" applyBorder="1" applyAlignment="1" applyProtection="1">
      <alignment horizontal="justify" vertical="center" wrapText="1"/>
      <protection hidden="1"/>
    </xf>
    <xf numFmtId="1" fontId="8" fillId="2" borderId="2" xfId="0" applyNumberFormat="1" applyFont="1" applyFill="1" applyBorder="1" applyAlignment="1">
      <alignment horizontal="center" vertical="center"/>
    </xf>
    <xf numFmtId="167" fontId="8" fillId="2" borderId="2" xfId="1" applyNumberFormat="1" applyFont="1" applyFill="1" applyBorder="1" applyAlignment="1">
      <alignment horizontal="center" vertical="center" wrapText="1"/>
    </xf>
    <xf numFmtId="0" fontId="8" fillId="2" borderId="2" xfId="2" applyFont="1" applyFill="1" applyBorder="1" applyAlignment="1" applyProtection="1">
      <alignment horizontal="center" vertical="center" wrapText="1"/>
      <protection hidden="1"/>
    </xf>
    <xf numFmtId="0" fontId="11" fillId="2" borderId="2" xfId="0" applyFont="1" applyFill="1" applyBorder="1" applyAlignment="1" applyProtection="1">
      <alignment horizontal="justify" vertical="center" wrapText="1"/>
      <protection hidden="1"/>
    </xf>
    <xf numFmtId="0" fontId="8" fillId="2" borderId="2" xfId="1" applyFont="1" applyFill="1" applyBorder="1" applyAlignment="1">
      <alignment horizontal="justify" vertical="center" wrapText="1"/>
    </xf>
    <xf numFmtId="0" fontId="8" fillId="2" borderId="2" xfId="5" applyFont="1" applyFill="1" applyBorder="1" applyAlignment="1">
      <alignment horizontal="justify" vertical="center" wrapText="1"/>
    </xf>
    <xf numFmtId="0" fontId="9" fillId="2" borderId="2" xfId="1" applyFont="1" applyFill="1" applyBorder="1" applyAlignment="1">
      <alignment horizontal="justify" vertical="center" wrapText="1"/>
    </xf>
    <xf numFmtId="1" fontId="8" fillId="2" borderId="2" xfId="1" applyNumberFormat="1" applyFont="1" applyFill="1" applyBorder="1" applyAlignment="1">
      <alignment horizontal="center" vertical="center" wrapText="1"/>
    </xf>
    <xf numFmtId="9" fontId="8" fillId="2" borderId="2" xfId="1" applyNumberFormat="1" applyFont="1" applyFill="1" applyBorder="1" applyAlignment="1">
      <alignment horizontal="center" vertical="center" wrapText="1"/>
    </xf>
    <xf numFmtId="0" fontId="6" fillId="2" borderId="2" xfId="1" applyFont="1" applyFill="1" applyBorder="1" applyAlignment="1">
      <alignment horizontal="justify" vertical="center" wrapText="1"/>
    </xf>
    <xf numFmtId="0" fontId="8" fillId="2" borderId="2" xfId="0" applyFont="1" applyFill="1" applyBorder="1" applyAlignment="1" applyProtection="1">
      <alignment horizontal="center" vertical="center" wrapText="1"/>
      <protection hidden="1"/>
    </xf>
    <xf numFmtId="0" fontId="8" fillId="2" borderId="1" xfId="2" applyFont="1" applyFill="1" applyBorder="1" applyAlignment="1" applyProtection="1">
      <alignment horizontal="center" vertical="center" wrapText="1"/>
      <protection hidden="1"/>
    </xf>
    <xf numFmtId="1" fontId="8" fillId="2" borderId="2" xfId="2" applyNumberFormat="1" applyFont="1" applyFill="1" applyBorder="1" applyAlignment="1" applyProtection="1">
      <alignment horizontal="center" vertical="center" wrapText="1"/>
      <protection hidden="1"/>
    </xf>
    <xf numFmtId="0" fontId="9" fillId="2" borderId="2" xfId="0" applyFont="1" applyFill="1" applyBorder="1" applyAlignment="1" applyProtection="1">
      <alignment horizontal="justify" vertical="center" wrapText="1"/>
      <protection hidden="1"/>
    </xf>
    <xf numFmtId="0" fontId="9" fillId="2" borderId="2" xfId="0" applyFont="1" applyFill="1" applyBorder="1" applyAlignment="1">
      <alignment horizontal="center" vertical="center" wrapText="1"/>
    </xf>
    <xf numFmtId="9" fontId="8" fillId="2" borderId="2" xfId="4" applyFont="1" applyFill="1" applyBorder="1" applyAlignment="1" applyProtection="1">
      <alignment horizontal="center" vertical="center" wrapText="1"/>
      <protection hidden="1"/>
    </xf>
    <xf numFmtId="1" fontId="8" fillId="2" borderId="4" xfId="2" applyNumberFormat="1" applyFont="1" applyFill="1" applyBorder="1" applyAlignment="1" applyProtection="1">
      <alignment horizontal="center" vertical="center" wrapText="1"/>
      <protection hidden="1"/>
    </xf>
    <xf numFmtId="164" fontId="6" fillId="2" borderId="0" xfId="8" applyFont="1" applyFill="1"/>
    <xf numFmtId="9" fontId="6" fillId="2" borderId="0" xfId="4" applyFont="1" applyFill="1"/>
    <xf numFmtId="0" fontId="11" fillId="2" borderId="2" xfId="2" applyFont="1" applyFill="1" applyBorder="1" applyAlignment="1">
      <alignment horizontal="center" vertical="center" wrapText="1"/>
    </xf>
    <xf numFmtId="0" fontId="14" fillId="2" borderId="2" xfId="0" applyFont="1" applyFill="1" applyBorder="1" applyAlignment="1">
      <alignment horizontal="center" vertical="center"/>
    </xf>
    <xf numFmtId="0" fontId="13" fillId="2" borderId="2" xfId="0" applyFont="1" applyFill="1" applyBorder="1" applyAlignment="1" applyProtection="1">
      <alignment horizontal="center" vertical="center"/>
      <protection locked="0"/>
    </xf>
    <xf numFmtId="0" fontId="13" fillId="2" borderId="2" xfId="0" applyFont="1" applyFill="1" applyBorder="1" applyAlignment="1">
      <alignment horizontal="center" vertical="center"/>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justify" vertical="center" wrapText="1"/>
      <protection locked="0"/>
    </xf>
    <xf numFmtId="166" fontId="13" fillId="2" borderId="2" xfId="0" applyNumberFormat="1" applyFont="1" applyFill="1" applyBorder="1" applyAlignment="1" applyProtection="1">
      <alignment horizontal="center" vertical="center" wrapText="1"/>
      <protection locked="0"/>
    </xf>
    <xf numFmtId="9" fontId="13" fillId="2" borderId="2" xfId="0" applyNumberFormat="1" applyFont="1" applyFill="1" applyBorder="1" applyAlignment="1">
      <alignment horizontal="center" vertical="center"/>
    </xf>
    <xf numFmtId="0" fontId="17" fillId="2" borderId="2" xfId="0" applyFont="1" applyFill="1" applyBorder="1" applyAlignment="1">
      <alignment horizontal="center" vertical="center"/>
    </xf>
    <xf numFmtId="0" fontId="16"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justify" vertical="center" wrapText="1"/>
      <protection locked="0"/>
    </xf>
    <xf numFmtId="14" fontId="16" fillId="2" borderId="2" xfId="0" applyNumberFormat="1" applyFont="1" applyFill="1" applyBorder="1" applyAlignment="1" applyProtection="1">
      <alignment horizontal="center" vertical="center" wrapText="1"/>
      <protection locked="0"/>
    </xf>
    <xf numFmtId="166" fontId="8" fillId="2" borderId="4" xfId="0" applyNumberFormat="1" applyFont="1" applyFill="1" applyBorder="1" applyAlignment="1" applyProtection="1">
      <alignment horizontal="center" vertical="center"/>
      <protection locked="0"/>
    </xf>
    <xf numFmtId="0" fontId="8" fillId="2" borderId="4" xfId="0" applyFont="1" applyFill="1" applyBorder="1" applyAlignment="1">
      <alignment vertical="center" wrapText="1"/>
    </xf>
    <xf numFmtId="0" fontId="8" fillId="2" borderId="4" xfId="0" applyFont="1" applyFill="1" applyBorder="1" applyAlignment="1">
      <alignment horizontal="justify" vertical="center" wrapText="1"/>
    </xf>
    <xf numFmtId="0" fontId="2" fillId="2" borderId="2" xfId="0" applyFont="1" applyFill="1" applyBorder="1" applyAlignment="1">
      <alignment horizontal="center" vertical="center"/>
    </xf>
    <xf numFmtId="0" fontId="13" fillId="2" borderId="2" xfId="0" applyFont="1" applyFill="1" applyBorder="1" applyAlignment="1">
      <alignment horizontal="justify" vertical="center" wrapText="1"/>
    </xf>
    <xf numFmtId="0" fontId="17" fillId="0" borderId="2" xfId="0" applyFont="1" applyBorder="1" applyAlignment="1">
      <alignment horizontal="center" vertical="center"/>
    </xf>
    <xf numFmtId="0" fontId="7" fillId="2" borderId="0" xfId="0" applyFont="1" applyFill="1"/>
    <xf numFmtId="0" fontId="24" fillId="2" borderId="0" xfId="0" applyFont="1" applyFill="1"/>
    <xf numFmtId="0" fontId="6" fillId="2" borderId="0" xfId="0" applyFont="1" applyFill="1"/>
    <xf numFmtId="0" fontId="27" fillId="6" borderId="2" xfId="0" applyFont="1" applyFill="1" applyBorder="1" applyAlignment="1">
      <alignment horizontal="center" vertical="center" wrapText="1"/>
    </xf>
    <xf numFmtId="0" fontId="27" fillId="6" borderId="0" xfId="0" applyFont="1" applyFill="1" applyAlignment="1">
      <alignment horizontal="center"/>
    </xf>
    <xf numFmtId="0" fontId="27" fillId="2" borderId="0" xfId="0" applyFont="1" applyFill="1" applyAlignment="1">
      <alignment horizontal="center"/>
    </xf>
    <xf numFmtId="0" fontId="6" fillId="2" borderId="2" xfId="0" applyFont="1" applyFill="1" applyBorder="1" applyAlignment="1">
      <alignment horizontal="center" vertical="center"/>
    </xf>
    <xf numFmtId="0" fontId="7" fillId="0" borderId="0" xfId="0" applyFont="1" applyAlignment="1">
      <alignment horizontal="center"/>
    </xf>
    <xf numFmtId="0" fontId="7" fillId="2" borderId="2" xfId="0" applyFont="1" applyFill="1" applyBorder="1" applyAlignment="1">
      <alignment horizontal="center" vertical="center"/>
    </xf>
    <xf numFmtId="0" fontId="27" fillId="7" borderId="2" xfId="0" applyFont="1" applyFill="1" applyBorder="1" applyAlignment="1">
      <alignment horizontal="center" vertical="center" wrapText="1"/>
    </xf>
    <xf numFmtId="0" fontId="7" fillId="2" borderId="0" xfId="0" applyFont="1" applyFill="1" applyAlignment="1">
      <alignment horizontal="center"/>
    </xf>
    <xf numFmtId="166" fontId="7" fillId="2" borderId="2" xfId="0" applyNumberFormat="1" applyFont="1" applyFill="1" applyBorder="1" applyAlignment="1">
      <alignment horizontal="center" vertical="center"/>
    </xf>
    <xf numFmtId="0" fontId="28" fillId="2" borderId="2" xfId="0" applyFont="1" applyFill="1" applyBorder="1" applyAlignment="1" applyProtection="1">
      <alignment horizontal="center" vertical="center"/>
      <protection locked="0"/>
    </xf>
    <xf numFmtId="0" fontId="28" fillId="2" borderId="2" xfId="0" applyFont="1" applyFill="1" applyBorder="1" applyAlignment="1">
      <alignment horizontal="center" vertical="center" wrapText="1"/>
    </xf>
    <xf numFmtId="0" fontId="28" fillId="2" borderId="2" xfId="0" applyFont="1" applyFill="1" applyBorder="1" applyAlignment="1">
      <alignment horizontal="center" vertical="center"/>
    </xf>
    <xf numFmtId="0" fontId="28" fillId="2" borderId="2" xfId="0" applyFont="1" applyFill="1" applyBorder="1" applyAlignment="1">
      <alignment horizontal="justify" vertical="center" wrapText="1"/>
    </xf>
    <xf numFmtId="166" fontId="28" fillId="2" borderId="2" xfId="0" applyNumberFormat="1" applyFont="1" applyFill="1" applyBorder="1" applyAlignment="1">
      <alignment horizontal="center" vertical="center" wrapText="1"/>
    </xf>
    <xf numFmtId="0" fontId="6" fillId="2" borderId="2" xfId="0" applyFont="1" applyFill="1" applyBorder="1"/>
    <xf numFmtId="0" fontId="6" fillId="2" borderId="2" xfId="0" applyFont="1" applyFill="1" applyBorder="1" applyAlignment="1" applyProtection="1">
      <alignment horizontal="center" vertical="center"/>
      <protection locked="0"/>
    </xf>
    <xf numFmtId="0" fontId="6" fillId="2" borderId="2" xfId="0" applyFont="1" applyFill="1" applyBorder="1" applyAlignment="1">
      <alignment horizontal="center" vertical="center" wrapText="1"/>
    </xf>
    <xf numFmtId="0" fontId="6" fillId="2" borderId="2" xfId="0" applyFont="1" applyFill="1" applyBorder="1" applyAlignment="1">
      <alignment horizontal="justify" vertical="center"/>
    </xf>
    <xf numFmtId="166" fontId="6" fillId="2" borderId="2" xfId="0" applyNumberFormat="1" applyFont="1" applyFill="1" applyBorder="1" applyAlignment="1">
      <alignment horizontal="center" vertical="center" wrapText="1"/>
    </xf>
    <xf numFmtId="0" fontId="6" fillId="2" borderId="2" xfId="0" applyFont="1" applyFill="1" applyBorder="1" applyAlignment="1">
      <alignment horizontal="left" vertical="center" wrapText="1"/>
    </xf>
    <xf numFmtId="14" fontId="6" fillId="2" borderId="2" xfId="0" applyNumberFormat="1" applyFont="1" applyFill="1" applyBorder="1" applyAlignment="1">
      <alignment horizontal="center" vertical="center" wrapText="1"/>
    </xf>
    <xf numFmtId="0" fontId="6" fillId="2" borderId="2" xfId="0" applyFont="1" applyFill="1" applyBorder="1" applyAlignment="1">
      <alignment vertical="center" wrapText="1"/>
    </xf>
    <xf numFmtId="0" fontId="6" fillId="2" borderId="6" xfId="0" applyFont="1" applyFill="1" applyBorder="1" applyAlignment="1">
      <alignment horizontal="center" vertical="center"/>
    </xf>
    <xf numFmtId="166" fontId="28" fillId="2" borderId="2" xfId="0" applyNumberFormat="1"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wrapText="1"/>
      <protection locked="0"/>
    </xf>
    <xf numFmtId="14" fontId="6" fillId="2" borderId="6" xfId="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xf>
    <xf numFmtId="0" fontId="29" fillId="2" borderId="2" xfId="0" applyFont="1" applyFill="1" applyBorder="1" applyAlignment="1">
      <alignment horizontal="center" vertical="center"/>
    </xf>
    <xf numFmtId="1" fontId="6" fillId="2" borderId="2" xfId="22" applyNumberFormat="1" applyFont="1" applyFill="1" applyBorder="1" applyAlignment="1">
      <alignment horizontal="center" vertical="center"/>
    </xf>
    <xf numFmtId="0" fontId="6" fillId="2" borderId="6" xfId="0" applyFont="1" applyFill="1" applyBorder="1" applyAlignment="1">
      <alignment horizontal="left" vertical="center" wrapText="1"/>
    </xf>
    <xf numFmtId="0" fontId="6" fillId="2" borderId="0" xfId="0" applyFont="1" applyFill="1" applyAlignment="1">
      <alignment horizontal="center" vertical="center"/>
    </xf>
    <xf numFmtId="0" fontId="6" fillId="2" borderId="0" xfId="0" applyFont="1" applyFill="1" applyAlignment="1">
      <alignment horizontal="center"/>
    </xf>
    <xf numFmtId="14" fontId="6" fillId="2" borderId="2" xfId="0" applyNumberFormat="1" applyFont="1" applyFill="1" applyBorder="1" applyAlignment="1">
      <alignment horizontal="center" vertical="center"/>
    </xf>
    <xf numFmtId="1" fontId="6" fillId="2" borderId="2" xfId="0" applyNumberFormat="1" applyFont="1" applyFill="1" applyBorder="1" applyAlignment="1">
      <alignment horizontal="center" vertical="center" wrapText="1"/>
    </xf>
    <xf numFmtId="1" fontId="28" fillId="2" borderId="2" xfId="0" applyNumberFormat="1" applyFont="1" applyFill="1" applyBorder="1" applyAlignment="1">
      <alignment horizontal="center" vertical="center" wrapText="1"/>
    </xf>
    <xf numFmtId="166" fontId="6" fillId="2" borderId="6"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0" fontId="6" fillId="2" borderId="6" xfId="0" applyFont="1" applyFill="1" applyBorder="1" applyAlignment="1" applyProtection="1">
      <alignment horizontal="center" vertical="center"/>
      <protection locked="0"/>
    </xf>
    <xf numFmtId="0" fontId="6" fillId="2" borderId="6" xfId="0" applyFont="1" applyFill="1" applyBorder="1" applyAlignment="1">
      <alignment horizontal="justify"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xf>
    <xf numFmtId="0" fontId="7" fillId="2" borderId="5" xfId="0" applyFont="1" applyFill="1" applyBorder="1" applyAlignment="1">
      <alignment horizontal="center" vertical="center" wrapText="1"/>
    </xf>
    <xf numFmtId="0" fontId="31" fillId="2" borderId="2" xfId="0" applyFont="1" applyFill="1" applyBorder="1" applyAlignment="1" applyProtection="1">
      <alignment horizontal="center" vertical="center"/>
      <protection locked="0"/>
    </xf>
    <xf numFmtId="0" fontId="6" fillId="2" borderId="7" xfId="0" applyFont="1" applyFill="1" applyBorder="1" applyAlignment="1">
      <alignment horizontal="center" vertical="center"/>
    </xf>
    <xf numFmtId="166" fontId="6" fillId="2" borderId="1" xfId="0" applyNumberFormat="1" applyFont="1" applyFill="1" applyBorder="1" applyAlignment="1" applyProtection="1">
      <alignment horizontal="center" vertical="center" wrapText="1"/>
      <protection locked="0"/>
    </xf>
    <xf numFmtId="0" fontId="7" fillId="2" borderId="2" xfId="0" applyFont="1" applyFill="1" applyBorder="1" applyAlignment="1">
      <alignment horizontal="center" vertical="center" wrapText="1"/>
    </xf>
    <xf numFmtId="9" fontId="6" fillId="2" borderId="2" xfId="22" applyFont="1" applyFill="1" applyBorder="1" applyAlignment="1">
      <alignment horizontal="center" vertical="center"/>
    </xf>
    <xf numFmtId="0" fontId="24" fillId="2" borderId="7" xfId="0" applyFont="1" applyFill="1" applyBorder="1"/>
    <xf numFmtId="0" fontId="27" fillId="2" borderId="7" xfId="0" applyFont="1" applyFill="1" applyBorder="1" applyAlignment="1">
      <alignment horizontal="center" vertical="center" wrapText="1"/>
    </xf>
    <xf numFmtId="0" fontId="7" fillId="2" borderId="7" xfId="0" applyFont="1" applyFill="1" applyBorder="1" applyAlignment="1">
      <alignment horizontal="center" vertical="center"/>
    </xf>
    <xf numFmtId="0" fontId="28" fillId="2" borderId="6" xfId="0" applyFont="1" applyFill="1" applyBorder="1" applyAlignment="1" applyProtection="1">
      <alignment horizontal="center" vertical="center"/>
      <protection locked="0"/>
    </xf>
    <xf numFmtId="0" fontId="6" fillId="2" borderId="4" xfId="0" applyFont="1" applyFill="1" applyBorder="1" applyAlignment="1">
      <alignment horizontal="center" vertical="center"/>
    </xf>
    <xf numFmtId="0" fontId="6" fillId="2" borderId="9" xfId="0" applyFont="1" applyFill="1" applyBorder="1"/>
    <xf numFmtId="0" fontId="28" fillId="2" borderId="6" xfId="0" applyFont="1" applyFill="1" applyBorder="1" applyAlignment="1">
      <alignment horizontal="center" vertical="center" wrapText="1"/>
    </xf>
    <xf numFmtId="0" fontId="29" fillId="2" borderId="8" xfId="0" applyFont="1" applyFill="1" applyBorder="1" applyAlignment="1">
      <alignment horizontal="center" vertical="center"/>
    </xf>
    <xf numFmtId="0" fontId="6" fillId="2" borderId="10" xfId="0" applyFont="1" applyFill="1" applyBorder="1"/>
    <xf numFmtId="0" fontId="6" fillId="2" borderId="7" xfId="0" applyFont="1" applyFill="1" applyBorder="1" applyAlignment="1" applyProtection="1">
      <alignment horizontal="center" vertical="center" wrapText="1"/>
      <protection locked="0"/>
    </xf>
    <xf numFmtId="0" fontId="6" fillId="2" borderId="9" xfId="0" applyFont="1" applyFill="1" applyBorder="1" applyAlignment="1">
      <alignment horizontal="center" vertical="center"/>
    </xf>
    <xf numFmtId="0" fontId="7" fillId="2" borderId="7" xfId="0" applyFont="1" applyFill="1" applyBorder="1" applyAlignment="1">
      <alignment horizontal="center" vertical="center" wrapText="1"/>
    </xf>
    <xf numFmtId="0" fontId="32" fillId="2" borderId="2" xfId="0" applyFont="1" applyFill="1" applyBorder="1" applyAlignment="1">
      <alignment horizontal="justify" vertical="center" wrapText="1"/>
    </xf>
    <xf numFmtId="0" fontId="6" fillId="2" borderId="1"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protection locked="0"/>
    </xf>
    <xf numFmtId="0" fontId="6" fillId="2" borderId="7" xfId="0" applyFont="1" applyFill="1" applyBorder="1" applyAlignment="1">
      <alignment horizontal="center" vertical="center" wrapText="1"/>
    </xf>
    <xf numFmtId="0" fontId="6" fillId="2" borderId="7" xfId="0" applyFont="1" applyFill="1" applyBorder="1" applyAlignment="1">
      <alignment horizontal="justify" vertical="center" wrapText="1"/>
    </xf>
    <xf numFmtId="0" fontId="28" fillId="2" borderId="7" xfId="0" applyFont="1" applyFill="1" applyBorder="1" applyAlignment="1">
      <alignment horizontal="center" vertical="center" wrapText="1"/>
    </xf>
    <xf numFmtId="1" fontId="28" fillId="2" borderId="7" xfId="0" applyNumberFormat="1" applyFont="1" applyFill="1" applyBorder="1" applyAlignment="1">
      <alignment horizontal="center" vertical="center" wrapText="1"/>
    </xf>
    <xf numFmtId="166" fontId="28" fillId="2" borderId="7" xfId="0" applyNumberFormat="1" applyFont="1" applyFill="1" applyBorder="1" applyAlignment="1">
      <alignment horizontal="center" vertical="center" wrapText="1"/>
    </xf>
    <xf numFmtId="0" fontId="6" fillId="2" borderId="7" xfId="0" applyFont="1" applyFill="1" applyBorder="1" applyAlignment="1">
      <alignment horizontal="left" vertical="center" wrapText="1"/>
    </xf>
    <xf numFmtId="14" fontId="6" fillId="2" borderId="7" xfId="0" applyNumberFormat="1" applyFont="1" applyFill="1" applyBorder="1" applyAlignment="1">
      <alignment horizontal="center" vertical="center" wrapText="1"/>
    </xf>
    <xf numFmtId="166" fontId="6" fillId="2" borderId="7" xfId="0" applyNumberFormat="1" applyFont="1" applyFill="1" applyBorder="1" applyAlignment="1">
      <alignment horizontal="center" vertical="center" wrapText="1"/>
    </xf>
    <xf numFmtId="0" fontId="6" fillId="2" borderId="6" xfId="0" applyFont="1" applyFill="1" applyBorder="1" applyAlignment="1">
      <alignment vertical="center" wrapText="1"/>
    </xf>
    <xf numFmtId="0" fontId="28" fillId="2" borderId="2" xfId="4" applyNumberFormat="1" applyFont="1" applyFill="1" applyBorder="1" applyAlignment="1">
      <alignment horizontal="center" vertical="center"/>
    </xf>
    <xf numFmtId="0" fontId="17" fillId="2" borderId="7" xfId="0" applyFont="1" applyFill="1" applyBorder="1" applyAlignment="1">
      <alignment horizontal="center" vertical="center"/>
    </xf>
    <xf numFmtId="0" fontId="28" fillId="2" borderId="7" xfId="0" applyFont="1" applyFill="1" applyBorder="1" applyAlignment="1" applyProtection="1">
      <alignment horizontal="center" vertical="center"/>
      <protection locked="0"/>
    </xf>
    <xf numFmtId="0" fontId="28" fillId="2" borderId="7" xfId="0" applyFont="1" applyFill="1" applyBorder="1" applyAlignment="1">
      <alignment horizontal="center" vertical="center"/>
    </xf>
    <xf numFmtId="0" fontId="28" fillId="2" borderId="7" xfId="0" applyFont="1" applyFill="1" applyBorder="1" applyAlignment="1">
      <alignment horizontal="justify" vertical="center" wrapText="1"/>
    </xf>
    <xf numFmtId="0" fontId="28" fillId="2" borderId="7" xfId="4" applyNumberFormat="1" applyFont="1" applyFill="1" applyBorder="1" applyAlignment="1">
      <alignment horizontal="center" vertical="center"/>
    </xf>
    <xf numFmtId="0" fontId="6" fillId="2" borderId="7" xfId="0" applyFont="1" applyFill="1" applyBorder="1" applyAlignment="1">
      <alignment vertical="center" wrapText="1"/>
    </xf>
    <xf numFmtId="0" fontId="28" fillId="2" borderId="2" xfId="4" applyNumberFormat="1" applyFont="1" applyFill="1" applyBorder="1" applyAlignment="1">
      <alignment horizontal="center" vertical="center" wrapText="1"/>
    </xf>
    <xf numFmtId="0" fontId="17" fillId="2" borderId="6"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6" xfId="0" applyFont="1" applyFill="1" applyBorder="1" applyAlignment="1">
      <alignment horizontal="justify" vertical="center" wrapText="1"/>
    </xf>
    <xf numFmtId="0" fontId="28" fillId="2" borderId="6" xfId="4" applyNumberFormat="1" applyFont="1" applyFill="1" applyBorder="1" applyAlignment="1">
      <alignment horizontal="center" vertical="center"/>
    </xf>
    <xf numFmtId="166" fontId="28" fillId="2" borderId="6" xfId="0" applyNumberFormat="1" applyFont="1" applyFill="1" applyBorder="1" applyAlignment="1">
      <alignment horizontal="center" vertical="center" wrapText="1"/>
    </xf>
    <xf numFmtId="9" fontId="6" fillId="2" borderId="7" xfId="22" applyFont="1" applyFill="1" applyBorder="1" applyAlignment="1">
      <alignment horizontal="center" vertical="center"/>
    </xf>
    <xf numFmtId="0" fontId="28" fillId="2" borderId="2" xfId="0" applyFont="1" applyFill="1" applyBorder="1" applyAlignment="1" applyProtection="1">
      <alignment horizontal="center" vertical="center" wrapText="1"/>
      <protection locked="0"/>
    </xf>
    <xf numFmtId="0" fontId="28" fillId="2" borderId="2" xfId="0" applyFont="1" applyFill="1" applyBorder="1" applyAlignment="1" applyProtection="1">
      <alignment horizontal="justify" vertical="center" wrapText="1"/>
      <protection locked="0"/>
    </xf>
    <xf numFmtId="0" fontId="28" fillId="2" borderId="6" xfId="0" applyFont="1" applyFill="1" applyBorder="1" applyAlignment="1" applyProtection="1">
      <alignment horizontal="center" vertical="center" wrapText="1"/>
      <protection locked="0"/>
    </xf>
    <xf numFmtId="0" fontId="28" fillId="2" borderId="6" xfId="0" applyFont="1" applyFill="1" applyBorder="1" applyAlignment="1" applyProtection="1">
      <alignment horizontal="justify" vertical="center" wrapText="1"/>
      <protection locked="0"/>
    </xf>
    <xf numFmtId="166" fontId="28" fillId="2" borderId="6" xfId="0" applyNumberFormat="1" applyFont="1" applyFill="1" applyBorder="1" applyAlignment="1" applyProtection="1">
      <alignment horizontal="center" vertical="center"/>
      <protection locked="0"/>
    </xf>
    <xf numFmtId="166" fontId="28" fillId="2" borderId="2" xfId="0" applyNumberFormat="1" applyFont="1" applyFill="1" applyBorder="1" applyAlignment="1" applyProtection="1">
      <alignment horizontal="center" vertical="center" wrapText="1"/>
      <protection locked="0"/>
    </xf>
    <xf numFmtId="0" fontId="28" fillId="2" borderId="2" xfId="0" applyFont="1" applyFill="1" applyBorder="1" applyAlignment="1" applyProtection="1">
      <alignment vertical="center" wrapText="1"/>
      <protection locked="0"/>
    </xf>
    <xf numFmtId="0" fontId="28" fillId="2" borderId="2" xfId="0" applyFont="1" applyFill="1" applyBorder="1" applyAlignment="1" applyProtection="1">
      <alignment vertical="center"/>
      <protection locked="0"/>
    </xf>
    <xf numFmtId="0" fontId="30" fillId="2" borderId="8" xfId="0" applyFont="1" applyFill="1" applyBorder="1" applyAlignment="1">
      <alignment horizontal="center" vertical="center"/>
    </xf>
    <xf numFmtId="0" fontId="31" fillId="2" borderId="6" xfId="0" applyFont="1" applyFill="1" applyBorder="1" applyAlignment="1" applyProtection="1">
      <alignment horizontal="center" vertical="center"/>
      <protection locked="0"/>
    </xf>
    <xf numFmtId="0" fontId="31" fillId="2" borderId="6" xfId="0" applyFont="1" applyFill="1" applyBorder="1" applyAlignment="1" applyProtection="1">
      <alignment vertical="center" wrapText="1"/>
      <protection locked="0"/>
    </xf>
    <xf numFmtId="0" fontId="31" fillId="2" borderId="6" xfId="0" applyFont="1" applyFill="1" applyBorder="1" applyAlignment="1" applyProtection="1">
      <alignment horizontal="justify" vertical="center" wrapText="1"/>
      <protection locked="0"/>
    </xf>
    <xf numFmtId="0" fontId="31" fillId="2" borderId="6" xfId="0" applyFont="1" applyFill="1" applyBorder="1" applyAlignment="1" applyProtection="1">
      <alignment horizontal="center" vertical="center" wrapText="1"/>
      <protection locked="0"/>
    </xf>
    <xf numFmtId="1" fontId="31" fillId="2" borderId="6" xfId="0" applyNumberFormat="1" applyFont="1" applyFill="1" applyBorder="1" applyAlignment="1" applyProtection="1">
      <alignment horizontal="center" vertical="center"/>
      <protection locked="0"/>
    </xf>
    <xf numFmtId="166" fontId="31" fillId="2" borderId="6" xfId="0" applyNumberFormat="1" applyFont="1" applyFill="1" applyBorder="1" applyAlignment="1" applyProtection="1">
      <alignment horizontal="center" vertical="center"/>
      <protection locked="0"/>
    </xf>
    <xf numFmtId="0" fontId="31" fillId="2" borderId="2" xfId="0" applyFont="1" applyFill="1" applyBorder="1" applyAlignment="1" applyProtection="1">
      <alignment vertical="center" wrapText="1"/>
      <protection locked="0"/>
    </xf>
    <xf numFmtId="0" fontId="31" fillId="2" borderId="2" xfId="0" applyFont="1" applyFill="1" applyBorder="1" applyAlignment="1" applyProtection="1">
      <alignment horizontal="justify" vertical="center" wrapText="1"/>
      <protection locked="0"/>
    </xf>
    <xf numFmtId="0" fontId="31" fillId="2" borderId="2" xfId="0" applyFont="1" applyFill="1" applyBorder="1" applyAlignment="1" applyProtection="1">
      <alignment horizontal="center" vertical="center" wrapText="1"/>
      <protection locked="0"/>
    </xf>
    <xf numFmtId="166" fontId="31" fillId="2" borderId="2" xfId="0" applyNumberFormat="1" applyFont="1" applyFill="1" applyBorder="1" applyAlignment="1" applyProtection="1">
      <alignment horizontal="center" vertical="center"/>
      <protection locked="0"/>
    </xf>
    <xf numFmtId="0" fontId="31" fillId="2" borderId="5" xfId="0" applyFont="1" applyFill="1" applyBorder="1" applyAlignment="1" applyProtection="1">
      <alignment horizontal="center" vertical="center"/>
      <protection locked="0"/>
    </xf>
    <xf numFmtId="0" fontId="31" fillId="2" borderId="5" xfId="0" applyFont="1" applyFill="1" applyBorder="1" applyAlignment="1" applyProtection="1">
      <alignment vertical="center" wrapText="1"/>
      <protection locked="0"/>
    </xf>
    <xf numFmtId="0" fontId="31" fillId="2" borderId="5" xfId="0" applyFont="1" applyFill="1" applyBorder="1" applyAlignment="1" applyProtection="1">
      <alignment horizontal="justify" vertical="center" wrapText="1"/>
      <protection locked="0"/>
    </xf>
    <xf numFmtId="0" fontId="31" fillId="2" borderId="5" xfId="0" applyFont="1" applyFill="1" applyBorder="1" applyAlignment="1" applyProtection="1">
      <alignment horizontal="center" vertical="center" wrapText="1"/>
      <protection locked="0"/>
    </xf>
    <xf numFmtId="166" fontId="31" fillId="2" borderId="5" xfId="0" applyNumberFormat="1" applyFont="1" applyFill="1" applyBorder="1" applyAlignment="1" applyProtection="1">
      <alignment horizontal="center" vertical="center"/>
      <protection locked="0"/>
    </xf>
    <xf numFmtId="0" fontId="30" fillId="2" borderId="2" xfId="0" applyFont="1" applyFill="1" applyBorder="1" applyAlignment="1">
      <alignment horizontal="center" vertical="center"/>
    </xf>
    <xf numFmtId="0" fontId="31" fillId="2" borderId="6" xfId="0" applyFont="1" applyFill="1" applyBorder="1" applyAlignment="1" applyProtection="1">
      <alignment horizontal="left" vertical="center" wrapText="1"/>
      <protection locked="0"/>
    </xf>
    <xf numFmtId="10" fontId="6" fillId="2" borderId="2" xfId="0" applyNumberFormat="1" applyFont="1" applyFill="1" applyBorder="1" applyAlignment="1">
      <alignment horizontal="center" vertical="center"/>
    </xf>
    <xf numFmtId="0" fontId="31" fillId="2" borderId="2" xfId="0" applyFont="1" applyFill="1" applyBorder="1" applyAlignment="1">
      <alignment horizontal="justify" vertical="center"/>
    </xf>
    <xf numFmtId="1" fontId="31" fillId="2" borderId="2" xfId="0" applyNumberFormat="1" applyFont="1" applyFill="1" applyBorder="1" applyAlignment="1" applyProtection="1">
      <alignment horizontal="center" vertical="center"/>
      <protection locked="0"/>
    </xf>
    <xf numFmtId="0" fontId="7"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7" fillId="6" borderId="9" xfId="0" applyFont="1" applyFill="1" applyBorder="1" applyAlignment="1">
      <alignment horizontal="center" vertical="center" wrapText="1"/>
    </xf>
    <xf numFmtId="0" fontId="10" fillId="2" borderId="11" xfId="0" applyFont="1" applyFill="1" applyBorder="1" applyAlignment="1">
      <alignment horizontal="center" vertical="center"/>
    </xf>
    <xf numFmtId="0" fontId="12" fillId="2" borderId="11" xfId="0" applyFont="1" applyFill="1" applyBorder="1" applyAlignment="1">
      <alignment horizontal="center" vertical="center"/>
    </xf>
    <xf numFmtId="166" fontId="20" fillId="5" borderId="13" xfId="0" applyNumberFormat="1"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4" fillId="0" borderId="15" xfId="0" applyFont="1" applyBorder="1" applyAlignment="1">
      <alignment horizontal="center" vertical="center" wrapText="1"/>
    </xf>
    <xf numFmtId="0" fontId="18" fillId="0" borderId="15" xfId="0" applyFont="1" applyBorder="1" applyAlignment="1">
      <alignment horizontal="center" vertical="center" wrapText="1"/>
    </xf>
    <xf numFmtId="0" fontId="18" fillId="2" borderId="15" xfId="0" applyFont="1" applyFill="1" applyBorder="1" applyAlignment="1">
      <alignment horizontal="center" vertical="center" wrapText="1"/>
    </xf>
    <xf numFmtId="0" fontId="28" fillId="5" borderId="2" xfId="0" applyFont="1" applyFill="1" applyBorder="1" applyAlignment="1" applyProtection="1">
      <alignment horizontal="center" vertical="center" wrapText="1"/>
      <protection locked="0"/>
    </xf>
    <xf numFmtId="0" fontId="30" fillId="2" borderId="9" xfId="0" applyFont="1" applyFill="1" applyBorder="1" applyAlignment="1">
      <alignment horizontal="center" vertical="center"/>
    </xf>
    <xf numFmtId="0" fontId="30" fillId="2" borderId="7" xfId="0" applyFont="1" applyFill="1" applyBorder="1" applyAlignment="1">
      <alignment horizontal="center" vertical="center"/>
    </xf>
    <xf numFmtId="0" fontId="31" fillId="2" borderId="7" xfId="0" applyFont="1" applyFill="1" applyBorder="1" applyAlignment="1" applyProtection="1">
      <alignment horizontal="center" vertical="center"/>
      <protection locked="0"/>
    </xf>
    <xf numFmtId="0" fontId="6" fillId="2" borderId="4" xfId="0" applyFont="1" applyFill="1" applyBorder="1" applyAlignment="1">
      <alignment horizontal="center" vertical="center" wrapText="1"/>
    </xf>
    <xf numFmtId="17" fontId="27" fillId="6" borderId="4"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0" xfId="0" applyFont="1" applyFill="1" applyBorder="1" applyAlignment="1">
      <alignment horizontal="center" vertical="center"/>
    </xf>
    <xf numFmtId="0" fontId="7" fillId="2" borderId="7" xfId="0" applyFont="1" applyFill="1" applyBorder="1" applyAlignment="1">
      <alignment horizontal="center" vertical="center" wrapText="1"/>
    </xf>
    <xf numFmtId="0" fontId="4" fillId="3" borderId="11" xfId="0" applyFont="1" applyFill="1" applyBorder="1" applyAlignment="1">
      <alignment horizontal="center" vertical="center"/>
    </xf>
    <xf numFmtId="0" fontId="0" fillId="0" borderId="0" xfId="0" applyAlignment="1"/>
    <xf numFmtId="0" fontId="7" fillId="2" borderId="12" xfId="0" applyFont="1" applyFill="1" applyBorder="1" applyAlignment="1">
      <alignment horizontal="center" vertical="center"/>
    </xf>
    <xf numFmtId="0" fontId="6" fillId="2" borderId="0" xfId="0" applyFont="1" applyFill="1" applyAlignment="1"/>
    <xf numFmtId="0" fontId="7" fillId="2" borderId="0" xfId="0" applyFont="1" applyFill="1" applyAlignment="1"/>
    <xf numFmtId="0" fontId="6" fillId="2" borderId="0" xfId="0" applyFont="1" applyFill="1" applyAlignment="1">
      <alignment horizontal="center"/>
    </xf>
    <xf numFmtId="0" fontId="6" fillId="2" borderId="0" xfId="0" applyFont="1" applyFill="1" applyAlignment="1">
      <alignment horizontal="center" vertical="center"/>
    </xf>
    <xf numFmtId="0" fontId="7" fillId="2"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8" fillId="0" borderId="2" xfId="0" applyFont="1" applyFill="1" applyBorder="1" applyAlignment="1" applyProtection="1">
      <alignment horizontal="center" vertical="center" wrapText="1"/>
      <protection locked="0"/>
    </xf>
    <xf numFmtId="0" fontId="31" fillId="0" borderId="13" xfId="2" applyFont="1" applyFill="1" applyBorder="1" applyAlignment="1" applyProtection="1">
      <alignment horizontal="center" vertical="center"/>
      <protection locked="0"/>
    </xf>
    <xf numFmtId="0" fontId="31" fillId="0" borderId="13" xfId="2" applyFont="1" applyFill="1" applyBorder="1" applyAlignment="1" applyProtection="1">
      <alignment horizontal="justify" vertical="center" wrapText="1"/>
      <protection locked="0"/>
    </xf>
    <xf numFmtId="0" fontId="31" fillId="0" borderId="13" xfId="2" applyFont="1" applyFill="1" applyBorder="1" applyAlignment="1" applyProtection="1">
      <alignment vertical="center" wrapText="1"/>
      <protection locked="0"/>
    </xf>
    <xf numFmtId="0" fontId="31" fillId="0" borderId="13" xfId="2" applyNumberFormat="1" applyFont="1" applyFill="1" applyBorder="1" applyAlignment="1" applyProtection="1">
      <alignment horizontal="center" vertical="center"/>
      <protection locked="0"/>
    </xf>
    <xf numFmtId="0" fontId="31" fillId="0" borderId="13" xfId="2" applyFont="1" applyFill="1" applyBorder="1" applyAlignment="1" applyProtection="1">
      <alignment horizontal="center" vertical="center" wrapText="1"/>
      <protection locked="0"/>
    </xf>
    <xf numFmtId="166" fontId="31" fillId="0" borderId="13" xfId="2" applyNumberFormat="1" applyFont="1" applyFill="1" applyBorder="1" applyAlignment="1" applyProtection="1">
      <alignment horizontal="center" vertical="center"/>
      <protection locked="0"/>
    </xf>
    <xf numFmtId="0" fontId="31" fillId="2" borderId="13" xfId="2" applyFont="1" applyFill="1" applyBorder="1" applyAlignment="1" applyProtection="1">
      <alignment horizontal="center" vertical="center" wrapText="1"/>
      <protection locked="0"/>
    </xf>
    <xf numFmtId="0" fontId="31" fillId="2" borderId="13" xfId="2" applyFont="1" applyFill="1" applyBorder="1" applyAlignment="1" applyProtection="1">
      <alignment horizontal="center" vertical="center"/>
      <protection locked="0"/>
    </xf>
    <xf numFmtId="0" fontId="31" fillId="2" borderId="13" xfId="2" applyFont="1" applyFill="1" applyBorder="1" applyAlignment="1">
      <alignment horizontal="center" vertical="center"/>
    </xf>
    <xf numFmtId="0" fontId="31" fillId="2" borderId="13" xfId="2" applyFont="1" applyFill="1" applyBorder="1" applyAlignment="1" applyProtection="1">
      <alignment horizontal="justify" vertical="center" wrapText="1"/>
      <protection locked="0"/>
    </xf>
    <xf numFmtId="0" fontId="31" fillId="2" borderId="13" xfId="2" applyFont="1" applyFill="1" applyBorder="1" applyAlignment="1" applyProtection="1">
      <alignment vertical="center" wrapText="1"/>
      <protection locked="0"/>
    </xf>
    <xf numFmtId="0" fontId="31" fillId="2" borderId="13" xfId="2" applyNumberFormat="1" applyFont="1" applyFill="1" applyBorder="1" applyAlignment="1" applyProtection="1">
      <alignment horizontal="center" vertical="center"/>
      <protection locked="0"/>
    </xf>
    <xf numFmtId="0" fontId="31" fillId="2" borderId="13" xfId="2" applyFont="1" applyFill="1" applyBorder="1" applyAlignment="1" applyProtection="1">
      <alignment horizontal="left" vertical="center" wrapText="1"/>
      <protection locked="0"/>
    </xf>
    <xf numFmtId="166" fontId="31" fillId="2" borderId="13" xfId="2" applyNumberFormat="1" applyFont="1" applyFill="1" applyBorder="1" applyAlignment="1" applyProtection="1">
      <alignment horizontal="center" vertical="center"/>
      <protection locked="0"/>
    </xf>
    <xf numFmtId="0" fontId="7" fillId="2" borderId="16" xfId="0" applyFont="1" applyFill="1" applyBorder="1" applyAlignment="1">
      <alignment horizontal="center" vertical="center" wrapText="1"/>
    </xf>
    <xf numFmtId="0" fontId="30" fillId="2" borderId="16" xfId="0" applyFont="1" applyFill="1" applyBorder="1" applyAlignment="1">
      <alignment horizontal="center" vertical="center"/>
    </xf>
    <xf numFmtId="0" fontId="31" fillId="2" borderId="16" xfId="0" applyFont="1" applyFill="1" applyBorder="1" applyAlignment="1" applyProtection="1">
      <alignment horizontal="center" vertical="center"/>
      <protection locked="0"/>
    </xf>
    <xf numFmtId="0" fontId="6" fillId="2" borderId="16" xfId="0" applyFont="1" applyFill="1" applyBorder="1" applyAlignment="1">
      <alignment horizontal="center" vertical="center" wrapText="1"/>
    </xf>
    <xf numFmtId="0" fontId="31" fillId="0" borderId="16" xfId="2" applyFont="1" applyFill="1" applyBorder="1" applyAlignment="1" applyProtection="1">
      <alignment horizontal="center" vertical="center"/>
      <protection locked="0"/>
    </xf>
    <xf numFmtId="0" fontId="31" fillId="0" borderId="16" xfId="2" applyFont="1" applyFill="1" applyBorder="1" applyAlignment="1" applyProtection="1">
      <alignment horizontal="center" vertical="center" wrapText="1"/>
      <protection locked="0"/>
    </xf>
    <xf numFmtId="0" fontId="24" fillId="2" borderId="2" xfId="0" applyFont="1" applyFill="1" applyBorder="1"/>
    <xf numFmtId="0" fontId="31" fillId="0" borderId="2" xfId="2" applyFont="1" applyFill="1" applyBorder="1" applyAlignment="1" applyProtection="1">
      <alignment horizontal="center" vertical="center"/>
      <protection locked="0"/>
    </xf>
    <xf numFmtId="0" fontId="31" fillId="2" borderId="2" xfId="2" applyFont="1" applyFill="1" applyBorder="1" applyAlignment="1" applyProtection="1">
      <alignment horizontal="center" vertical="center"/>
      <protection locked="0"/>
    </xf>
    <xf numFmtId="0" fontId="31" fillId="0" borderId="2" xfId="2" applyFont="1" applyFill="1" applyBorder="1" applyAlignment="1" applyProtection="1">
      <alignment horizontal="center" vertical="center" wrapText="1"/>
      <protection locked="0"/>
    </xf>
    <xf numFmtId="166" fontId="31" fillId="0" borderId="17" xfId="2" applyNumberFormat="1" applyFont="1" applyFill="1" applyBorder="1" applyAlignment="1" applyProtection="1">
      <alignment horizontal="center" vertical="center"/>
      <protection locked="0"/>
    </xf>
    <xf numFmtId="166" fontId="31" fillId="2" borderId="17" xfId="2" applyNumberFormat="1" applyFont="1" applyFill="1" applyBorder="1" applyAlignment="1" applyProtection="1">
      <alignment horizontal="center" vertical="center"/>
      <protection locked="0"/>
    </xf>
    <xf numFmtId="0" fontId="6" fillId="2" borderId="13" xfId="0" applyFont="1" applyFill="1" applyBorder="1" applyAlignment="1">
      <alignment horizontal="center" vertical="center"/>
    </xf>
    <xf numFmtId="0" fontId="6" fillId="2" borderId="13" xfId="0" applyFont="1" applyFill="1" applyBorder="1" applyAlignment="1">
      <alignment wrapText="1"/>
    </xf>
    <xf numFmtId="0" fontId="6" fillId="2" borderId="13" xfId="0" applyFont="1" applyFill="1" applyBorder="1" applyAlignment="1">
      <alignment horizontal="left" vertical="top"/>
    </xf>
  </cellXfs>
  <cellStyles count="23">
    <cellStyle name="Bueno" xfId="5" builtinId="26"/>
    <cellStyle name="Millares [0] 2" xfId="14" xr:uid="{00000000-0005-0000-0000-000002000000}"/>
    <cellStyle name="Millares [0] 2 2" xfId="17" xr:uid="{00000000-0005-0000-0000-000003000000}"/>
    <cellStyle name="Millares [0] 3" xfId="15" xr:uid="{00000000-0005-0000-0000-000004000000}"/>
    <cellStyle name="Millares [0] 3 2" xfId="18" xr:uid="{00000000-0005-0000-0000-000005000000}"/>
    <cellStyle name="Millares [0] 4" xfId="16" xr:uid="{00000000-0005-0000-0000-000006000000}"/>
    <cellStyle name="Millares [0] 5" xfId="13" xr:uid="{00000000-0005-0000-0000-00003A000000}"/>
    <cellStyle name="Millares 2" xfId="8" xr:uid="{00000000-0005-0000-0000-000001000000}"/>
    <cellStyle name="Moneda 2" xfId="6" xr:uid="{00000000-0005-0000-0000-000002000000}"/>
    <cellStyle name="Normal" xfId="0" builtinId="0"/>
    <cellStyle name="Normal 2" xfId="1" xr:uid="{00000000-0005-0000-0000-000004000000}"/>
    <cellStyle name="Normal 3" xfId="3" xr:uid="{00000000-0005-0000-0000-000005000000}"/>
    <cellStyle name="Normal 3 2" xfId="7" xr:uid="{00000000-0005-0000-0000-000006000000}"/>
    <cellStyle name="Normal 4" xfId="9" xr:uid="{00000000-0005-0000-0000-000036000000}"/>
    <cellStyle name="Normal 4 2" xfId="10" xr:uid="{00000000-0005-0000-0000-000036000000}"/>
    <cellStyle name="Normal 5" xfId="2" xr:uid="{00000000-0005-0000-0000-000007000000}"/>
    <cellStyle name="Normal 5 2" xfId="19" xr:uid="{2398D466-40BD-4EEB-B821-E677BCB4E2AC}"/>
    <cellStyle name="Normal 6" xfId="11" xr:uid="{00000000-0005-0000-0000-000038000000}"/>
    <cellStyle name="Normal 6 2" xfId="20" xr:uid="{00000000-0005-0000-0000-000038000000}"/>
    <cellStyle name="Normal 7" xfId="12" xr:uid="{00000000-0005-0000-0000-000039000000}"/>
    <cellStyle name="Normal 7 2" xfId="21" xr:uid="{00000000-0005-0000-0000-000039000000}"/>
    <cellStyle name="Porcentaje" xfId="22" builtinId="5"/>
    <cellStyle name="Porcentaje 2" xfId="4"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612430</xdr:colOff>
      <xdr:row>2</xdr:row>
      <xdr:rowOff>168131</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16352" cy="568181"/>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3" name="Picture 1" descr="Pictur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4" name="Picture 1" descr="Pictur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5" name="Picture 1" descr="Pictur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6" name="Picture 1" descr="Pictur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7" name="Picture 1" descr="Picture">
          <a:extLst>
            <a:ext uri="{FF2B5EF4-FFF2-40B4-BE49-F238E27FC236}">
              <a16:creationId xmlns:a16="http://schemas.microsoft.com/office/drawing/2014/main" id="{A4EE6FDC-063E-4202-AD43-26A3AD443244}"/>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8" name="Picture 1" descr="Picture">
          <a:extLst>
            <a:ext uri="{FF2B5EF4-FFF2-40B4-BE49-F238E27FC236}">
              <a16:creationId xmlns:a16="http://schemas.microsoft.com/office/drawing/2014/main" id="{913E851E-5144-4199-AAB5-9C42658284F7}"/>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9" name="Picture 1" descr="Picture">
          <a:extLst>
            <a:ext uri="{FF2B5EF4-FFF2-40B4-BE49-F238E27FC236}">
              <a16:creationId xmlns:a16="http://schemas.microsoft.com/office/drawing/2014/main" id="{C60B02C4-1A1E-47C5-A9D5-615D181A353F}"/>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10" name="Picture 1" descr="Picture">
          <a:extLst>
            <a:ext uri="{FF2B5EF4-FFF2-40B4-BE49-F238E27FC236}">
              <a16:creationId xmlns:a16="http://schemas.microsoft.com/office/drawing/2014/main" id="{453933DE-C553-4D39-BCC4-D580FC093869}"/>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351007"/>
  <sheetViews>
    <sheetView view="pageBreakPreview" topLeftCell="D10" zoomScale="60" zoomScaleNormal="80" workbookViewId="0">
      <pane ySplit="1170" topLeftCell="A7" activePane="bottomLeft"/>
      <selection activeCell="J10" sqref="J1:R1048576"/>
      <selection pane="bottomLeft" activeCell="J11" sqref="J11"/>
    </sheetView>
  </sheetViews>
  <sheetFormatPr baseColWidth="10" defaultColWidth="9.140625" defaultRowHeight="15.75" x14ac:dyDescent="0.25"/>
  <cols>
    <col min="1" max="1" width="9.5703125" style="1" customWidth="1"/>
    <col min="2" max="2" width="16.42578125" style="5" customWidth="1"/>
    <col min="3" max="3" width="31.7109375" style="3" customWidth="1"/>
    <col min="4" max="4" width="18.7109375" style="3" customWidth="1"/>
    <col min="5" max="5" width="21.140625" style="3" customWidth="1"/>
    <col min="6" max="6" width="22.140625" style="1" customWidth="1"/>
    <col min="7" max="7" width="19" style="1" customWidth="1"/>
    <col min="8" max="8" width="53.85546875" style="4" customWidth="1"/>
    <col min="9" max="9" width="17.42578125" style="5" customWidth="1"/>
    <col min="10" max="10" width="167.7109375" style="1" customWidth="1"/>
    <col min="11" max="11" width="35.140625" style="6" customWidth="1"/>
    <col min="12" max="12" width="17.85546875" style="4" customWidth="1"/>
    <col min="13" max="13" width="19.7109375" style="7" customWidth="1"/>
    <col min="14" max="14" width="20.28515625" style="7" customWidth="1"/>
    <col min="15" max="15" width="19.42578125" style="7" customWidth="1"/>
    <col min="16" max="16384" width="9.140625" style="1"/>
  </cols>
  <sheetData>
    <row r="1" spans="1:15" x14ac:dyDescent="0.25">
      <c r="B1" s="188" t="s">
        <v>0</v>
      </c>
      <c r="C1" s="189">
        <v>71</v>
      </c>
      <c r="D1" s="189" t="s">
        <v>1</v>
      </c>
    </row>
    <row r="2" spans="1:15" x14ac:dyDescent="0.25">
      <c r="B2" s="188" t="s">
        <v>2</v>
      </c>
      <c r="C2" s="189">
        <v>14253</v>
      </c>
      <c r="D2" s="189" t="s">
        <v>3</v>
      </c>
    </row>
    <row r="3" spans="1:15" x14ac:dyDescent="0.25">
      <c r="B3" s="188" t="s">
        <v>4</v>
      </c>
      <c r="C3" s="189">
        <v>1</v>
      </c>
    </row>
    <row r="4" spans="1:15" x14ac:dyDescent="0.25">
      <c r="B4" s="188" t="s">
        <v>5</v>
      </c>
      <c r="C4" s="189">
        <v>118</v>
      </c>
    </row>
    <row r="5" spans="1:15" ht="53.25" customHeight="1" x14ac:dyDescent="0.25">
      <c r="B5" s="188" t="s">
        <v>6</v>
      </c>
      <c r="C5" s="190">
        <v>43220</v>
      </c>
    </row>
    <row r="6" spans="1:15" x14ac:dyDescent="0.25">
      <c r="B6" s="188" t="s">
        <v>7</v>
      </c>
      <c r="C6" s="189">
        <v>12</v>
      </c>
      <c r="D6" s="189" t="s">
        <v>8</v>
      </c>
    </row>
    <row r="7" spans="1:15" customFormat="1" ht="15" x14ac:dyDescent="0.25">
      <c r="L7" s="2"/>
    </row>
    <row r="8" spans="1:15" customFormat="1" ht="57.75" customHeight="1" x14ac:dyDescent="0.25">
      <c r="A8" s="191" t="s">
        <v>9</v>
      </c>
      <c r="B8" s="207" t="s">
        <v>10</v>
      </c>
      <c r="C8" s="208"/>
      <c r="D8" s="208"/>
      <c r="E8" s="208"/>
      <c r="F8" s="208"/>
      <c r="G8" s="208"/>
      <c r="H8" s="208"/>
      <c r="I8" s="208"/>
      <c r="J8" s="208"/>
      <c r="K8" s="208"/>
      <c r="L8" s="208"/>
      <c r="M8" s="208"/>
      <c r="N8" s="208"/>
      <c r="O8" s="208"/>
    </row>
    <row r="9" spans="1:15" ht="48" customHeight="1" x14ac:dyDescent="0.25">
      <c r="C9" s="191">
        <v>4</v>
      </c>
      <c r="D9" s="191">
        <v>8</v>
      </c>
      <c r="E9" s="191">
        <v>12</v>
      </c>
      <c r="F9" s="191">
        <v>16</v>
      </c>
      <c r="G9" s="191">
        <v>20</v>
      </c>
      <c r="H9" s="191">
        <v>28</v>
      </c>
      <c r="I9" s="191">
        <v>32</v>
      </c>
      <c r="J9" s="191">
        <v>36</v>
      </c>
      <c r="K9" s="191">
        <v>40</v>
      </c>
      <c r="L9" s="191">
        <v>44</v>
      </c>
      <c r="M9" s="191">
        <v>48</v>
      </c>
      <c r="N9" s="192">
        <v>52</v>
      </c>
      <c r="O9" s="192">
        <v>56</v>
      </c>
    </row>
    <row r="10" spans="1:15" s="9" customFormat="1" ht="82.5" customHeight="1" x14ac:dyDescent="0.3">
      <c r="A10" s="193"/>
      <c r="B10" s="193"/>
      <c r="C10" s="193" t="s">
        <v>11</v>
      </c>
      <c r="D10" s="193" t="s">
        <v>12</v>
      </c>
      <c r="E10" s="193" t="s">
        <v>13</v>
      </c>
      <c r="F10" s="193" t="s">
        <v>14</v>
      </c>
      <c r="G10" s="193" t="s">
        <v>15</v>
      </c>
      <c r="H10" s="193" t="s">
        <v>16</v>
      </c>
      <c r="I10" s="193" t="s">
        <v>17</v>
      </c>
      <c r="J10" s="193" t="s">
        <v>18</v>
      </c>
      <c r="K10" s="193" t="s">
        <v>19</v>
      </c>
      <c r="L10" s="193" t="s">
        <v>20</v>
      </c>
      <c r="M10" s="194" t="s">
        <v>21</v>
      </c>
      <c r="N10" s="8" t="s">
        <v>22</v>
      </c>
      <c r="O10" s="8" t="s">
        <v>23</v>
      </c>
    </row>
    <row r="11" spans="1:15" s="16" customFormat="1" ht="138" customHeight="1" x14ac:dyDescent="0.3">
      <c r="A11" s="191">
        <v>1</v>
      </c>
      <c r="B11" s="10" t="s">
        <v>24</v>
      </c>
      <c r="C11" s="10">
        <v>118</v>
      </c>
      <c r="D11" s="11" t="s">
        <v>25</v>
      </c>
      <c r="E11" s="11">
        <v>49</v>
      </c>
      <c r="F11" s="12" t="s">
        <v>26</v>
      </c>
      <c r="G11" s="12">
        <v>1</v>
      </c>
      <c r="H11" s="12" t="s">
        <v>27</v>
      </c>
      <c r="I11" s="13">
        <v>1</v>
      </c>
      <c r="J11" s="14" t="s">
        <v>28</v>
      </c>
      <c r="K11" s="11">
        <v>100</v>
      </c>
      <c r="L11" s="11" t="s">
        <v>29</v>
      </c>
      <c r="M11" s="61">
        <v>43100</v>
      </c>
      <c r="N11" s="15"/>
      <c r="O11" s="15"/>
    </row>
    <row r="12" spans="1:15" s="16" customFormat="1" ht="151.5" customHeight="1" x14ac:dyDescent="0.3">
      <c r="A12" s="191">
        <v>2</v>
      </c>
      <c r="B12" s="10" t="s">
        <v>30</v>
      </c>
      <c r="C12" s="10">
        <v>118</v>
      </c>
      <c r="D12" s="11" t="s">
        <v>25</v>
      </c>
      <c r="E12" s="11">
        <v>49</v>
      </c>
      <c r="F12" s="12" t="s">
        <v>26</v>
      </c>
      <c r="G12" s="12">
        <v>2</v>
      </c>
      <c r="H12" s="12" t="s">
        <v>31</v>
      </c>
      <c r="I12" s="13">
        <v>1</v>
      </c>
      <c r="J12" s="14" t="s">
        <v>28</v>
      </c>
      <c r="K12" s="11">
        <v>100</v>
      </c>
      <c r="L12" s="11" t="s">
        <v>29</v>
      </c>
      <c r="M12" s="61">
        <v>43100</v>
      </c>
      <c r="N12" s="15"/>
      <c r="O12" s="15"/>
    </row>
    <row r="13" spans="1:15" s="16" customFormat="1" ht="252.75" customHeight="1" x14ac:dyDescent="0.3">
      <c r="A13" s="191">
        <v>3</v>
      </c>
      <c r="B13" s="10" t="s">
        <v>32</v>
      </c>
      <c r="C13" s="10">
        <v>118</v>
      </c>
      <c r="D13" s="11" t="s">
        <v>25</v>
      </c>
      <c r="E13" s="11">
        <v>49</v>
      </c>
      <c r="F13" s="12" t="s">
        <v>33</v>
      </c>
      <c r="G13" s="12">
        <v>1</v>
      </c>
      <c r="H13" s="12" t="s">
        <v>34</v>
      </c>
      <c r="I13" s="13">
        <v>1</v>
      </c>
      <c r="J13" s="17" t="s">
        <v>35</v>
      </c>
      <c r="K13" s="11">
        <v>100</v>
      </c>
      <c r="L13" s="11" t="s">
        <v>29</v>
      </c>
      <c r="M13" s="61">
        <v>43100</v>
      </c>
      <c r="N13" s="15"/>
      <c r="O13" s="15"/>
    </row>
    <row r="14" spans="1:15" s="16" customFormat="1" ht="134.25" customHeight="1" x14ac:dyDescent="0.3">
      <c r="A14" s="191">
        <v>4</v>
      </c>
      <c r="B14" s="10" t="s">
        <v>36</v>
      </c>
      <c r="C14" s="10">
        <v>118</v>
      </c>
      <c r="D14" s="11" t="s">
        <v>25</v>
      </c>
      <c r="E14" s="11">
        <v>49</v>
      </c>
      <c r="F14" s="12" t="s">
        <v>37</v>
      </c>
      <c r="G14" s="12">
        <v>1</v>
      </c>
      <c r="H14" s="12" t="s">
        <v>38</v>
      </c>
      <c r="I14" s="13">
        <v>0.1</v>
      </c>
      <c r="J14" s="18" t="s">
        <v>39</v>
      </c>
      <c r="K14" s="11">
        <v>10</v>
      </c>
      <c r="L14" s="11" t="s">
        <v>29</v>
      </c>
      <c r="M14" s="61">
        <v>43100</v>
      </c>
      <c r="N14" s="15"/>
      <c r="O14" s="15"/>
    </row>
    <row r="15" spans="1:15" s="16" customFormat="1" ht="93.75" x14ac:dyDescent="0.3">
      <c r="A15" s="191">
        <v>5</v>
      </c>
      <c r="B15" s="10" t="s">
        <v>40</v>
      </c>
      <c r="C15" s="10">
        <v>118</v>
      </c>
      <c r="D15" s="11" t="s">
        <v>25</v>
      </c>
      <c r="E15" s="11">
        <v>49</v>
      </c>
      <c r="F15" s="12" t="s">
        <v>41</v>
      </c>
      <c r="G15" s="12">
        <v>1</v>
      </c>
      <c r="H15" s="12" t="s">
        <v>42</v>
      </c>
      <c r="I15" s="13">
        <v>0.5</v>
      </c>
      <c r="J15" s="18" t="s">
        <v>43</v>
      </c>
      <c r="K15" s="11">
        <v>50</v>
      </c>
      <c r="L15" s="11" t="s">
        <v>29</v>
      </c>
      <c r="M15" s="61">
        <v>43100</v>
      </c>
      <c r="N15" s="15"/>
      <c r="O15" s="15"/>
    </row>
    <row r="16" spans="1:15" s="16" customFormat="1" ht="93.75" x14ac:dyDescent="0.3">
      <c r="A16" s="191">
        <v>6</v>
      </c>
      <c r="B16" s="10" t="s">
        <v>44</v>
      </c>
      <c r="C16" s="10">
        <v>118</v>
      </c>
      <c r="D16" s="11" t="s">
        <v>25</v>
      </c>
      <c r="E16" s="11">
        <v>49</v>
      </c>
      <c r="F16" s="12" t="s">
        <v>45</v>
      </c>
      <c r="G16" s="12">
        <v>1</v>
      </c>
      <c r="H16" s="12" t="s">
        <v>46</v>
      </c>
      <c r="I16" s="19">
        <v>1</v>
      </c>
      <c r="J16" s="14" t="s">
        <v>47</v>
      </c>
      <c r="K16" s="11">
        <v>100</v>
      </c>
      <c r="L16" s="11" t="s">
        <v>29</v>
      </c>
      <c r="M16" s="61">
        <v>43100</v>
      </c>
      <c r="N16" s="15"/>
      <c r="O16" s="15"/>
    </row>
    <row r="17" spans="1:15" s="16" customFormat="1" ht="141" customHeight="1" x14ac:dyDescent="0.3">
      <c r="A17" s="191">
        <v>7</v>
      </c>
      <c r="B17" s="10" t="s">
        <v>48</v>
      </c>
      <c r="C17" s="10">
        <v>118</v>
      </c>
      <c r="D17" s="11" t="s">
        <v>25</v>
      </c>
      <c r="E17" s="11">
        <v>49</v>
      </c>
      <c r="F17" s="12" t="s">
        <v>49</v>
      </c>
      <c r="G17" s="12">
        <v>1</v>
      </c>
      <c r="H17" s="12" t="s">
        <v>50</v>
      </c>
      <c r="I17" s="19">
        <v>1</v>
      </c>
      <c r="J17" s="20" t="s">
        <v>51</v>
      </c>
      <c r="K17" s="11">
        <v>33</v>
      </c>
      <c r="L17" s="11" t="s">
        <v>29</v>
      </c>
      <c r="M17" s="61">
        <v>43100</v>
      </c>
      <c r="N17" s="15"/>
      <c r="O17" s="15"/>
    </row>
    <row r="18" spans="1:15" s="16" customFormat="1" ht="132" customHeight="1" x14ac:dyDescent="0.3">
      <c r="A18" s="191">
        <v>8</v>
      </c>
      <c r="B18" s="10" t="s">
        <v>52</v>
      </c>
      <c r="C18" s="10">
        <v>118</v>
      </c>
      <c r="D18" s="11" t="s">
        <v>25</v>
      </c>
      <c r="E18" s="11">
        <v>49</v>
      </c>
      <c r="F18" s="12" t="s">
        <v>53</v>
      </c>
      <c r="G18" s="12">
        <v>1</v>
      </c>
      <c r="H18" s="12" t="s">
        <v>38</v>
      </c>
      <c r="I18" s="13">
        <v>0.1</v>
      </c>
      <c r="J18" s="18" t="s">
        <v>54</v>
      </c>
      <c r="K18" s="11">
        <v>10</v>
      </c>
      <c r="L18" s="11" t="s">
        <v>29</v>
      </c>
      <c r="M18" s="61">
        <v>43100</v>
      </c>
      <c r="N18" s="15"/>
      <c r="O18" s="15"/>
    </row>
    <row r="19" spans="1:15" s="16" customFormat="1" ht="78.75" x14ac:dyDescent="0.3">
      <c r="A19" s="191">
        <v>9</v>
      </c>
      <c r="B19" s="10" t="s">
        <v>55</v>
      </c>
      <c r="C19" s="10">
        <v>118</v>
      </c>
      <c r="D19" s="11" t="s">
        <v>25</v>
      </c>
      <c r="E19" s="11">
        <v>49</v>
      </c>
      <c r="F19" s="12" t="s">
        <v>56</v>
      </c>
      <c r="G19" s="12">
        <v>1</v>
      </c>
      <c r="H19" s="12" t="s">
        <v>57</v>
      </c>
      <c r="I19" s="13">
        <v>0.66</v>
      </c>
      <c r="J19" s="21" t="s">
        <v>58</v>
      </c>
      <c r="K19" s="11">
        <v>66</v>
      </c>
      <c r="L19" s="11" t="s">
        <v>29</v>
      </c>
      <c r="M19" s="61">
        <v>43100</v>
      </c>
      <c r="N19" s="15"/>
      <c r="O19" s="15"/>
    </row>
    <row r="20" spans="1:15" s="16" customFormat="1" ht="139.5" customHeight="1" x14ac:dyDescent="0.3">
      <c r="A20" s="191">
        <v>10</v>
      </c>
      <c r="B20" s="10" t="s">
        <v>59</v>
      </c>
      <c r="C20" s="10">
        <v>118</v>
      </c>
      <c r="D20" s="11" t="s">
        <v>25</v>
      </c>
      <c r="E20" s="11">
        <v>49</v>
      </c>
      <c r="F20" s="12" t="s">
        <v>60</v>
      </c>
      <c r="G20" s="12">
        <v>1</v>
      </c>
      <c r="H20" s="12" t="s">
        <v>38</v>
      </c>
      <c r="I20" s="13">
        <v>0.1</v>
      </c>
      <c r="J20" s="18" t="s">
        <v>54</v>
      </c>
      <c r="K20" s="11">
        <v>10</v>
      </c>
      <c r="L20" s="11" t="s">
        <v>29</v>
      </c>
      <c r="M20" s="61">
        <v>43100</v>
      </c>
      <c r="N20" s="15"/>
      <c r="O20" s="15"/>
    </row>
    <row r="21" spans="1:15" s="16" customFormat="1" ht="296.25" customHeight="1" x14ac:dyDescent="0.3">
      <c r="A21" s="191">
        <v>11</v>
      </c>
      <c r="B21" s="10" t="s">
        <v>61</v>
      </c>
      <c r="C21" s="10">
        <v>118</v>
      </c>
      <c r="D21" s="11" t="s">
        <v>25</v>
      </c>
      <c r="E21" s="11">
        <v>49</v>
      </c>
      <c r="F21" s="12" t="s">
        <v>62</v>
      </c>
      <c r="G21" s="12">
        <v>1</v>
      </c>
      <c r="H21" s="12" t="s">
        <v>63</v>
      </c>
      <c r="I21" s="13">
        <v>0</v>
      </c>
      <c r="J21" s="14" t="s">
        <v>64</v>
      </c>
      <c r="K21" s="11">
        <v>0</v>
      </c>
      <c r="L21" s="11" t="s">
        <v>29</v>
      </c>
      <c r="M21" s="61">
        <v>43100</v>
      </c>
      <c r="N21" s="15"/>
      <c r="O21" s="15"/>
    </row>
    <row r="22" spans="1:15" s="16" customFormat="1" ht="272.25" customHeight="1" x14ac:dyDescent="0.3">
      <c r="A22" s="191">
        <v>12</v>
      </c>
      <c r="B22" s="10" t="s">
        <v>65</v>
      </c>
      <c r="C22" s="10">
        <v>118</v>
      </c>
      <c r="D22" s="11" t="s">
        <v>25</v>
      </c>
      <c r="E22" s="11">
        <v>49</v>
      </c>
      <c r="F22" s="12" t="s">
        <v>66</v>
      </c>
      <c r="G22" s="12">
        <v>1</v>
      </c>
      <c r="H22" s="12" t="s">
        <v>67</v>
      </c>
      <c r="I22" s="13">
        <v>0.5</v>
      </c>
      <c r="J22" s="18" t="s">
        <v>68</v>
      </c>
      <c r="K22" s="11">
        <v>50</v>
      </c>
      <c r="L22" s="11" t="s">
        <v>29</v>
      </c>
      <c r="M22" s="61">
        <v>43100</v>
      </c>
      <c r="N22" s="15"/>
      <c r="O22" s="15"/>
    </row>
    <row r="23" spans="1:15" s="16" customFormat="1" ht="261.75" customHeight="1" x14ac:dyDescent="0.3">
      <c r="A23" s="191">
        <v>13</v>
      </c>
      <c r="B23" s="10" t="s">
        <v>69</v>
      </c>
      <c r="C23" s="10">
        <v>118</v>
      </c>
      <c r="D23" s="11" t="s">
        <v>25</v>
      </c>
      <c r="E23" s="11">
        <v>49</v>
      </c>
      <c r="F23" s="12" t="s">
        <v>70</v>
      </c>
      <c r="G23" s="12">
        <v>1</v>
      </c>
      <c r="H23" s="12" t="s">
        <v>63</v>
      </c>
      <c r="I23" s="13">
        <v>0</v>
      </c>
      <c r="J23" s="14" t="s">
        <v>71</v>
      </c>
      <c r="K23" s="11">
        <v>0</v>
      </c>
      <c r="L23" s="11" t="s">
        <v>29</v>
      </c>
      <c r="M23" s="61">
        <v>43100</v>
      </c>
      <c r="N23" s="15"/>
      <c r="O23" s="15"/>
    </row>
    <row r="24" spans="1:15" s="16" customFormat="1" ht="321.75" customHeight="1" x14ac:dyDescent="0.3">
      <c r="A24" s="191">
        <v>14</v>
      </c>
      <c r="B24" s="10" t="s">
        <v>72</v>
      </c>
      <c r="C24" s="10">
        <v>118</v>
      </c>
      <c r="D24" s="11" t="s">
        <v>25</v>
      </c>
      <c r="E24" s="11">
        <v>49</v>
      </c>
      <c r="F24" s="12" t="s">
        <v>73</v>
      </c>
      <c r="G24" s="12">
        <v>1</v>
      </c>
      <c r="H24" s="12" t="s">
        <v>67</v>
      </c>
      <c r="I24" s="13">
        <v>0.5</v>
      </c>
      <c r="J24" s="18" t="s">
        <v>74</v>
      </c>
      <c r="K24" s="11">
        <v>50</v>
      </c>
      <c r="L24" s="11" t="s">
        <v>29</v>
      </c>
      <c r="M24" s="61">
        <v>43100</v>
      </c>
      <c r="N24" s="15"/>
      <c r="O24" s="15"/>
    </row>
    <row r="25" spans="1:15" s="16" customFormat="1" ht="164.25" customHeight="1" x14ac:dyDescent="0.3">
      <c r="A25" s="191">
        <v>15</v>
      </c>
      <c r="B25" s="10" t="s">
        <v>75</v>
      </c>
      <c r="C25" s="10">
        <v>118</v>
      </c>
      <c r="D25" s="11" t="s">
        <v>25</v>
      </c>
      <c r="E25" s="11">
        <v>49</v>
      </c>
      <c r="F25" s="12" t="s">
        <v>76</v>
      </c>
      <c r="G25" s="12">
        <v>1</v>
      </c>
      <c r="H25" s="12" t="s">
        <v>67</v>
      </c>
      <c r="I25" s="13">
        <v>0.5</v>
      </c>
      <c r="J25" s="18" t="s">
        <v>77</v>
      </c>
      <c r="K25" s="11">
        <v>50</v>
      </c>
      <c r="L25" s="11" t="s">
        <v>29</v>
      </c>
      <c r="M25" s="61">
        <v>43100</v>
      </c>
      <c r="N25" s="15"/>
      <c r="O25" s="15"/>
    </row>
    <row r="26" spans="1:15" s="16" customFormat="1" ht="225.75" customHeight="1" x14ac:dyDescent="0.3">
      <c r="A26" s="191">
        <v>16</v>
      </c>
      <c r="B26" s="10" t="s">
        <v>78</v>
      </c>
      <c r="C26" s="10">
        <v>118</v>
      </c>
      <c r="D26" s="11" t="s">
        <v>25</v>
      </c>
      <c r="E26" s="11">
        <v>49</v>
      </c>
      <c r="F26" s="12" t="s">
        <v>79</v>
      </c>
      <c r="G26" s="12">
        <v>1</v>
      </c>
      <c r="H26" s="12" t="s">
        <v>31</v>
      </c>
      <c r="I26" s="22">
        <v>1</v>
      </c>
      <c r="J26" s="14" t="s">
        <v>80</v>
      </c>
      <c r="K26" s="11">
        <v>100</v>
      </c>
      <c r="L26" s="11" t="s">
        <v>29</v>
      </c>
      <c r="M26" s="61">
        <v>43100</v>
      </c>
      <c r="N26" s="15"/>
      <c r="O26" s="15"/>
    </row>
    <row r="27" spans="1:15" s="16" customFormat="1" ht="391.5" customHeight="1" x14ac:dyDescent="0.3">
      <c r="A27" s="191">
        <v>17</v>
      </c>
      <c r="B27" s="10" t="s">
        <v>81</v>
      </c>
      <c r="C27" s="10">
        <v>118</v>
      </c>
      <c r="D27" s="11" t="s">
        <v>25</v>
      </c>
      <c r="E27" s="11">
        <v>49</v>
      </c>
      <c r="F27" s="12" t="s">
        <v>82</v>
      </c>
      <c r="G27" s="12">
        <v>1</v>
      </c>
      <c r="H27" s="12" t="s">
        <v>83</v>
      </c>
      <c r="I27" s="13">
        <v>1</v>
      </c>
      <c r="J27" s="18" t="s">
        <v>84</v>
      </c>
      <c r="K27" s="11">
        <v>100</v>
      </c>
      <c r="L27" s="11" t="s">
        <v>29</v>
      </c>
      <c r="M27" s="61">
        <v>43100</v>
      </c>
      <c r="N27" s="15"/>
      <c r="O27" s="15"/>
    </row>
    <row r="28" spans="1:15" s="16" customFormat="1" ht="56.25" x14ac:dyDescent="0.3">
      <c r="A28" s="191">
        <v>18</v>
      </c>
      <c r="B28" s="10" t="s">
        <v>85</v>
      </c>
      <c r="C28" s="10">
        <v>118</v>
      </c>
      <c r="D28" s="11" t="s">
        <v>25</v>
      </c>
      <c r="E28" s="23">
        <v>49</v>
      </c>
      <c r="F28" s="23" t="s">
        <v>86</v>
      </c>
      <c r="G28" s="12">
        <v>1</v>
      </c>
      <c r="H28" s="12" t="s">
        <v>87</v>
      </c>
      <c r="I28" s="13">
        <v>0.5</v>
      </c>
      <c r="J28" s="18" t="s">
        <v>88</v>
      </c>
      <c r="K28" s="11">
        <v>50</v>
      </c>
      <c r="L28" s="11" t="s">
        <v>29</v>
      </c>
      <c r="M28" s="61">
        <v>43100</v>
      </c>
      <c r="N28" s="15"/>
      <c r="O28" s="15"/>
    </row>
    <row r="29" spans="1:15" s="16" customFormat="1" ht="159" customHeight="1" x14ac:dyDescent="0.3">
      <c r="A29" s="191">
        <v>19</v>
      </c>
      <c r="B29" s="10" t="s">
        <v>89</v>
      </c>
      <c r="C29" s="10">
        <v>118</v>
      </c>
      <c r="D29" s="11" t="s">
        <v>25</v>
      </c>
      <c r="E29" s="23">
        <v>49</v>
      </c>
      <c r="F29" s="23" t="s">
        <v>86</v>
      </c>
      <c r="G29" s="10">
        <v>2</v>
      </c>
      <c r="H29" s="12" t="s">
        <v>90</v>
      </c>
      <c r="I29" s="13">
        <v>1</v>
      </c>
      <c r="J29" s="14" t="s">
        <v>91</v>
      </c>
      <c r="K29" s="11">
        <v>100</v>
      </c>
      <c r="L29" s="11" t="s">
        <v>29</v>
      </c>
      <c r="M29" s="61">
        <v>43100</v>
      </c>
      <c r="N29" s="15"/>
      <c r="O29" s="15"/>
    </row>
    <row r="30" spans="1:15" s="16" customFormat="1" ht="152.25" customHeight="1" x14ac:dyDescent="0.3">
      <c r="A30" s="191">
        <v>20</v>
      </c>
      <c r="B30" s="10" t="s">
        <v>92</v>
      </c>
      <c r="C30" s="10">
        <v>118</v>
      </c>
      <c r="D30" s="11" t="s">
        <v>25</v>
      </c>
      <c r="E30" s="11">
        <v>49</v>
      </c>
      <c r="F30" s="12" t="s">
        <v>93</v>
      </c>
      <c r="G30" s="12">
        <v>1</v>
      </c>
      <c r="H30" s="12" t="s">
        <v>38</v>
      </c>
      <c r="I30" s="13">
        <v>0.1</v>
      </c>
      <c r="J30" s="18" t="s">
        <v>94</v>
      </c>
      <c r="K30" s="11">
        <v>10</v>
      </c>
      <c r="L30" s="11" t="s">
        <v>29</v>
      </c>
      <c r="M30" s="61">
        <v>43100</v>
      </c>
      <c r="N30" s="15"/>
      <c r="O30" s="15"/>
    </row>
    <row r="31" spans="1:15" s="16" customFormat="1" ht="378.75" customHeight="1" x14ac:dyDescent="0.3">
      <c r="A31" s="191">
        <v>21</v>
      </c>
      <c r="B31" s="10" t="s">
        <v>95</v>
      </c>
      <c r="C31" s="10">
        <v>118</v>
      </c>
      <c r="D31" s="11" t="s">
        <v>25</v>
      </c>
      <c r="E31" s="11">
        <v>49</v>
      </c>
      <c r="F31" s="12" t="s">
        <v>96</v>
      </c>
      <c r="G31" s="12">
        <v>1</v>
      </c>
      <c r="H31" s="12" t="s">
        <v>97</v>
      </c>
      <c r="I31" s="13">
        <v>0</v>
      </c>
      <c r="J31" s="18" t="s">
        <v>98</v>
      </c>
      <c r="K31" s="11">
        <v>0</v>
      </c>
      <c r="L31" s="11" t="s">
        <v>29</v>
      </c>
      <c r="M31" s="61">
        <v>43100</v>
      </c>
      <c r="N31" s="15"/>
      <c r="O31" s="15"/>
    </row>
    <row r="32" spans="1:15" s="16" customFormat="1" ht="156.75" customHeight="1" x14ac:dyDescent="0.3">
      <c r="A32" s="191">
        <v>22</v>
      </c>
      <c r="B32" s="10" t="s">
        <v>99</v>
      </c>
      <c r="C32" s="10">
        <v>118</v>
      </c>
      <c r="D32" s="11" t="s">
        <v>25</v>
      </c>
      <c r="E32" s="11">
        <v>49</v>
      </c>
      <c r="F32" s="12" t="s">
        <v>100</v>
      </c>
      <c r="G32" s="12">
        <v>1</v>
      </c>
      <c r="H32" s="12" t="s">
        <v>101</v>
      </c>
      <c r="I32" s="13">
        <v>0</v>
      </c>
      <c r="J32" s="14" t="s">
        <v>102</v>
      </c>
      <c r="K32" s="11">
        <v>0</v>
      </c>
      <c r="L32" s="11" t="s">
        <v>29</v>
      </c>
      <c r="M32" s="61">
        <v>43100</v>
      </c>
      <c r="N32" s="15"/>
      <c r="O32" s="15"/>
    </row>
    <row r="33" spans="1:15" s="16" customFormat="1" ht="186.75" customHeight="1" x14ac:dyDescent="0.3">
      <c r="A33" s="191">
        <v>23</v>
      </c>
      <c r="B33" s="10" t="s">
        <v>103</v>
      </c>
      <c r="C33" s="10">
        <v>118</v>
      </c>
      <c r="D33" s="11" t="s">
        <v>25</v>
      </c>
      <c r="E33" s="11">
        <v>49</v>
      </c>
      <c r="F33" s="12" t="s">
        <v>104</v>
      </c>
      <c r="G33" s="12">
        <v>1</v>
      </c>
      <c r="H33" s="12" t="s">
        <v>46</v>
      </c>
      <c r="I33" s="13">
        <v>1</v>
      </c>
      <c r="J33" s="14" t="s">
        <v>105</v>
      </c>
      <c r="K33" s="11">
        <v>100</v>
      </c>
      <c r="L33" s="11" t="s">
        <v>29</v>
      </c>
      <c r="M33" s="61">
        <v>43100</v>
      </c>
      <c r="N33" s="15"/>
      <c r="O33" s="15"/>
    </row>
    <row r="34" spans="1:15" s="16" customFormat="1" ht="291" customHeight="1" x14ac:dyDescent="0.3">
      <c r="A34" s="191">
        <v>24</v>
      </c>
      <c r="B34" s="10" t="s">
        <v>106</v>
      </c>
      <c r="C34" s="10">
        <v>118</v>
      </c>
      <c r="D34" s="11" t="s">
        <v>25</v>
      </c>
      <c r="E34" s="11">
        <v>49</v>
      </c>
      <c r="F34" s="12" t="s">
        <v>107</v>
      </c>
      <c r="G34" s="12">
        <v>1</v>
      </c>
      <c r="H34" s="12" t="s">
        <v>108</v>
      </c>
      <c r="I34" s="19">
        <v>0</v>
      </c>
      <c r="J34" s="14" t="s">
        <v>109</v>
      </c>
      <c r="K34" s="11">
        <v>0</v>
      </c>
      <c r="L34" s="11" t="s">
        <v>29</v>
      </c>
      <c r="M34" s="61">
        <v>43100</v>
      </c>
      <c r="N34" s="15"/>
      <c r="O34" s="15"/>
    </row>
    <row r="35" spans="1:15" s="16" customFormat="1" ht="246.75" customHeight="1" x14ac:dyDescent="0.3">
      <c r="A35" s="191">
        <v>25</v>
      </c>
      <c r="B35" s="10" t="s">
        <v>110</v>
      </c>
      <c r="C35" s="10">
        <v>118</v>
      </c>
      <c r="D35" s="11" t="s">
        <v>25</v>
      </c>
      <c r="E35" s="11">
        <v>49</v>
      </c>
      <c r="F35" s="12" t="s">
        <v>111</v>
      </c>
      <c r="G35" s="12">
        <v>1</v>
      </c>
      <c r="H35" s="12" t="s">
        <v>108</v>
      </c>
      <c r="I35" s="19">
        <v>0</v>
      </c>
      <c r="J35" s="14" t="s">
        <v>109</v>
      </c>
      <c r="K35" s="11">
        <v>0</v>
      </c>
      <c r="L35" s="11" t="s">
        <v>29</v>
      </c>
      <c r="M35" s="61">
        <v>43100</v>
      </c>
      <c r="N35" s="15"/>
      <c r="O35" s="15"/>
    </row>
    <row r="36" spans="1:15" s="16" customFormat="1" ht="170.25" customHeight="1" x14ac:dyDescent="0.3">
      <c r="A36" s="191">
        <v>26</v>
      </c>
      <c r="B36" s="10" t="s">
        <v>112</v>
      </c>
      <c r="C36" s="10">
        <v>118</v>
      </c>
      <c r="D36" s="11" t="s">
        <v>25</v>
      </c>
      <c r="E36" s="11">
        <v>49</v>
      </c>
      <c r="F36" s="12" t="s">
        <v>111</v>
      </c>
      <c r="G36" s="12">
        <v>2</v>
      </c>
      <c r="H36" s="12" t="s">
        <v>113</v>
      </c>
      <c r="I36" s="13">
        <v>1</v>
      </c>
      <c r="J36" s="14" t="s">
        <v>114</v>
      </c>
      <c r="K36" s="11">
        <v>100</v>
      </c>
      <c r="L36" s="11" t="s">
        <v>29</v>
      </c>
      <c r="M36" s="61">
        <v>43100</v>
      </c>
      <c r="N36" s="15"/>
      <c r="O36" s="15"/>
    </row>
    <row r="37" spans="1:15" s="16" customFormat="1" ht="189.75" customHeight="1" x14ac:dyDescent="0.3">
      <c r="A37" s="191">
        <v>27</v>
      </c>
      <c r="B37" s="10" t="s">
        <v>115</v>
      </c>
      <c r="C37" s="10">
        <v>118</v>
      </c>
      <c r="D37" s="11" t="s">
        <v>25</v>
      </c>
      <c r="E37" s="11">
        <v>49</v>
      </c>
      <c r="F37" s="12" t="s">
        <v>116</v>
      </c>
      <c r="G37" s="12">
        <v>1</v>
      </c>
      <c r="H37" s="12" t="s">
        <v>117</v>
      </c>
      <c r="I37" s="13">
        <v>0</v>
      </c>
      <c r="J37" s="24" t="s">
        <v>118</v>
      </c>
      <c r="K37" s="23">
        <v>0</v>
      </c>
      <c r="L37" s="11" t="s">
        <v>29</v>
      </c>
      <c r="M37" s="61">
        <v>43100</v>
      </c>
      <c r="N37" s="15"/>
      <c r="O37" s="15"/>
    </row>
    <row r="38" spans="1:15" s="16" customFormat="1" ht="175.5" customHeight="1" thickBot="1" x14ac:dyDescent="0.35">
      <c r="A38" s="191">
        <v>28</v>
      </c>
      <c r="B38" s="10" t="s">
        <v>119</v>
      </c>
      <c r="C38" s="10">
        <v>118</v>
      </c>
      <c r="D38" s="11" t="s">
        <v>25</v>
      </c>
      <c r="E38" s="11">
        <v>49</v>
      </c>
      <c r="F38" s="12" t="s">
        <v>120</v>
      </c>
      <c r="G38" s="12">
        <v>1</v>
      </c>
      <c r="H38" s="12" t="s">
        <v>117</v>
      </c>
      <c r="I38" s="13">
        <v>0</v>
      </c>
      <c r="J38" s="24" t="s">
        <v>118</v>
      </c>
      <c r="K38" s="23">
        <v>0</v>
      </c>
      <c r="L38" s="11" t="s">
        <v>29</v>
      </c>
      <c r="M38" s="61">
        <v>43100</v>
      </c>
      <c r="N38" s="15"/>
      <c r="O38" s="15"/>
    </row>
    <row r="39" spans="1:15" s="16" customFormat="1" ht="252.75" customHeight="1" thickBot="1" x14ac:dyDescent="0.35">
      <c r="A39" s="191">
        <v>29</v>
      </c>
      <c r="B39" s="10" t="s">
        <v>121</v>
      </c>
      <c r="C39" s="10">
        <v>118</v>
      </c>
      <c r="D39" s="11" t="s">
        <v>25</v>
      </c>
      <c r="E39" s="11">
        <v>49</v>
      </c>
      <c r="F39" s="12" t="s">
        <v>122</v>
      </c>
      <c r="G39" s="25">
        <v>1</v>
      </c>
      <c r="H39" s="12" t="s">
        <v>123</v>
      </c>
      <c r="I39" s="13">
        <v>0.5</v>
      </c>
      <c r="J39" s="18" t="s">
        <v>124</v>
      </c>
      <c r="K39" s="11">
        <v>50</v>
      </c>
      <c r="L39" s="11" t="s">
        <v>29</v>
      </c>
      <c r="M39" s="61">
        <v>43100</v>
      </c>
      <c r="N39" s="15"/>
      <c r="O39" s="15"/>
    </row>
    <row r="40" spans="1:15" s="16" customFormat="1" ht="136.5" customHeight="1" x14ac:dyDescent="0.3">
      <c r="A40" s="191">
        <v>30</v>
      </c>
      <c r="B40" s="10" t="s">
        <v>125</v>
      </c>
      <c r="C40" s="10">
        <v>118</v>
      </c>
      <c r="D40" s="11" t="s">
        <v>25</v>
      </c>
      <c r="E40" s="11">
        <v>49</v>
      </c>
      <c r="F40" s="12" t="s">
        <v>126</v>
      </c>
      <c r="G40" s="12">
        <v>1</v>
      </c>
      <c r="H40" s="12" t="s">
        <v>127</v>
      </c>
      <c r="I40" s="13">
        <v>0.45</v>
      </c>
      <c r="J40" s="20" t="s">
        <v>128</v>
      </c>
      <c r="K40" s="11">
        <v>45</v>
      </c>
      <c r="L40" s="11" t="s">
        <v>29</v>
      </c>
      <c r="M40" s="61">
        <v>43100</v>
      </c>
      <c r="N40" s="15"/>
      <c r="O40" s="15"/>
    </row>
    <row r="41" spans="1:15" s="16" customFormat="1" ht="75" x14ac:dyDescent="0.3">
      <c r="A41" s="191">
        <v>31</v>
      </c>
      <c r="B41" s="10" t="s">
        <v>129</v>
      </c>
      <c r="C41" s="10">
        <v>118</v>
      </c>
      <c r="D41" s="11" t="s">
        <v>25</v>
      </c>
      <c r="E41" s="11">
        <v>49</v>
      </c>
      <c r="F41" s="12" t="s">
        <v>130</v>
      </c>
      <c r="G41" s="12">
        <v>1</v>
      </c>
      <c r="H41" s="12" t="s">
        <v>131</v>
      </c>
      <c r="I41" s="13">
        <v>0.45</v>
      </c>
      <c r="J41" s="20" t="s">
        <v>132</v>
      </c>
      <c r="K41" s="11">
        <v>45</v>
      </c>
      <c r="L41" s="11" t="s">
        <v>29</v>
      </c>
      <c r="M41" s="61">
        <v>43100</v>
      </c>
      <c r="N41" s="15"/>
      <c r="O41" s="15"/>
    </row>
    <row r="42" spans="1:15" s="16" customFormat="1" ht="180" customHeight="1" x14ac:dyDescent="0.3">
      <c r="A42" s="191">
        <v>32</v>
      </c>
      <c r="B42" s="10" t="s">
        <v>133</v>
      </c>
      <c r="C42" s="10">
        <v>118</v>
      </c>
      <c r="D42" s="11" t="s">
        <v>25</v>
      </c>
      <c r="E42" s="11">
        <v>49</v>
      </c>
      <c r="F42" s="12" t="s">
        <v>134</v>
      </c>
      <c r="G42" s="12">
        <v>1</v>
      </c>
      <c r="H42" s="12" t="s">
        <v>135</v>
      </c>
      <c r="I42" s="13">
        <v>0.35</v>
      </c>
      <c r="J42" s="62" t="s">
        <v>136</v>
      </c>
      <c r="K42" s="11">
        <v>45</v>
      </c>
      <c r="L42" s="11" t="s">
        <v>29</v>
      </c>
      <c r="M42" s="61">
        <v>43100</v>
      </c>
      <c r="N42" s="15"/>
      <c r="O42" s="15"/>
    </row>
    <row r="43" spans="1:15" s="16" customFormat="1" ht="372.75" customHeight="1" x14ac:dyDescent="0.3">
      <c r="A43" s="191">
        <v>33</v>
      </c>
      <c r="B43" s="10" t="s">
        <v>137</v>
      </c>
      <c r="C43" s="10">
        <v>118</v>
      </c>
      <c r="D43" s="11" t="s">
        <v>25</v>
      </c>
      <c r="E43" s="11">
        <v>49</v>
      </c>
      <c r="F43" s="12" t="s">
        <v>138</v>
      </c>
      <c r="G43" s="12">
        <v>1</v>
      </c>
      <c r="H43" s="12" t="s">
        <v>139</v>
      </c>
      <c r="I43" s="13">
        <v>0.5</v>
      </c>
      <c r="J43" s="26" t="s">
        <v>140</v>
      </c>
      <c r="K43" s="11">
        <v>50</v>
      </c>
      <c r="L43" s="11" t="s">
        <v>29</v>
      </c>
      <c r="M43" s="61">
        <v>43100</v>
      </c>
      <c r="N43" s="15"/>
      <c r="O43" s="15"/>
    </row>
    <row r="44" spans="1:15" s="16" customFormat="1" ht="270.75" customHeight="1" x14ac:dyDescent="0.3">
      <c r="A44" s="191">
        <v>34</v>
      </c>
      <c r="B44" s="10" t="s">
        <v>141</v>
      </c>
      <c r="C44" s="10">
        <v>118</v>
      </c>
      <c r="D44" s="11" t="s">
        <v>25</v>
      </c>
      <c r="E44" s="11">
        <v>49</v>
      </c>
      <c r="F44" s="12" t="s">
        <v>138</v>
      </c>
      <c r="G44" s="12">
        <v>2</v>
      </c>
      <c r="H44" s="12" t="s">
        <v>142</v>
      </c>
      <c r="I44" s="19">
        <v>15</v>
      </c>
      <c r="J44" s="26" t="s">
        <v>143</v>
      </c>
      <c r="K44" s="11">
        <v>75</v>
      </c>
      <c r="L44" s="11" t="s">
        <v>29</v>
      </c>
      <c r="M44" s="61">
        <v>43100</v>
      </c>
      <c r="N44" s="15"/>
      <c r="O44" s="15"/>
    </row>
    <row r="45" spans="1:15" s="16" customFormat="1" ht="211.5" customHeight="1" x14ac:dyDescent="0.3">
      <c r="A45" s="191">
        <v>35</v>
      </c>
      <c r="B45" s="10" t="s">
        <v>144</v>
      </c>
      <c r="C45" s="10">
        <v>118</v>
      </c>
      <c r="D45" s="11" t="s">
        <v>25</v>
      </c>
      <c r="E45" s="11">
        <v>49</v>
      </c>
      <c r="F45" s="12" t="s">
        <v>145</v>
      </c>
      <c r="G45" s="12">
        <v>1</v>
      </c>
      <c r="H45" s="12" t="s">
        <v>146</v>
      </c>
      <c r="I45" s="13">
        <v>1</v>
      </c>
      <c r="J45" s="14" t="s">
        <v>147</v>
      </c>
      <c r="K45" s="11">
        <v>100</v>
      </c>
      <c r="L45" s="11" t="s">
        <v>29</v>
      </c>
      <c r="M45" s="61">
        <v>43100</v>
      </c>
      <c r="N45" s="15"/>
      <c r="O45" s="15"/>
    </row>
    <row r="46" spans="1:15" s="16" customFormat="1" ht="211.5" customHeight="1" x14ac:dyDescent="0.3">
      <c r="A46" s="191">
        <v>36</v>
      </c>
      <c r="B46" s="10" t="s">
        <v>148</v>
      </c>
      <c r="C46" s="10">
        <v>118</v>
      </c>
      <c r="D46" s="11" t="s">
        <v>25</v>
      </c>
      <c r="E46" s="11">
        <v>49</v>
      </c>
      <c r="F46" s="12" t="s">
        <v>145</v>
      </c>
      <c r="G46" s="12">
        <v>2</v>
      </c>
      <c r="H46" s="12" t="s">
        <v>149</v>
      </c>
      <c r="I46" s="13">
        <v>1</v>
      </c>
      <c r="J46" s="14" t="s">
        <v>150</v>
      </c>
      <c r="K46" s="11">
        <v>100</v>
      </c>
      <c r="L46" s="11" t="s">
        <v>29</v>
      </c>
      <c r="M46" s="61">
        <v>43100</v>
      </c>
      <c r="N46" s="15"/>
      <c r="O46" s="15"/>
    </row>
    <row r="47" spans="1:15" s="16" customFormat="1" ht="222.75" customHeight="1" x14ac:dyDescent="0.3">
      <c r="A47" s="191">
        <v>37</v>
      </c>
      <c r="B47" s="10" t="s">
        <v>151</v>
      </c>
      <c r="C47" s="10">
        <v>118</v>
      </c>
      <c r="D47" s="11" t="s">
        <v>25</v>
      </c>
      <c r="E47" s="11">
        <v>49</v>
      </c>
      <c r="F47" s="12" t="s">
        <v>145</v>
      </c>
      <c r="G47" s="12">
        <v>3</v>
      </c>
      <c r="H47" s="12" t="s">
        <v>152</v>
      </c>
      <c r="I47" s="13">
        <v>1</v>
      </c>
      <c r="J47" s="14" t="s">
        <v>153</v>
      </c>
      <c r="K47" s="11">
        <v>100</v>
      </c>
      <c r="L47" s="11" t="s">
        <v>29</v>
      </c>
      <c r="M47" s="61">
        <v>43100</v>
      </c>
      <c r="N47" s="15"/>
      <c r="O47" s="15"/>
    </row>
    <row r="48" spans="1:15" s="16" customFormat="1" ht="195.75" customHeight="1" x14ac:dyDescent="0.3">
      <c r="A48" s="191">
        <v>38</v>
      </c>
      <c r="B48" s="10" t="s">
        <v>154</v>
      </c>
      <c r="C48" s="10">
        <v>118</v>
      </c>
      <c r="D48" s="11" t="s">
        <v>25</v>
      </c>
      <c r="E48" s="11">
        <v>49</v>
      </c>
      <c r="F48" s="12" t="s">
        <v>145</v>
      </c>
      <c r="G48" s="12">
        <v>4</v>
      </c>
      <c r="H48" s="12" t="s">
        <v>149</v>
      </c>
      <c r="I48" s="13">
        <v>1</v>
      </c>
      <c r="J48" s="14" t="s">
        <v>155</v>
      </c>
      <c r="K48" s="11">
        <v>100</v>
      </c>
      <c r="L48" s="11" t="s">
        <v>29</v>
      </c>
      <c r="M48" s="61">
        <v>43100</v>
      </c>
      <c r="N48" s="15"/>
      <c r="O48" s="15"/>
    </row>
    <row r="49" spans="1:15" s="16" customFormat="1" ht="204" customHeight="1" x14ac:dyDescent="0.3">
      <c r="A49" s="191">
        <v>39</v>
      </c>
      <c r="B49" s="10" t="s">
        <v>156</v>
      </c>
      <c r="C49" s="10">
        <v>118</v>
      </c>
      <c r="D49" s="11" t="s">
        <v>25</v>
      </c>
      <c r="E49" s="11">
        <v>49</v>
      </c>
      <c r="F49" s="12" t="s">
        <v>157</v>
      </c>
      <c r="G49" s="12">
        <v>1</v>
      </c>
      <c r="H49" s="12" t="s">
        <v>158</v>
      </c>
      <c r="I49" s="19">
        <v>1</v>
      </c>
      <c r="J49" s="20" t="s">
        <v>159</v>
      </c>
      <c r="K49" s="11">
        <v>25</v>
      </c>
      <c r="L49" s="11" t="s">
        <v>29</v>
      </c>
      <c r="M49" s="61">
        <v>43100</v>
      </c>
      <c r="N49" s="15"/>
      <c r="O49" s="15"/>
    </row>
    <row r="50" spans="1:15" s="16" customFormat="1" ht="253.5" customHeight="1" x14ac:dyDescent="0.3">
      <c r="A50" s="191">
        <v>40</v>
      </c>
      <c r="B50" s="10" t="s">
        <v>160</v>
      </c>
      <c r="C50" s="10">
        <v>118</v>
      </c>
      <c r="D50" s="11" t="s">
        <v>25</v>
      </c>
      <c r="E50" s="11">
        <v>49</v>
      </c>
      <c r="F50" s="12" t="s">
        <v>161</v>
      </c>
      <c r="G50" s="12">
        <v>1</v>
      </c>
      <c r="H50" s="12" t="s">
        <v>162</v>
      </c>
      <c r="I50" s="13">
        <v>0.1</v>
      </c>
      <c r="J50" s="20" t="s">
        <v>163</v>
      </c>
      <c r="K50" s="11">
        <v>10</v>
      </c>
      <c r="L50" s="11" t="s">
        <v>29</v>
      </c>
      <c r="M50" s="61">
        <v>43100</v>
      </c>
      <c r="N50" s="15"/>
      <c r="O50" s="15"/>
    </row>
    <row r="51" spans="1:15" s="16" customFormat="1" ht="406.5" customHeight="1" x14ac:dyDescent="0.3">
      <c r="A51" s="191">
        <v>41</v>
      </c>
      <c r="B51" s="10" t="s">
        <v>164</v>
      </c>
      <c r="C51" s="10">
        <v>118</v>
      </c>
      <c r="D51" s="11" t="s">
        <v>25</v>
      </c>
      <c r="E51" s="11">
        <v>49</v>
      </c>
      <c r="F51" s="12" t="s">
        <v>165</v>
      </c>
      <c r="G51" s="12">
        <v>1</v>
      </c>
      <c r="H51" s="12" t="s">
        <v>166</v>
      </c>
      <c r="I51" s="22">
        <v>0</v>
      </c>
      <c r="J51" s="14" t="s">
        <v>167</v>
      </c>
      <c r="K51" s="11">
        <v>0</v>
      </c>
      <c r="L51" s="11" t="s">
        <v>29</v>
      </c>
      <c r="M51" s="61">
        <v>43100</v>
      </c>
      <c r="N51" s="15"/>
      <c r="O51" s="15"/>
    </row>
    <row r="52" spans="1:15" s="16" customFormat="1" ht="207.75" customHeight="1" x14ac:dyDescent="0.3">
      <c r="A52" s="191">
        <v>42</v>
      </c>
      <c r="B52" s="10" t="s">
        <v>168</v>
      </c>
      <c r="C52" s="10">
        <v>118</v>
      </c>
      <c r="D52" s="11" t="s">
        <v>25</v>
      </c>
      <c r="E52" s="11">
        <v>49</v>
      </c>
      <c r="F52" s="12" t="s">
        <v>169</v>
      </c>
      <c r="G52" s="12">
        <v>1</v>
      </c>
      <c r="H52" s="12" t="s">
        <v>170</v>
      </c>
      <c r="I52" s="13">
        <v>1</v>
      </c>
      <c r="J52" s="62" t="s">
        <v>171</v>
      </c>
      <c r="K52" s="11">
        <v>100</v>
      </c>
      <c r="L52" s="11" t="s">
        <v>29</v>
      </c>
      <c r="M52" s="61">
        <v>43100</v>
      </c>
      <c r="N52" s="15"/>
      <c r="O52" s="15"/>
    </row>
    <row r="53" spans="1:15" s="16" customFormat="1" ht="183.75" customHeight="1" x14ac:dyDescent="0.3">
      <c r="A53" s="191">
        <v>43</v>
      </c>
      <c r="B53" s="10" t="s">
        <v>172</v>
      </c>
      <c r="C53" s="10">
        <v>118</v>
      </c>
      <c r="D53" s="11" t="s">
        <v>25</v>
      </c>
      <c r="E53" s="11">
        <v>49</v>
      </c>
      <c r="F53" s="12" t="s">
        <v>169</v>
      </c>
      <c r="G53" s="12">
        <v>2</v>
      </c>
      <c r="H53" s="12" t="s">
        <v>173</v>
      </c>
      <c r="I53" s="13">
        <v>0</v>
      </c>
      <c r="J53" s="63" t="s">
        <v>174</v>
      </c>
      <c r="K53" s="23">
        <v>0</v>
      </c>
      <c r="L53" s="11" t="s">
        <v>29</v>
      </c>
      <c r="M53" s="61">
        <v>43100</v>
      </c>
      <c r="N53" s="15"/>
      <c r="O53" s="15"/>
    </row>
    <row r="54" spans="1:15" s="16" customFormat="1" ht="169.5" customHeight="1" x14ac:dyDescent="0.3">
      <c r="A54" s="191">
        <v>44</v>
      </c>
      <c r="B54" s="10" t="s">
        <v>175</v>
      </c>
      <c r="C54" s="10">
        <v>118</v>
      </c>
      <c r="D54" s="11" t="s">
        <v>25</v>
      </c>
      <c r="E54" s="11">
        <v>49</v>
      </c>
      <c r="F54" s="12" t="s">
        <v>176</v>
      </c>
      <c r="G54" s="12">
        <v>1</v>
      </c>
      <c r="H54" s="12" t="s">
        <v>173</v>
      </c>
      <c r="I54" s="13">
        <v>0</v>
      </c>
      <c r="J54" s="63" t="s">
        <v>174</v>
      </c>
      <c r="K54" s="23">
        <v>0</v>
      </c>
      <c r="L54" s="11" t="s">
        <v>29</v>
      </c>
      <c r="M54" s="61">
        <v>43100</v>
      </c>
      <c r="N54" s="15"/>
      <c r="O54" s="15"/>
    </row>
    <row r="55" spans="1:15" s="16" customFormat="1" ht="351" customHeight="1" x14ac:dyDescent="0.3">
      <c r="A55" s="191">
        <v>45</v>
      </c>
      <c r="B55" s="10" t="s">
        <v>177</v>
      </c>
      <c r="C55" s="10">
        <v>118</v>
      </c>
      <c r="D55" s="11" t="s">
        <v>25</v>
      </c>
      <c r="E55" s="11">
        <v>49</v>
      </c>
      <c r="F55" s="12" t="s">
        <v>178</v>
      </c>
      <c r="G55" s="12">
        <v>1</v>
      </c>
      <c r="H55" s="12" t="s">
        <v>179</v>
      </c>
      <c r="I55" s="13">
        <v>0.5</v>
      </c>
      <c r="J55" s="63" t="s">
        <v>180</v>
      </c>
      <c r="K55" s="11">
        <v>50</v>
      </c>
      <c r="L55" s="11" t="s">
        <v>29</v>
      </c>
      <c r="M55" s="61">
        <v>43100</v>
      </c>
      <c r="N55" s="15"/>
      <c r="O55" s="15"/>
    </row>
    <row r="56" spans="1:15" s="16" customFormat="1" ht="122.25" customHeight="1" x14ac:dyDescent="0.3">
      <c r="A56" s="191">
        <v>46</v>
      </c>
      <c r="B56" s="10" t="s">
        <v>181</v>
      </c>
      <c r="C56" s="10">
        <v>118</v>
      </c>
      <c r="D56" s="11" t="s">
        <v>25</v>
      </c>
      <c r="E56" s="11">
        <v>49</v>
      </c>
      <c r="F56" s="12" t="s">
        <v>182</v>
      </c>
      <c r="G56" s="12">
        <v>1</v>
      </c>
      <c r="H56" s="12" t="s">
        <v>173</v>
      </c>
      <c r="I56" s="13">
        <v>0</v>
      </c>
      <c r="J56" s="63" t="s">
        <v>174</v>
      </c>
      <c r="K56" s="23">
        <v>0</v>
      </c>
      <c r="L56" s="11" t="s">
        <v>29</v>
      </c>
      <c r="M56" s="61">
        <v>43100</v>
      </c>
      <c r="N56" s="15"/>
      <c r="O56" s="15"/>
    </row>
    <row r="57" spans="1:15" s="16" customFormat="1" ht="372.75" customHeight="1" x14ac:dyDescent="0.3">
      <c r="A57" s="191">
        <v>47</v>
      </c>
      <c r="B57" s="10" t="s">
        <v>183</v>
      </c>
      <c r="C57" s="10">
        <v>118</v>
      </c>
      <c r="D57" s="11" t="s">
        <v>25</v>
      </c>
      <c r="E57" s="11">
        <v>49</v>
      </c>
      <c r="F57" s="12" t="s">
        <v>184</v>
      </c>
      <c r="G57" s="12">
        <v>1</v>
      </c>
      <c r="H57" s="12" t="s">
        <v>185</v>
      </c>
      <c r="I57" s="13">
        <v>1</v>
      </c>
      <c r="J57" s="14" t="s">
        <v>186</v>
      </c>
      <c r="K57" s="11">
        <v>100</v>
      </c>
      <c r="L57" s="11" t="s">
        <v>29</v>
      </c>
      <c r="M57" s="61">
        <v>43100</v>
      </c>
      <c r="N57" s="15"/>
      <c r="O57" s="15"/>
    </row>
    <row r="58" spans="1:15" s="16" customFormat="1" ht="300" customHeight="1" x14ac:dyDescent="0.3">
      <c r="A58" s="191">
        <v>48</v>
      </c>
      <c r="B58" s="10" t="s">
        <v>187</v>
      </c>
      <c r="C58" s="10">
        <v>118</v>
      </c>
      <c r="D58" s="11" t="s">
        <v>25</v>
      </c>
      <c r="E58" s="11">
        <v>49</v>
      </c>
      <c r="F58" s="12" t="s">
        <v>188</v>
      </c>
      <c r="G58" s="12">
        <v>1</v>
      </c>
      <c r="H58" s="12" t="s">
        <v>189</v>
      </c>
      <c r="I58" s="19">
        <v>1</v>
      </c>
      <c r="J58" s="62" t="s">
        <v>190</v>
      </c>
      <c r="K58" s="11">
        <v>100</v>
      </c>
      <c r="L58" s="11" t="s">
        <v>29</v>
      </c>
      <c r="M58" s="61">
        <v>43100</v>
      </c>
      <c r="N58" s="15"/>
      <c r="O58" s="15"/>
    </row>
    <row r="59" spans="1:15" s="16" customFormat="1" ht="163.5" customHeight="1" x14ac:dyDescent="0.3">
      <c r="A59" s="191">
        <v>49</v>
      </c>
      <c r="B59" s="10" t="s">
        <v>191</v>
      </c>
      <c r="C59" s="10">
        <v>118</v>
      </c>
      <c r="D59" s="11" t="s">
        <v>25</v>
      </c>
      <c r="E59" s="11">
        <v>49</v>
      </c>
      <c r="F59" s="12" t="s">
        <v>192</v>
      </c>
      <c r="G59" s="12">
        <v>1</v>
      </c>
      <c r="H59" s="12" t="s">
        <v>193</v>
      </c>
      <c r="I59" s="13">
        <v>1</v>
      </c>
      <c r="J59" s="14" t="s">
        <v>194</v>
      </c>
      <c r="K59" s="11">
        <v>100</v>
      </c>
      <c r="L59" s="11" t="s">
        <v>29</v>
      </c>
      <c r="M59" s="61">
        <v>43100</v>
      </c>
      <c r="N59" s="15"/>
      <c r="O59" s="15"/>
    </row>
    <row r="60" spans="1:15" s="16" customFormat="1" ht="320.25" customHeight="1" x14ac:dyDescent="0.3">
      <c r="A60" s="191">
        <v>50</v>
      </c>
      <c r="B60" s="10" t="s">
        <v>195</v>
      </c>
      <c r="C60" s="10">
        <v>118</v>
      </c>
      <c r="D60" s="11" t="s">
        <v>25</v>
      </c>
      <c r="E60" s="11">
        <v>49</v>
      </c>
      <c r="F60" s="12" t="s">
        <v>196</v>
      </c>
      <c r="G60" s="12">
        <v>1</v>
      </c>
      <c r="H60" s="12" t="s">
        <v>197</v>
      </c>
      <c r="I60" s="13">
        <v>0.75</v>
      </c>
      <c r="J60" s="62" t="s">
        <v>198</v>
      </c>
      <c r="K60" s="11">
        <v>75</v>
      </c>
      <c r="L60" s="11" t="s">
        <v>29</v>
      </c>
      <c r="M60" s="61">
        <v>43100</v>
      </c>
      <c r="N60" s="15"/>
      <c r="O60" s="15"/>
    </row>
    <row r="61" spans="1:15" s="16" customFormat="1" ht="207" customHeight="1" x14ac:dyDescent="0.3">
      <c r="A61" s="191">
        <v>51</v>
      </c>
      <c r="B61" s="10" t="s">
        <v>199</v>
      </c>
      <c r="C61" s="10">
        <v>118</v>
      </c>
      <c r="D61" s="11" t="s">
        <v>25</v>
      </c>
      <c r="E61" s="11">
        <v>49</v>
      </c>
      <c r="F61" s="12" t="s">
        <v>200</v>
      </c>
      <c r="G61" s="12">
        <v>1</v>
      </c>
      <c r="H61" s="12" t="s">
        <v>197</v>
      </c>
      <c r="I61" s="13">
        <v>1</v>
      </c>
      <c r="J61" s="14" t="s">
        <v>201</v>
      </c>
      <c r="K61" s="11">
        <v>100</v>
      </c>
      <c r="L61" s="11" t="s">
        <v>29</v>
      </c>
      <c r="M61" s="61">
        <v>43100</v>
      </c>
      <c r="N61" s="15"/>
      <c r="O61" s="15"/>
    </row>
    <row r="62" spans="1:15" s="16" customFormat="1" ht="409.5" customHeight="1" x14ac:dyDescent="0.3">
      <c r="A62" s="191">
        <v>52</v>
      </c>
      <c r="B62" s="10" t="s">
        <v>202</v>
      </c>
      <c r="C62" s="10">
        <v>118</v>
      </c>
      <c r="D62" s="11" t="s">
        <v>25</v>
      </c>
      <c r="E62" s="11">
        <v>49</v>
      </c>
      <c r="F62" s="12" t="s">
        <v>200</v>
      </c>
      <c r="G62" s="12">
        <v>2</v>
      </c>
      <c r="H62" s="12" t="s">
        <v>203</v>
      </c>
      <c r="I62" s="13">
        <v>0.45</v>
      </c>
      <c r="J62" s="63" t="s">
        <v>204</v>
      </c>
      <c r="K62" s="11">
        <v>45</v>
      </c>
      <c r="L62" s="11" t="s">
        <v>29</v>
      </c>
      <c r="M62" s="61">
        <v>43100</v>
      </c>
      <c r="N62" s="15"/>
      <c r="O62" s="15"/>
    </row>
    <row r="63" spans="1:15" s="16" customFormat="1" ht="279" customHeight="1" x14ac:dyDescent="0.3">
      <c r="A63" s="191">
        <v>53</v>
      </c>
      <c r="B63" s="10" t="s">
        <v>205</v>
      </c>
      <c r="C63" s="10">
        <v>118</v>
      </c>
      <c r="D63" s="11" t="s">
        <v>25</v>
      </c>
      <c r="E63" s="11">
        <v>49</v>
      </c>
      <c r="F63" s="12" t="s">
        <v>206</v>
      </c>
      <c r="G63" s="12">
        <v>1</v>
      </c>
      <c r="H63" s="12" t="s">
        <v>197</v>
      </c>
      <c r="I63" s="13">
        <v>1</v>
      </c>
      <c r="J63" s="14" t="s">
        <v>207</v>
      </c>
      <c r="K63" s="11">
        <v>100</v>
      </c>
      <c r="L63" s="11" t="s">
        <v>29</v>
      </c>
      <c r="M63" s="61">
        <v>43100</v>
      </c>
      <c r="N63" s="15"/>
      <c r="O63" s="15"/>
    </row>
    <row r="64" spans="1:15" s="16" customFormat="1" ht="343.5" customHeight="1" x14ac:dyDescent="0.3">
      <c r="A64" s="191">
        <v>54</v>
      </c>
      <c r="B64" s="10" t="s">
        <v>208</v>
      </c>
      <c r="C64" s="10">
        <v>118</v>
      </c>
      <c r="D64" s="11" t="s">
        <v>25</v>
      </c>
      <c r="E64" s="11">
        <v>49</v>
      </c>
      <c r="F64" s="12" t="s">
        <v>209</v>
      </c>
      <c r="G64" s="12">
        <v>1</v>
      </c>
      <c r="H64" s="12" t="s">
        <v>210</v>
      </c>
      <c r="I64" s="13">
        <v>0.45</v>
      </c>
      <c r="J64" s="62" t="s">
        <v>211</v>
      </c>
      <c r="K64" s="11">
        <v>45</v>
      </c>
      <c r="L64" s="11" t="s">
        <v>29</v>
      </c>
      <c r="M64" s="61">
        <v>43100</v>
      </c>
      <c r="N64" s="15"/>
      <c r="O64" s="15"/>
    </row>
    <row r="65" spans="1:15" s="16" customFormat="1" ht="224.25" customHeight="1" x14ac:dyDescent="0.3">
      <c r="A65" s="191">
        <v>55</v>
      </c>
      <c r="B65" s="10" t="s">
        <v>212</v>
      </c>
      <c r="C65" s="10">
        <v>118</v>
      </c>
      <c r="D65" s="11" t="s">
        <v>25</v>
      </c>
      <c r="E65" s="11">
        <v>49</v>
      </c>
      <c r="F65" s="12" t="s">
        <v>213</v>
      </c>
      <c r="G65" s="12">
        <v>1</v>
      </c>
      <c r="H65" s="12" t="s">
        <v>214</v>
      </c>
      <c r="I65" s="13">
        <v>0</v>
      </c>
      <c r="J65" s="14" t="s">
        <v>215</v>
      </c>
      <c r="K65" s="11">
        <v>0</v>
      </c>
      <c r="L65" s="11" t="s">
        <v>29</v>
      </c>
      <c r="M65" s="61">
        <v>43100</v>
      </c>
      <c r="N65" s="15"/>
      <c r="O65" s="15"/>
    </row>
    <row r="66" spans="1:15" s="16" customFormat="1" ht="222.75" customHeight="1" x14ac:dyDescent="0.3">
      <c r="A66" s="191">
        <v>56</v>
      </c>
      <c r="B66" s="10" t="s">
        <v>216</v>
      </c>
      <c r="C66" s="10">
        <v>118</v>
      </c>
      <c r="D66" s="11" t="s">
        <v>25</v>
      </c>
      <c r="E66" s="11">
        <v>49</v>
      </c>
      <c r="F66" s="12" t="s">
        <v>217</v>
      </c>
      <c r="G66" s="12">
        <v>1</v>
      </c>
      <c r="H66" s="12" t="s">
        <v>117</v>
      </c>
      <c r="I66" s="13">
        <v>0</v>
      </c>
      <c r="J66" s="24" t="s">
        <v>118</v>
      </c>
      <c r="K66" s="23">
        <v>0</v>
      </c>
      <c r="L66" s="11" t="s">
        <v>29</v>
      </c>
      <c r="M66" s="61">
        <v>43100</v>
      </c>
      <c r="N66" s="15"/>
      <c r="O66" s="15"/>
    </row>
    <row r="67" spans="1:15" s="16" customFormat="1" ht="306" customHeight="1" x14ac:dyDescent="0.3">
      <c r="A67" s="191">
        <v>57</v>
      </c>
      <c r="B67" s="10" t="s">
        <v>218</v>
      </c>
      <c r="C67" s="10">
        <v>118</v>
      </c>
      <c r="D67" s="11" t="s">
        <v>25</v>
      </c>
      <c r="E67" s="11">
        <v>49</v>
      </c>
      <c r="F67" s="12" t="s">
        <v>219</v>
      </c>
      <c r="G67" s="12">
        <v>1</v>
      </c>
      <c r="H67" s="12" t="s">
        <v>197</v>
      </c>
      <c r="I67" s="13">
        <v>0</v>
      </c>
      <c r="J67" s="62" t="s">
        <v>220</v>
      </c>
      <c r="K67" s="11">
        <v>0</v>
      </c>
      <c r="L67" s="11" t="s">
        <v>29</v>
      </c>
      <c r="M67" s="61">
        <v>43100</v>
      </c>
      <c r="N67" s="15"/>
      <c r="O67" s="15"/>
    </row>
    <row r="68" spans="1:15" s="16" customFormat="1" ht="409.5" customHeight="1" x14ac:dyDescent="0.3">
      <c r="A68" s="191">
        <v>58</v>
      </c>
      <c r="B68" s="10" t="s">
        <v>221</v>
      </c>
      <c r="C68" s="10">
        <v>118</v>
      </c>
      <c r="D68" s="11" t="s">
        <v>25</v>
      </c>
      <c r="E68" s="11">
        <v>49</v>
      </c>
      <c r="F68" s="12" t="s">
        <v>222</v>
      </c>
      <c r="G68" s="12">
        <v>1</v>
      </c>
      <c r="H68" s="12" t="s">
        <v>203</v>
      </c>
      <c r="I68" s="13">
        <v>0.45</v>
      </c>
      <c r="J68" s="63" t="s">
        <v>204</v>
      </c>
      <c r="K68" s="11">
        <v>45</v>
      </c>
      <c r="L68" s="11" t="s">
        <v>29</v>
      </c>
      <c r="M68" s="61">
        <v>43100</v>
      </c>
      <c r="N68" s="15"/>
      <c r="O68" s="15"/>
    </row>
    <row r="69" spans="1:15" s="16" customFormat="1" ht="384" customHeight="1" x14ac:dyDescent="0.3">
      <c r="A69" s="191">
        <v>59</v>
      </c>
      <c r="B69" s="10" t="s">
        <v>223</v>
      </c>
      <c r="C69" s="10">
        <v>118</v>
      </c>
      <c r="D69" s="11" t="s">
        <v>25</v>
      </c>
      <c r="E69" s="11">
        <v>49</v>
      </c>
      <c r="F69" s="12" t="s">
        <v>224</v>
      </c>
      <c r="G69" s="12">
        <v>1</v>
      </c>
      <c r="H69" s="12" t="s">
        <v>225</v>
      </c>
      <c r="I69" s="13">
        <v>0.45</v>
      </c>
      <c r="J69" s="63" t="s">
        <v>226</v>
      </c>
      <c r="K69" s="11">
        <v>45</v>
      </c>
      <c r="L69" s="11" t="s">
        <v>29</v>
      </c>
      <c r="M69" s="61">
        <v>43100</v>
      </c>
      <c r="N69" s="15"/>
      <c r="O69" s="15"/>
    </row>
    <row r="70" spans="1:15" s="16" customFormat="1" ht="240.75" customHeight="1" x14ac:dyDescent="0.3">
      <c r="A70" s="191">
        <v>60</v>
      </c>
      <c r="B70" s="10" t="s">
        <v>227</v>
      </c>
      <c r="C70" s="10">
        <v>118</v>
      </c>
      <c r="D70" s="11" t="s">
        <v>25</v>
      </c>
      <c r="E70" s="11">
        <v>49</v>
      </c>
      <c r="F70" s="12" t="s">
        <v>228</v>
      </c>
      <c r="G70" s="12">
        <v>1</v>
      </c>
      <c r="H70" s="12" t="s">
        <v>229</v>
      </c>
      <c r="I70" s="13">
        <v>0</v>
      </c>
      <c r="J70" s="14" t="s">
        <v>230</v>
      </c>
      <c r="K70" s="11">
        <v>0</v>
      </c>
      <c r="L70" s="11" t="s">
        <v>29</v>
      </c>
      <c r="M70" s="61">
        <v>43100</v>
      </c>
      <c r="N70" s="15"/>
      <c r="O70" s="15"/>
    </row>
    <row r="71" spans="1:15" s="16" customFormat="1" ht="201" customHeight="1" x14ac:dyDescent="0.3">
      <c r="A71" s="191">
        <v>61</v>
      </c>
      <c r="B71" s="10" t="s">
        <v>231</v>
      </c>
      <c r="C71" s="10">
        <v>118</v>
      </c>
      <c r="D71" s="11" t="s">
        <v>25</v>
      </c>
      <c r="E71" s="11">
        <v>49</v>
      </c>
      <c r="F71" s="12" t="s">
        <v>232</v>
      </c>
      <c r="G71" s="12">
        <v>1</v>
      </c>
      <c r="H71" s="12">
        <v>1</v>
      </c>
      <c r="I71" s="13">
        <v>0.2</v>
      </c>
      <c r="J71" s="14" t="s">
        <v>233</v>
      </c>
      <c r="K71" s="11">
        <v>20</v>
      </c>
      <c r="L71" s="11" t="s">
        <v>29</v>
      </c>
      <c r="M71" s="61">
        <v>43100</v>
      </c>
      <c r="N71" s="15"/>
      <c r="O71" s="15"/>
    </row>
    <row r="72" spans="1:15" s="16" customFormat="1" ht="195.75" customHeight="1" x14ac:dyDescent="0.3">
      <c r="A72" s="191">
        <v>62</v>
      </c>
      <c r="B72" s="10" t="s">
        <v>234</v>
      </c>
      <c r="C72" s="10">
        <v>118</v>
      </c>
      <c r="D72" s="11" t="s">
        <v>25</v>
      </c>
      <c r="E72" s="11">
        <v>49</v>
      </c>
      <c r="F72" s="12" t="s">
        <v>232</v>
      </c>
      <c r="G72" s="12">
        <v>2</v>
      </c>
      <c r="H72" s="12" t="s">
        <v>235</v>
      </c>
      <c r="I72" s="13">
        <v>0.2</v>
      </c>
      <c r="J72" s="14" t="s">
        <v>236</v>
      </c>
      <c r="K72" s="11">
        <v>20</v>
      </c>
      <c r="L72" s="11" t="s">
        <v>29</v>
      </c>
      <c r="M72" s="61">
        <v>43100</v>
      </c>
      <c r="N72" s="15"/>
      <c r="O72" s="15"/>
    </row>
    <row r="73" spans="1:15" s="16" customFormat="1" ht="409.5" customHeight="1" x14ac:dyDescent="0.3">
      <c r="A73" s="191">
        <v>63</v>
      </c>
      <c r="B73" s="10" t="s">
        <v>237</v>
      </c>
      <c r="C73" s="10">
        <v>118</v>
      </c>
      <c r="D73" s="11" t="s">
        <v>25</v>
      </c>
      <c r="E73" s="23">
        <v>66</v>
      </c>
      <c r="F73" s="27" t="s">
        <v>238</v>
      </c>
      <c r="G73" s="27">
        <v>1</v>
      </c>
      <c r="H73" s="12" t="s">
        <v>239</v>
      </c>
      <c r="I73" s="28">
        <v>0.8</v>
      </c>
      <c r="J73" s="29" t="s">
        <v>240</v>
      </c>
      <c r="K73" s="30">
        <v>80</v>
      </c>
      <c r="L73" s="11" t="s">
        <v>29</v>
      </c>
      <c r="M73" s="61">
        <v>43100</v>
      </c>
      <c r="N73" s="15"/>
      <c r="O73" s="15"/>
    </row>
    <row r="74" spans="1:15" s="16" customFormat="1" ht="300.75" customHeight="1" x14ac:dyDescent="0.3">
      <c r="A74" s="191">
        <v>64</v>
      </c>
      <c r="B74" s="10" t="s">
        <v>241</v>
      </c>
      <c r="C74" s="10">
        <v>118</v>
      </c>
      <c r="D74" s="11" t="s">
        <v>25</v>
      </c>
      <c r="E74" s="23">
        <v>66</v>
      </c>
      <c r="F74" s="27" t="s">
        <v>238</v>
      </c>
      <c r="G74" s="27">
        <v>2</v>
      </c>
      <c r="H74" s="12" t="s">
        <v>242</v>
      </c>
      <c r="I74" s="31">
        <v>2</v>
      </c>
      <c r="J74" s="29" t="s">
        <v>243</v>
      </c>
      <c r="K74" s="30">
        <v>100</v>
      </c>
      <c r="L74" s="11" t="s">
        <v>29</v>
      </c>
      <c r="M74" s="61">
        <v>43100</v>
      </c>
      <c r="N74" s="15"/>
      <c r="O74" s="15"/>
    </row>
    <row r="75" spans="1:15" s="16" customFormat="1" ht="123.75" customHeight="1" x14ac:dyDescent="0.3">
      <c r="A75" s="191">
        <v>65</v>
      </c>
      <c r="B75" s="10" t="s">
        <v>244</v>
      </c>
      <c r="C75" s="10">
        <v>118</v>
      </c>
      <c r="D75" s="27">
        <v>2013</v>
      </c>
      <c r="E75" s="23">
        <v>801</v>
      </c>
      <c r="F75" s="27" t="s">
        <v>245</v>
      </c>
      <c r="G75" s="27">
        <v>1</v>
      </c>
      <c r="H75" s="12" t="s">
        <v>246</v>
      </c>
      <c r="I75" s="32">
        <v>1</v>
      </c>
      <c r="J75" s="33" t="s">
        <v>247</v>
      </c>
      <c r="K75" s="30">
        <v>100</v>
      </c>
      <c r="L75" s="11" t="s">
        <v>29</v>
      </c>
      <c r="M75" s="61">
        <v>43100</v>
      </c>
      <c r="N75" s="15"/>
      <c r="O75" s="15"/>
    </row>
    <row r="76" spans="1:15" s="16" customFormat="1" ht="93.75" x14ac:dyDescent="0.3">
      <c r="A76" s="191">
        <v>66</v>
      </c>
      <c r="B76" s="10" t="s">
        <v>248</v>
      </c>
      <c r="C76" s="10">
        <v>118</v>
      </c>
      <c r="D76" s="27">
        <v>2013</v>
      </c>
      <c r="E76" s="23">
        <v>801</v>
      </c>
      <c r="F76" s="27" t="s">
        <v>249</v>
      </c>
      <c r="G76" s="27">
        <v>1</v>
      </c>
      <c r="H76" s="12" t="s">
        <v>250</v>
      </c>
      <c r="I76" s="28">
        <v>1</v>
      </c>
      <c r="J76" s="29" t="s">
        <v>251</v>
      </c>
      <c r="K76" s="30">
        <v>100</v>
      </c>
      <c r="L76" s="11" t="s">
        <v>29</v>
      </c>
      <c r="M76" s="61">
        <v>43100</v>
      </c>
      <c r="N76" s="15"/>
      <c r="O76" s="15"/>
    </row>
    <row r="77" spans="1:15" s="16" customFormat="1" ht="289.5" customHeight="1" x14ac:dyDescent="0.3">
      <c r="A77" s="191">
        <v>67</v>
      </c>
      <c r="B77" s="10" t="s">
        <v>252</v>
      </c>
      <c r="C77" s="10">
        <v>118</v>
      </c>
      <c r="D77" s="11" t="s">
        <v>25</v>
      </c>
      <c r="E77" s="23">
        <v>66</v>
      </c>
      <c r="F77" s="27" t="s">
        <v>253</v>
      </c>
      <c r="G77" s="27">
        <v>1</v>
      </c>
      <c r="H77" s="12" t="s">
        <v>254</v>
      </c>
      <c r="I77" s="31">
        <v>7</v>
      </c>
      <c r="J77" s="34" t="s">
        <v>255</v>
      </c>
      <c r="K77" s="30">
        <v>100</v>
      </c>
      <c r="L77" s="11" t="s">
        <v>29</v>
      </c>
      <c r="M77" s="61">
        <v>43100</v>
      </c>
      <c r="N77" s="15"/>
      <c r="O77" s="15"/>
    </row>
    <row r="78" spans="1:15" s="16" customFormat="1" ht="409.6" customHeight="1" x14ac:dyDescent="0.3">
      <c r="A78" s="191">
        <v>68</v>
      </c>
      <c r="B78" s="10" t="s">
        <v>256</v>
      </c>
      <c r="C78" s="10">
        <v>118</v>
      </c>
      <c r="D78" s="11" t="s">
        <v>25</v>
      </c>
      <c r="E78" s="23">
        <v>66</v>
      </c>
      <c r="F78" s="27" t="s">
        <v>257</v>
      </c>
      <c r="G78" s="27">
        <v>1</v>
      </c>
      <c r="H78" s="12" t="s">
        <v>258</v>
      </c>
      <c r="I78" s="13">
        <v>0.56000000000000005</v>
      </c>
      <c r="J78" s="34" t="s">
        <v>259</v>
      </c>
      <c r="K78" s="30">
        <v>56</v>
      </c>
      <c r="L78" s="11" t="s">
        <v>29</v>
      </c>
      <c r="M78" s="61">
        <v>43100</v>
      </c>
      <c r="N78" s="15"/>
      <c r="O78" s="15"/>
    </row>
    <row r="79" spans="1:15" s="16" customFormat="1" ht="252.75" customHeight="1" x14ac:dyDescent="0.3">
      <c r="A79" s="191">
        <v>69</v>
      </c>
      <c r="B79" s="10" t="s">
        <v>260</v>
      </c>
      <c r="C79" s="10">
        <v>118</v>
      </c>
      <c r="D79" s="27">
        <v>2013</v>
      </c>
      <c r="E79" s="23">
        <v>801</v>
      </c>
      <c r="F79" s="27" t="s">
        <v>261</v>
      </c>
      <c r="G79" s="27">
        <v>1</v>
      </c>
      <c r="H79" s="29" t="s">
        <v>262</v>
      </c>
      <c r="I79" s="28">
        <v>1</v>
      </c>
      <c r="J79" s="29" t="s">
        <v>263</v>
      </c>
      <c r="K79" s="30">
        <v>100</v>
      </c>
      <c r="L79" s="11" t="s">
        <v>29</v>
      </c>
      <c r="M79" s="61">
        <v>43100</v>
      </c>
      <c r="N79" s="15"/>
      <c r="O79" s="15"/>
    </row>
    <row r="80" spans="1:15" s="16" customFormat="1" ht="267" customHeight="1" x14ac:dyDescent="0.3">
      <c r="A80" s="191">
        <v>70</v>
      </c>
      <c r="B80" s="10" t="s">
        <v>264</v>
      </c>
      <c r="C80" s="23">
        <v>118</v>
      </c>
      <c r="D80" s="27">
        <v>2013</v>
      </c>
      <c r="E80" s="23">
        <v>801</v>
      </c>
      <c r="F80" s="27" t="s">
        <v>261</v>
      </c>
      <c r="G80" s="27">
        <v>3</v>
      </c>
      <c r="H80" s="29" t="s">
        <v>262</v>
      </c>
      <c r="I80" s="28">
        <v>1</v>
      </c>
      <c r="J80" s="29" t="s">
        <v>265</v>
      </c>
      <c r="K80" s="30">
        <v>100</v>
      </c>
      <c r="L80" s="11" t="s">
        <v>29</v>
      </c>
      <c r="M80" s="61">
        <v>43100</v>
      </c>
      <c r="N80" s="15"/>
      <c r="O80" s="15"/>
    </row>
    <row r="81" spans="1:15" s="16" customFormat="1" ht="392.25" customHeight="1" x14ac:dyDescent="0.3">
      <c r="A81" s="191">
        <v>71</v>
      </c>
      <c r="B81" s="10" t="s">
        <v>266</v>
      </c>
      <c r="C81" s="10">
        <v>118</v>
      </c>
      <c r="D81" s="11" t="s">
        <v>25</v>
      </c>
      <c r="E81" s="23">
        <v>66</v>
      </c>
      <c r="F81" s="27" t="s">
        <v>267</v>
      </c>
      <c r="G81" s="27">
        <v>1</v>
      </c>
      <c r="H81" s="12" t="s">
        <v>268</v>
      </c>
      <c r="I81" s="13">
        <v>1</v>
      </c>
      <c r="J81" s="35" t="s">
        <v>269</v>
      </c>
      <c r="K81" s="30">
        <v>100</v>
      </c>
      <c r="L81" s="11" t="s">
        <v>29</v>
      </c>
      <c r="M81" s="61">
        <v>43100</v>
      </c>
      <c r="N81" s="15"/>
      <c r="O81" s="15"/>
    </row>
    <row r="82" spans="1:15" s="16" customFormat="1" ht="409.5" customHeight="1" x14ac:dyDescent="0.3">
      <c r="A82" s="191">
        <v>72</v>
      </c>
      <c r="B82" s="10" t="s">
        <v>270</v>
      </c>
      <c r="C82" s="10">
        <v>118</v>
      </c>
      <c r="D82" s="11" t="s">
        <v>25</v>
      </c>
      <c r="E82" s="23">
        <v>66</v>
      </c>
      <c r="F82" s="27" t="s">
        <v>62</v>
      </c>
      <c r="G82" s="27">
        <v>1</v>
      </c>
      <c r="H82" s="12" t="s">
        <v>271</v>
      </c>
      <c r="I82" s="31">
        <v>6</v>
      </c>
      <c r="J82" s="29" t="s">
        <v>272</v>
      </c>
      <c r="K82" s="30">
        <v>100</v>
      </c>
      <c r="L82" s="11" t="s">
        <v>29</v>
      </c>
      <c r="M82" s="61">
        <v>43100</v>
      </c>
      <c r="N82" s="15"/>
      <c r="O82" s="15"/>
    </row>
    <row r="83" spans="1:15" s="16" customFormat="1" ht="307.5" customHeight="1" x14ac:dyDescent="0.3">
      <c r="A83" s="191">
        <v>73</v>
      </c>
      <c r="B83" s="10" t="s">
        <v>273</v>
      </c>
      <c r="C83" s="10">
        <v>118</v>
      </c>
      <c r="D83" s="11" t="s">
        <v>25</v>
      </c>
      <c r="E83" s="23">
        <v>66</v>
      </c>
      <c r="F83" s="27" t="s">
        <v>62</v>
      </c>
      <c r="G83" s="27">
        <v>2</v>
      </c>
      <c r="H83" s="12" t="s">
        <v>274</v>
      </c>
      <c r="I83" s="31">
        <v>4</v>
      </c>
      <c r="J83" s="29" t="s">
        <v>275</v>
      </c>
      <c r="K83" s="30">
        <v>100</v>
      </c>
      <c r="L83" s="11" t="s">
        <v>29</v>
      </c>
      <c r="M83" s="61">
        <v>43100</v>
      </c>
      <c r="N83" s="15"/>
      <c r="O83" s="15"/>
    </row>
    <row r="84" spans="1:15" s="16" customFormat="1" ht="385.5" customHeight="1" x14ac:dyDescent="0.3">
      <c r="A84" s="191">
        <v>74</v>
      </c>
      <c r="B84" s="10" t="s">
        <v>276</v>
      </c>
      <c r="C84" s="10">
        <v>118</v>
      </c>
      <c r="D84" s="11" t="s">
        <v>25</v>
      </c>
      <c r="E84" s="23">
        <v>66</v>
      </c>
      <c r="F84" s="27" t="s">
        <v>66</v>
      </c>
      <c r="G84" s="27">
        <v>2</v>
      </c>
      <c r="H84" s="12" t="s">
        <v>277</v>
      </c>
      <c r="I84" s="31">
        <v>6</v>
      </c>
      <c r="J84" s="29" t="s">
        <v>278</v>
      </c>
      <c r="K84" s="30">
        <v>100</v>
      </c>
      <c r="L84" s="11" t="s">
        <v>29</v>
      </c>
      <c r="M84" s="61">
        <v>43100</v>
      </c>
      <c r="N84" s="15"/>
      <c r="O84" s="15"/>
    </row>
    <row r="85" spans="1:15" s="16" customFormat="1" ht="303.75" customHeight="1" x14ac:dyDescent="0.3">
      <c r="A85" s="191">
        <v>75</v>
      </c>
      <c r="B85" s="10" t="s">
        <v>279</v>
      </c>
      <c r="C85" s="10">
        <v>118</v>
      </c>
      <c r="D85" s="11" t="s">
        <v>25</v>
      </c>
      <c r="E85" s="23">
        <v>66</v>
      </c>
      <c r="F85" s="27" t="s">
        <v>280</v>
      </c>
      <c r="G85" s="27">
        <v>3</v>
      </c>
      <c r="H85" s="12" t="s">
        <v>281</v>
      </c>
      <c r="I85" s="31">
        <v>4</v>
      </c>
      <c r="J85" s="29" t="s">
        <v>282</v>
      </c>
      <c r="K85" s="30">
        <v>100</v>
      </c>
      <c r="L85" s="11" t="s">
        <v>29</v>
      </c>
      <c r="M85" s="61">
        <v>43100</v>
      </c>
      <c r="N85" s="15"/>
      <c r="O85" s="15"/>
    </row>
    <row r="86" spans="1:15" s="16" customFormat="1" ht="297.75" customHeight="1" x14ac:dyDescent="0.3">
      <c r="A86" s="191">
        <v>76</v>
      </c>
      <c r="B86" s="10" t="s">
        <v>283</v>
      </c>
      <c r="C86" s="10">
        <v>118</v>
      </c>
      <c r="D86" s="11" t="s">
        <v>25</v>
      </c>
      <c r="E86" s="23">
        <v>66</v>
      </c>
      <c r="F86" s="27" t="s">
        <v>70</v>
      </c>
      <c r="G86" s="27">
        <v>1</v>
      </c>
      <c r="H86" s="12" t="s">
        <v>284</v>
      </c>
      <c r="I86" s="31">
        <v>6</v>
      </c>
      <c r="J86" s="34" t="s">
        <v>285</v>
      </c>
      <c r="K86" s="30">
        <v>100</v>
      </c>
      <c r="L86" s="11" t="s">
        <v>29</v>
      </c>
      <c r="M86" s="61">
        <v>43100</v>
      </c>
      <c r="N86" s="15"/>
      <c r="O86" s="15"/>
    </row>
    <row r="87" spans="1:15" s="16" customFormat="1" ht="390" customHeight="1" x14ac:dyDescent="0.3">
      <c r="A87" s="191">
        <v>77</v>
      </c>
      <c r="B87" s="10" t="s">
        <v>286</v>
      </c>
      <c r="C87" s="10">
        <v>118</v>
      </c>
      <c r="D87" s="11" t="s">
        <v>25</v>
      </c>
      <c r="E87" s="23">
        <v>66</v>
      </c>
      <c r="F87" s="27" t="s">
        <v>70</v>
      </c>
      <c r="G87" s="27">
        <v>2</v>
      </c>
      <c r="H87" s="12" t="s">
        <v>287</v>
      </c>
      <c r="I87" s="31">
        <v>4</v>
      </c>
      <c r="J87" s="34" t="s">
        <v>288</v>
      </c>
      <c r="K87" s="30">
        <v>100</v>
      </c>
      <c r="L87" s="11" t="s">
        <v>29</v>
      </c>
      <c r="M87" s="61">
        <v>43100</v>
      </c>
      <c r="N87" s="15"/>
      <c r="O87" s="15"/>
    </row>
    <row r="88" spans="1:15" s="16" customFormat="1" ht="309" customHeight="1" x14ac:dyDescent="0.3">
      <c r="A88" s="191">
        <v>78</v>
      </c>
      <c r="B88" s="10" t="s">
        <v>289</v>
      </c>
      <c r="C88" s="10">
        <v>118</v>
      </c>
      <c r="D88" s="11" t="s">
        <v>25</v>
      </c>
      <c r="E88" s="23">
        <v>66</v>
      </c>
      <c r="F88" s="27" t="s">
        <v>290</v>
      </c>
      <c r="G88" s="27">
        <v>1</v>
      </c>
      <c r="H88" s="12" t="s">
        <v>291</v>
      </c>
      <c r="I88" s="13">
        <v>1</v>
      </c>
      <c r="J88" s="36" t="s">
        <v>292</v>
      </c>
      <c r="K88" s="30">
        <v>100</v>
      </c>
      <c r="L88" s="11" t="s">
        <v>29</v>
      </c>
      <c r="M88" s="61">
        <v>43100</v>
      </c>
      <c r="N88" s="15"/>
      <c r="O88" s="15"/>
    </row>
    <row r="89" spans="1:15" s="16" customFormat="1" ht="405.75" customHeight="1" x14ac:dyDescent="0.3">
      <c r="A89" s="191">
        <v>79</v>
      </c>
      <c r="B89" s="10" t="s">
        <v>293</v>
      </c>
      <c r="C89" s="10">
        <v>118</v>
      </c>
      <c r="D89" s="11" t="s">
        <v>25</v>
      </c>
      <c r="E89" s="23">
        <v>66</v>
      </c>
      <c r="F89" s="27" t="s">
        <v>294</v>
      </c>
      <c r="G89" s="27">
        <v>1</v>
      </c>
      <c r="H89" s="12" t="s">
        <v>295</v>
      </c>
      <c r="I89" s="37">
        <v>1</v>
      </c>
      <c r="J89" s="34" t="s">
        <v>296</v>
      </c>
      <c r="K89" s="30">
        <v>100</v>
      </c>
      <c r="L89" s="11" t="s">
        <v>29</v>
      </c>
      <c r="M89" s="61">
        <v>43100</v>
      </c>
      <c r="N89" s="15"/>
      <c r="O89" s="15"/>
    </row>
    <row r="90" spans="1:15" s="16" customFormat="1" ht="368.25" customHeight="1" x14ac:dyDescent="0.3">
      <c r="A90" s="191">
        <v>80</v>
      </c>
      <c r="B90" s="10" t="s">
        <v>297</v>
      </c>
      <c r="C90" s="10">
        <v>118</v>
      </c>
      <c r="D90" s="11" t="s">
        <v>25</v>
      </c>
      <c r="E90" s="23">
        <v>66</v>
      </c>
      <c r="F90" s="27" t="s">
        <v>298</v>
      </c>
      <c r="G90" s="27">
        <v>1</v>
      </c>
      <c r="H90" s="12" t="s">
        <v>299</v>
      </c>
      <c r="I90" s="13">
        <v>1</v>
      </c>
      <c r="J90" s="34" t="s">
        <v>300</v>
      </c>
      <c r="K90" s="30">
        <v>100</v>
      </c>
      <c r="L90" s="11" t="s">
        <v>29</v>
      </c>
      <c r="M90" s="61">
        <v>43100</v>
      </c>
      <c r="N90" s="15"/>
      <c r="O90" s="15"/>
    </row>
    <row r="91" spans="1:15" s="16" customFormat="1" ht="348" customHeight="1" x14ac:dyDescent="0.3">
      <c r="A91" s="191">
        <v>81</v>
      </c>
      <c r="B91" s="10" t="s">
        <v>301</v>
      </c>
      <c r="C91" s="10">
        <v>118</v>
      </c>
      <c r="D91" s="11" t="s">
        <v>25</v>
      </c>
      <c r="E91" s="23">
        <v>66</v>
      </c>
      <c r="F91" s="27" t="s">
        <v>302</v>
      </c>
      <c r="G91" s="27">
        <v>1</v>
      </c>
      <c r="H91" s="12" t="s">
        <v>299</v>
      </c>
      <c r="I91" s="13">
        <v>1</v>
      </c>
      <c r="J91" s="34" t="s">
        <v>300</v>
      </c>
      <c r="K91" s="30">
        <v>100</v>
      </c>
      <c r="L91" s="11" t="s">
        <v>29</v>
      </c>
      <c r="M91" s="61">
        <v>43100</v>
      </c>
      <c r="N91" s="15"/>
      <c r="O91" s="15"/>
    </row>
    <row r="92" spans="1:15" s="16" customFormat="1" ht="360.75" customHeight="1" x14ac:dyDescent="0.3">
      <c r="A92" s="191">
        <v>82</v>
      </c>
      <c r="B92" s="10" t="s">
        <v>303</v>
      </c>
      <c r="C92" s="10">
        <v>118</v>
      </c>
      <c r="D92" s="11" t="s">
        <v>25</v>
      </c>
      <c r="E92" s="23">
        <v>66</v>
      </c>
      <c r="F92" s="27" t="s">
        <v>304</v>
      </c>
      <c r="G92" s="27">
        <v>1</v>
      </c>
      <c r="H92" s="12" t="s">
        <v>305</v>
      </c>
      <c r="I92" s="31">
        <v>1</v>
      </c>
      <c r="J92" s="35" t="s">
        <v>306</v>
      </c>
      <c r="K92" s="30">
        <v>100</v>
      </c>
      <c r="L92" s="11" t="s">
        <v>29</v>
      </c>
      <c r="M92" s="61">
        <v>43100</v>
      </c>
      <c r="N92" s="15"/>
      <c r="O92" s="15"/>
    </row>
    <row r="93" spans="1:15" s="16" customFormat="1" ht="265.5" customHeight="1" x14ac:dyDescent="0.3">
      <c r="A93" s="191">
        <v>83</v>
      </c>
      <c r="B93" s="10" t="s">
        <v>307</v>
      </c>
      <c r="C93" s="10">
        <v>118</v>
      </c>
      <c r="D93" s="11" t="s">
        <v>25</v>
      </c>
      <c r="E93" s="23">
        <v>66</v>
      </c>
      <c r="F93" s="27" t="s">
        <v>308</v>
      </c>
      <c r="G93" s="27">
        <v>1</v>
      </c>
      <c r="H93" s="27" t="s">
        <v>309</v>
      </c>
      <c r="I93" s="13">
        <v>1</v>
      </c>
      <c r="J93" s="35" t="s">
        <v>310</v>
      </c>
      <c r="K93" s="30">
        <v>100</v>
      </c>
      <c r="L93" s="11" t="s">
        <v>29</v>
      </c>
      <c r="M93" s="61">
        <v>43100</v>
      </c>
      <c r="N93" s="15"/>
      <c r="O93" s="15"/>
    </row>
    <row r="94" spans="1:15" s="16" customFormat="1" ht="409.6" customHeight="1" x14ac:dyDescent="0.3">
      <c r="A94" s="191">
        <v>84</v>
      </c>
      <c r="B94" s="10" t="s">
        <v>311</v>
      </c>
      <c r="C94" s="10">
        <v>118</v>
      </c>
      <c r="D94" s="11" t="s">
        <v>25</v>
      </c>
      <c r="E94" s="23">
        <v>66</v>
      </c>
      <c r="F94" s="27" t="s">
        <v>312</v>
      </c>
      <c r="G94" s="27">
        <v>2</v>
      </c>
      <c r="H94" s="12" t="s">
        <v>313</v>
      </c>
      <c r="I94" s="38">
        <v>1</v>
      </c>
      <c r="J94" s="39" t="s">
        <v>314</v>
      </c>
      <c r="K94" s="30">
        <v>100</v>
      </c>
      <c r="L94" s="11" t="s">
        <v>29</v>
      </c>
      <c r="M94" s="61">
        <v>43100</v>
      </c>
      <c r="N94" s="15"/>
      <c r="O94" s="15"/>
    </row>
    <row r="95" spans="1:15" s="16" customFormat="1" ht="75" x14ac:dyDescent="0.3">
      <c r="A95" s="191">
        <v>85</v>
      </c>
      <c r="B95" s="10" t="s">
        <v>315</v>
      </c>
      <c r="C95" s="10">
        <v>118</v>
      </c>
      <c r="D95" s="11" t="s">
        <v>25</v>
      </c>
      <c r="E95" s="23">
        <v>66</v>
      </c>
      <c r="F95" s="27" t="s">
        <v>192</v>
      </c>
      <c r="G95" s="27">
        <v>1</v>
      </c>
      <c r="H95" s="12" t="s">
        <v>316</v>
      </c>
      <c r="I95" s="13">
        <v>1</v>
      </c>
      <c r="J95" s="14" t="s">
        <v>317</v>
      </c>
      <c r="K95" s="30">
        <v>100</v>
      </c>
      <c r="L95" s="11" t="s">
        <v>29</v>
      </c>
      <c r="M95" s="61">
        <v>43100</v>
      </c>
      <c r="N95" s="15"/>
      <c r="O95" s="15"/>
    </row>
    <row r="96" spans="1:15" s="16" customFormat="1" ht="105.75" customHeight="1" x14ac:dyDescent="0.3">
      <c r="A96" s="191">
        <v>86</v>
      </c>
      <c r="B96" s="10" t="s">
        <v>318</v>
      </c>
      <c r="C96" s="10">
        <v>118</v>
      </c>
      <c r="D96" s="11" t="s">
        <v>25</v>
      </c>
      <c r="E96" s="23">
        <v>66</v>
      </c>
      <c r="F96" s="27" t="s">
        <v>319</v>
      </c>
      <c r="G96" s="27">
        <v>1</v>
      </c>
      <c r="H96" s="12" t="s">
        <v>320</v>
      </c>
      <c r="I96" s="13">
        <v>1</v>
      </c>
      <c r="J96" s="62" t="s">
        <v>321</v>
      </c>
      <c r="K96" s="11">
        <v>100</v>
      </c>
      <c r="L96" s="11" t="s">
        <v>29</v>
      </c>
      <c r="M96" s="61">
        <v>43100</v>
      </c>
      <c r="N96" s="15"/>
      <c r="O96" s="15"/>
    </row>
    <row r="97" spans="1:15" s="16" customFormat="1" ht="269.25" customHeight="1" x14ac:dyDescent="0.3">
      <c r="A97" s="191">
        <v>87</v>
      </c>
      <c r="B97" s="10" t="s">
        <v>322</v>
      </c>
      <c r="C97" s="10">
        <v>118</v>
      </c>
      <c r="D97" s="11" t="s">
        <v>25</v>
      </c>
      <c r="E97" s="23">
        <v>66</v>
      </c>
      <c r="F97" s="27" t="s">
        <v>323</v>
      </c>
      <c r="G97" s="27">
        <v>1</v>
      </c>
      <c r="H97" s="12" t="s">
        <v>324</v>
      </c>
      <c r="I97" s="13">
        <v>1</v>
      </c>
      <c r="J97" s="14" t="s">
        <v>325</v>
      </c>
      <c r="K97" s="11">
        <v>100</v>
      </c>
      <c r="L97" s="11" t="s">
        <v>29</v>
      </c>
      <c r="M97" s="61">
        <v>43100</v>
      </c>
      <c r="N97" s="15"/>
      <c r="O97" s="15"/>
    </row>
    <row r="98" spans="1:15" s="16" customFormat="1" ht="273" customHeight="1" thickBot="1" x14ac:dyDescent="0.35">
      <c r="A98" s="191">
        <v>88</v>
      </c>
      <c r="B98" s="10" t="s">
        <v>326</v>
      </c>
      <c r="C98" s="10">
        <v>118</v>
      </c>
      <c r="D98" s="11" t="s">
        <v>25</v>
      </c>
      <c r="E98" s="23">
        <v>66</v>
      </c>
      <c r="F98" s="27" t="s">
        <v>327</v>
      </c>
      <c r="G98" s="27">
        <v>2</v>
      </c>
      <c r="H98" s="12" t="s">
        <v>328</v>
      </c>
      <c r="I98" s="37">
        <v>1</v>
      </c>
      <c r="J98" s="20" t="s">
        <v>329</v>
      </c>
      <c r="K98" s="11">
        <v>100</v>
      </c>
      <c r="L98" s="11" t="s">
        <v>29</v>
      </c>
      <c r="M98" s="61">
        <v>43100</v>
      </c>
      <c r="N98" s="15"/>
      <c r="O98" s="15"/>
    </row>
    <row r="99" spans="1:15" s="16" customFormat="1" ht="409.5" customHeight="1" thickBot="1" x14ac:dyDescent="0.35">
      <c r="A99" s="191">
        <v>89</v>
      </c>
      <c r="B99" s="10" t="s">
        <v>330</v>
      </c>
      <c r="C99" s="10">
        <v>118</v>
      </c>
      <c r="D99" s="40" t="s">
        <v>25</v>
      </c>
      <c r="E99" s="23">
        <v>80</v>
      </c>
      <c r="F99" s="40" t="s">
        <v>331</v>
      </c>
      <c r="G99" s="40">
        <v>1</v>
      </c>
      <c r="H99" s="41" t="s">
        <v>332</v>
      </c>
      <c r="I99" s="42">
        <v>1</v>
      </c>
      <c r="J99" s="43" t="s">
        <v>333</v>
      </c>
      <c r="K99" s="11">
        <v>100</v>
      </c>
      <c r="L99" s="11" t="s">
        <v>29</v>
      </c>
      <c r="M99" s="61">
        <v>43100</v>
      </c>
      <c r="N99" s="15"/>
      <c r="O99" s="15"/>
    </row>
    <row r="100" spans="1:15" s="16" customFormat="1" ht="409.5" customHeight="1" thickBot="1" x14ac:dyDescent="0.35">
      <c r="A100" s="191">
        <v>90</v>
      </c>
      <c r="B100" s="10" t="s">
        <v>334</v>
      </c>
      <c r="C100" s="10">
        <v>118</v>
      </c>
      <c r="D100" s="40" t="s">
        <v>25</v>
      </c>
      <c r="E100" s="23">
        <v>80</v>
      </c>
      <c r="F100" s="40" t="s">
        <v>335</v>
      </c>
      <c r="G100" s="40">
        <v>1</v>
      </c>
      <c r="H100" s="41" t="s">
        <v>336</v>
      </c>
      <c r="I100" s="42">
        <v>1</v>
      </c>
      <c r="J100" s="29" t="s">
        <v>337</v>
      </c>
      <c r="K100" s="11">
        <v>100</v>
      </c>
      <c r="L100" s="11" t="s">
        <v>29</v>
      </c>
      <c r="M100" s="61">
        <v>43100</v>
      </c>
      <c r="N100" s="15"/>
      <c r="O100" s="15"/>
    </row>
    <row r="101" spans="1:15" s="16" customFormat="1" ht="408.75" customHeight="1" x14ac:dyDescent="0.3">
      <c r="A101" s="191">
        <v>91</v>
      </c>
      <c r="B101" s="10" t="s">
        <v>338</v>
      </c>
      <c r="C101" s="10">
        <v>118</v>
      </c>
      <c r="D101" s="40" t="s">
        <v>25</v>
      </c>
      <c r="E101" s="23">
        <v>80</v>
      </c>
      <c r="F101" s="23" t="s">
        <v>339</v>
      </c>
      <c r="G101" s="23">
        <v>1</v>
      </c>
      <c r="H101" s="12" t="s">
        <v>340</v>
      </c>
      <c r="I101" s="28">
        <v>0.5</v>
      </c>
      <c r="J101" s="29" t="s">
        <v>341</v>
      </c>
      <c r="K101" s="11">
        <v>50</v>
      </c>
      <c r="L101" s="11" t="s">
        <v>29</v>
      </c>
      <c r="M101" s="61">
        <v>43100</v>
      </c>
      <c r="N101" s="15"/>
      <c r="O101" s="15"/>
    </row>
    <row r="102" spans="1:15" s="16" customFormat="1" ht="408.75" customHeight="1" x14ac:dyDescent="0.3">
      <c r="A102" s="191">
        <v>92</v>
      </c>
      <c r="B102" s="44" t="s">
        <v>342</v>
      </c>
      <c r="C102" s="10">
        <v>118</v>
      </c>
      <c r="D102" s="40" t="s">
        <v>25</v>
      </c>
      <c r="E102" s="23">
        <v>80</v>
      </c>
      <c r="F102" s="40" t="s">
        <v>343</v>
      </c>
      <c r="G102" s="40">
        <v>1</v>
      </c>
      <c r="H102" s="12" t="s">
        <v>344</v>
      </c>
      <c r="I102" s="45">
        <v>0.88</v>
      </c>
      <c r="J102" s="29" t="s">
        <v>345</v>
      </c>
      <c r="K102" s="11">
        <v>88</v>
      </c>
      <c r="L102" s="11" t="s">
        <v>29</v>
      </c>
      <c r="M102" s="61">
        <v>43100</v>
      </c>
      <c r="N102" s="15"/>
      <c r="O102" s="15"/>
    </row>
    <row r="103" spans="1:15" s="16" customFormat="1" ht="409.6" customHeight="1" x14ac:dyDescent="0.3">
      <c r="A103" s="191">
        <v>93</v>
      </c>
      <c r="B103" s="10" t="s">
        <v>346</v>
      </c>
      <c r="C103" s="10">
        <v>118</v>
      </c>
      <c r="D103" s="40" t="s">
        <v>25</v>
      </c>
      <c r="E103" s="23">
        <v>80</v>
      </c>
      <c r="F103" s="40" t="s">
        <v>347</v>
      </c>
      <c r="G103" s="40">
        <v>1</v>
      </c>
      <c r="H103" s="12" t="s">
        <v>348</v>
      </c>
      <c r="I103" s="45">
        <v>0.1</v>
      </c>
      <c r="J103" s="29" t="s">
        <v>349</v>
      </c>
      <c r="K103" s="11">
        <v>88</v>
      </c>
      <c r="L103" s="11" t="s">
        <v>29</v>
      </c>
      <c r="M103" s="15">
        <v>43100</v>
      </c>
      <c r="N103" s="15"/>
      <c r="O103" s="15"/>
    </row>
    <row r="104" spans="1:15" s="16" customFormat="1" ht="408.75" customHeight="1" x14ac:dyDescent="0.3">
      <c r="A104" s="191">
        <v>94</v>
      </c>
      <c r="B104" s="44" t="s">
        <v>350</v>
      </c>
      <c r="C104" s="10">
        <v>118</v>
      </c>
      <c r="D104" s="11" t="s">
        <v>25</v>
      </c>
      <c r="E104" s="23">
        <v>66</v>
      </c>
      <c r="F104" s="27" t="s">
        <v>351</v>
      </c>
      <c r="G104" s="27">
        <v>1</v>
      </c>
      <c r="H104" s="12" t="s">
        <v>352</v>
      </c>
      <c r="I104" s="13">
        <v>0.8</v>
      </c>
      <c r="J104" s="62" t="s">
        <v>353</v>
      </c>
      <c r="K104" s="30">
        <v>80</v>
      </c>
      <c r="L104" s="11" t="s">
        <v>29</v>
      </c>
      <c r="M104" s="15">
        <v>43100</v>
      </c>
      <c r="N104" s="15"/>
      <c r="O104" s="15"/>
    </row>
    <row r="105" spans="1:15" s="16" customFormat="1" ht="150" customHeight="1" x14ac:dyDescent="0.3">
      <c r="A105" s="191">
        <v>95</v>
      </c>
      <c r="B105" s="44" t="s">
        <v>354</v>
      </c>
      <c r="C105" s="10">
        <v>118</v>
      </c>
      <c r="D105" s="40" t="s">
        <v>25</v>
      </c>
      <c r="E105" s="23">
        <v>80</v>
      </c>
      <c r="F105" s="40" t="s">
        <v>355</v>
      </c>
      <c r="G105" s="40">
        <v>1</v>
      </c>
      <c r="H105" s="40" t="s">
        <v>356</v>
      </c>
      <c r="I105" s="42">
        <v>1</v>
      </c>
      <c r="J105" s="29" t="s">
        <v>357</v>
      </c>
      <c r="K105" s="30">
        <v>100</v>
      </c>
      <c r="L105" s="11" t="s">
        <v>29</v>
      </c>
      <c r="M105" s="15">
        <v>43100</v>
      </c>
      <c r="N105" s="15"/>
      <c r="O105" s="15"/>
    </row>
    <row r="106" spans="1:15" ht="45.75" customHeight="1" x14ac:dyDescent="0.25">
      <c r="A106" s="191">
        <f>+A105+1</f>
        <v>96</v>
      </c>
      <c r="B106" s="49" t="s">
        <v>358</v>
      </c>
      <c r="C106" s="50">
        <v>118</v>
      </c>
      <c r="D106" s="51" t="s">
        <v>359</v>
      </c>
      <c r="E106" s="51">
        <v>65</v>
      </c>
      <c r="F106" s="52" t="s">
        <v>360</v>
      </c>
      <c r="G106" s="53">
        <v>1</v>
      </c>
      <c r="H106" s="54" t="s">
        <v>361</v>
      </c>
      <c r="I106" s="46">
        <v>0</v>
      </c>
      <c r="J106" s="54" t="s">
        <v>362</v>
      </c>
      <c r="K106" s="64">
        <v>0</v>
      </c>
      <c r="L106" s="52"/>
      <c r="M106" s="195"/>
      <c r="N106" s="55"/>
      <c r="O106" s="55"/>
    </row>
    <row r="107" spans="1:15" ht="45.75" customHeight="1" x14ac:dyDescent="0.25">
      <c r="A107" s="191">
        <f t="shared" ref="A107:A116" si="0">+A106+1</f>
        <v>97</v>
      </c>
      <c r="B107" s="49" t="s">
        <v>363</v>
      </c>
      <c r="C107" s="50">
        <v>118</v>
      </c>
      <c r="D107" s="51" t="s">
        <v>359</v>
      </c>
      <c r="E107" s="51">
        <v>65</v>
      </c>
      <c r="F107" s="52" t="s">
        <v>360</v>
      </c>
      <c r="G107" s="53">
        <v>2</v>
      </c>
      <c r="H107" s="54" t="s">
        <v>364</v>
      </c>
      <c r="I107" s="46">
        <v>0</v>
      </c>
      <c r="J107" s="54" t="s">
        <v>362</v>
      </c>
      <c r="K107" s="64">
        <v>0</v>
      </c>
      <c r="L107" s="52"/>
      <c r="M107" s="195"/>
      <c r="N107" s="55"/>
      <c r="O107" s="55"/>
    </row>
    <row r="108" spans="1:15" ht="45.75" customHeight="1" x14ac:dyDescent="0.25">
      <c r="A108" s="191">
        <f t="shared" si="0"/>
        <v>98</v>
      </c>
      <c r="B108" s="49" t="s">
        <v>365</v>
      </c>
      <c r="C108" s="50">
        <v>118</v>
      </c>
      <c r="D108" s="51" t="s">
        <v>359</v>
      </c>
      <c r="E108" s="51">
        <v>65</v>
      </c>
      <c r="F108" s="52" t="s">
        <v>366</v>
      </c>
      <c r="G108" s="53">
        <v>1</v>
      </c>
      <c r="H108" s="54" t="s">
        <v>367</v>
      </c>
      <c r="I108" s="46">
        <v>0</v>
      </c>
      <c r="J108" s="54" t="s">
        <v>362</v>
      </c>
      <c r="K108" s="64">
        <v>0</v>
      </c>
      <c r="L108" s="56"/>
      <c r="M108" s="195"/>
      <c r="N108" s="55"/>
      <c r="O108" s="55"/>
    </row>
    <row r="109" spans="1:15" ht="45.75" customHeight="1" x14ac:dyDescent="0.25">
      <c r="A109" s="191">
        <f t="shared" si="0"/>
        <v>99</v>
      </c>
      <c r="B109" s="49" t="s">
        <v>368</v>
      </c>
      <c r="C109" s="50">
        <v>118</v>
      </c>
      <c r="D109" s="51" t="s">
        <v>359</v>
      </c>
      <c r="E109" s="51">
        <v>65</v>
      </c>
      <c r="F109" s="52" t="s">
        <v>369</v>
      </c>
      <c r="G109" s="53">
        <v>1</v>
      </c>
      <c r="H109" s="54" t="s">
        <v>370</v>
      </c>
      <c r="I109" s="46">
        <v>0</v>
      </c>
      <c r="J109" s="54" t="s">
        <v>362</v>
      </c>
      <c r="K109" s="64">
        <v>0</v>
      </c>
      <c r="L109" s="52"/>
      <c r="M109" s="195"/>
      <c r="N109" s="55"/>
      <c r="O109" s="55"/>
    </row>
    <row r="110" spans="1:15" ht="45.75" customHeight="1" x14ac:dyDescent="0.25">
      <c r="A110" s="191">
        <f t="shared" si="0"/>
        <v>100</v>
      </c>
      <c r="B110" s="49" t="s">
        <v>371</v>
      </c>
      <c r="C110" s="50">
        <v>118</v>
      </c>
      <c r="D110" s="51" t="s">
        <v>359</v>
      </c>
      <c r="E110" s="51">
        <v>65</v>
      </c>
      <c r="F110" s="52" t="s">
        <v>372</v>
      </c>
      <c r="G110" s="53">
        <v>1</v>
      </c>
      <c r="H110" s="54" t="s">
        <v>370</v>
      </c>
      <c r="I110" s="46">
        <v>0</v>
      </c>
      <c r="J110" s="54" t="s">
        <v>362</v>
      </c>
      <c r="K110" s="64">
        <v>0</v>
      </c>
      <c r="L110" s="52"/>
      <c r="M110" s="195"/>
      <c r="N110" s="55"/>
      <c r="O110" s="55"/>
    </row>
    <row r="111" spans="1:15" ht="45.75" customHeight="1" x14ac:dyDescent="0.25">
      <c r="A111" s="191">
        <f t="shared" si="0"/>
        <v>101</v>
      </c>
      <c r="B111" s="49" t="s">
        <v>373</v>
      </c>
      <c r="C111" s="50">
        <v>118</v>
      </c>
      <c r="D111" s="51" t="s">
        <v>359</v>
      </c>
      <c r="E111" s="51">
        <v>65</v>
      </c>
      <c r="F111" s="52" t="s">
        <v>374</v>
      </c>
      <c r="G111" s="52">
        <v>1</v>
      </c>
      <c r="H111" s="54" t="s">
        <v>375</v>
      </c>
      <c r="I111" s="46">
        <v>0</v>
      </c>
      <c r="J111" s="54" t="s">
        <v>362</v>
      </c>
      <c r="K111" s="64">
        <v>0</v>
      </c>
      <c r="L111" s="52"/>
      <c r="M111" s="195"/>
      <c r="N111" s="55"/>
      <c r="O111" s="55"/>
    </row>
    <row r="112" spans="1:15" ht="45.75" customHeight="1" x14ac:dyDescent="0.25">
      <c r="A112" s="191">
        <f t="shared" si="0"/>
        <v>102</v>
      </c>
      <c r="B112" s="49" t="s">
        <v>376</v>
      </c>
      <c r="C112" s="50">
        <v>118</v>
      </c>
      <c r="D112" s="51" t="s">
        <v>359</v>
      </c>
      <c r="E112" s="51">
        <v>65</v>
      </c>
      <c r="F112" s="52" t="s">
        <v>377</v>
      </c>
      <c r="G112" s="52">
        <v>1</v>
      </c>
      <c r="H112" s="65" t="s">
        <v>378</v>
      </c>
      <c r="I112" s="46">
        <v>0</v>
      </c>
      <c r="J112" s="54" t="s">
        <v>362</v>
      </c>
      <c r="K112" s="64">
        <v>0</v>
      </c>
      <c r="L112" s="52"/>
      <c r="M112" s="195"/>
      <c r="N112" s="55"/>
      <c r="O112" s="55"/>
    </row>
    <row r="113" spans="1:15" ht="45.75" customHeight="1" x14ac:dyDescent="0.25">
      <c r="A113" s="191">
        <f t="shared" si="0"/>
        <v>103</v>
      </c>
      <c r="B113" s="49" t="s">
        <v>379</v>
      </c>
      <c r="C113" s="50">
        <v>118</v>
      </c>
      <c r="D113" s="51" t="s">
        <v>359</v>
      </c>
      <c r="E113" s="51">
        <v>64</v>
      </c>
      <c r="F113" s="66" t="s">
        <v>335</v>
      </c>
      <c r="G113" s="58">
        <v>1</v>
      </c>
      <c r="H113" s="59" t="s">
        <v>380</v>
      </c>
      <c r="I113" s="46">
        <v>0</v>
      </c>
      <c r="J113" s="54" t="s">
        <v>362</v>
      </c>
      <c r="K113" s="64">
        <v>0</v>
      </c>
      <c r="L113" s="58"/>
      <c r="M113" s="196"/>
      <c r="N113" s="60"/>
      <c r="O113" s="55"/>
    </row>
    <row r="114" spans="1:15" ht="45.75" customHeight="1" x14ac:dyDescent="0.25">
      <c r="A114" s="191">
        <f t="shared" si="0"/>
        <v>104</v>
      </c>
      <c r="B114" s="49" t="s">
        <v>381</v>
      </c>
      <c r="C114" s="50">
        <v>118</v>
      </c>
      <c r="D114" s="51" t="s">
        <v>359</v>
      </c>
      <c r="E114" s="51">
        <v>64</v>
      </c>
      <c r="F114" s="57" t="s">
        <v>382</v>
      </c>
      <c r="G114" s="53">
        <v>1</v>
      </c>
      <c r="H114" s="53" t="s">
        <v>367</v>
      </c>
      <c r="I114" s="46">
        <v>0</v>
      </c>
      <c r="J114" s="54" t="s">
        <v>362</v>
      </c>
      <c r="K114" s="64">
        <v>0</v>
      </c>
      <c r="L114" s="53"/>
      <c r="M114" s="197"/>
      <c r="N114" s="55"/>
      <c r="O114" s="55"/>
    </row>
    <row r="115" spans="1:15" ht="45.75" customHeight="1" x14ac:dyDescent="0.25">
      <c r="A115" s="191">
        <f t="shared" si="0"/>
        <v>105</v>
      </c>
      <c r="B115" s="49" t="s">
        <v>383</v>
      </c>
      <c r="C115" s="50">
        <v>118</v>
      </c>
      <c r="D115" s="51" t="s">
        <v>359</v>
      </c>
      <c r="E115" s="51">
        <v>64</v>
      </c>
      <c r="F115" s="66" t="s">
        <v>384</v>
      </c>
      <c r="G115" s="53">
        <v>1</v>
      </c>
      <c r="H115" s="59" t="s">
        <v>385</v>
      </c>
      <c r="I115" s="46">
        <v>0</v>
      </c>
      <c r="J115" s="54" t="s">
        <v>362</v>
      </c>
      <c r="K115" s="64">
        <v>0</v>
      </c>
      <c r="L115" s="58"/>
      <c r="M115" s="196"/>
      <c r="N115" s="60"/>
      <c r="O115" s="55"/>
    </row>
    <row r="116" spans="1:15" ht="45.75" customHeight="1" x14ac:dyDescent="0.25">
      <c r="A116" s="191">
        <f t="shared" si="0"/>
        <v>106</v>
      </c>
      <c r="B116" s="49" t="s">
        <v>386</v>
      </c>
      <c r="C116" s="50">
        <v>118</v>
      </c>
      <c r="D116" s="51" t="s">
        <v>359</v>
      </c>
      <c r="E116" s="51">
        <v>64</v>
      </c>
      <c r="F116" s="66" t="s">
        <v>387</v>
      </c>
      <c r="G116" s="53">
        <v>1</v>
      </c>
      <c r="H116" s="59" t="s">
        <v>385</v>
      </c>
      <c r="I116" s="46">
        <v>0</v>
      </c>
      <c r="J116" s="54" t="s">
        <v>362</v>
      </c>
      <c r="K116" s="64">
        <v>0</v>
      </c>
      <c r="L116" s="58"/>
      <c r="M116" s="196"/>
      <c r="N116" s="60"/>
      <c r="O116" s="55"/>
    </row>
    <row r="117" spans="1:15" ht="45.75" customHeight="1" x14ac:dyDescent="0.25">
      <c r="F117" s="7"/>
      <c r="G117" s="7"/>
    </row>
    <row r="118" spans="1:15" ht="45.75" customHeight="1" x14ac:dyDescent="0.25">
      <c r="F118" s="7"/>
      <c r="G118" s="7"/>
    </row>
    <row r="119" spans="1:15" ht="45.75" customHeight="1" x14ac:dyDescent="0.25">
      <c r="G119" s="7"/>
    </row>
    <row r="120" spans="1:15" x14ac:dyDescent="0.25">
      <c r="G120" s="7"/>
    </row>
    <row r="121" spans="1:15" x14ac:dyDescent="0.25">
      <c r="G121" s="7"/>
    </row>
    <row r="122" spans="1:15" x14ac:dyDescent="0.25">
      <c r="G122" s="7"/>
    </row>
    <row r="123" spans="1:15" x14ac:dyDescent="0.25">
      <c r="G123" s="7"/>
    </row>
    <row r="350996" spans="1:2" x14ac:dyDescent="0.25">
      <c r="A350996" s="1" t="s">
        <v>388</v>
      </c>
      <c r="B350996" s="5" t="s">
        <v>29</v>
      </c>
    </row>
    <row r="350997" spans="1:2" x14ac:dyDescent="0.25">
      <c r="A350997" s="1" t="s">
        <v>389</v>
      </c>
      <c r="B350997" s="5" t="s">
        <v>390</v>
      </c>
    </row>
    <row r="350998" spans="1:2" x14ac:dyDescent="0.25">
      <c r="A350998" s="1" t="s">
        <v>391</v>
      </c>
    </row>
    <row r="350999" spans="1:2" x14ac:dyDescent="0.25">
      <c r="A350999" s="1" t="s">
        <v>392</v>
      </c>
    </row>
    <row r="351000" spans="1:2" x14ac:dyDescent="0.25">
      <c r="A351000" s="1" t="s">
        <v>393</v>
      </c>
    </row>
    <row r="351001" spans="1:2" x14ac:dyDescent="0.25">
      <c r="A351001" s="1" t="s">
        <v>394</v>
      </c>
    </row>
    <row r="351002" spans="1:2" x14ac:dyDescent="0.25">
      <c r="A351002" s="1" t="s">
        <v>395</v>
      </c>
    </row>
    <row r="351003" spans="1:2" x14ac:dyDescent="0.25">
      <c r="A351003" s="1" t="s">
        <v>396</v>
      </c>
    </row>
    <row r="351004" spans="1:2" x14ac:dyDescent="0.25">
      <c r="A351004" s="1" t="s">
        <v>397</v>
      </c>
    </row>
    <row r="351005" spans="1:2" x14ac:dyDescent="0.25">
      <c r="A351005" s="1" t="s">
        <v>398</v>
      </c>
    </row>
    <row r="351006" spans="1:2" x14ac:dyDescent="0.25">
      <c r="A351006" s="1" t="s">
        <v>25</v>
      </c>
    </row>
    <row r="351007" spans="1:2" x14ac:dyDescent="0.25">
      <c r="A351007" s="1" t="s">
        <v>359</v>
      </c>
    </row>
  </sheetData>
  <autoFilter ref="A10:O116" xr:uid="{00000000-0009-0000-0000-000003000000}"/>
  <mergeCells count="1">
    <mergeCell ref="B8:O8"/>
  </mergeCells>
  <dataValidations count="16">
    <dataValidation type="decimal" allowBlank="1" showInputMessage="1" showErrorMessage="1" errorTitle="Entrada no válida" error="Por favor escriba un número" promptTitle="Escriba un número en esta casilla" sqref="I44 I58 I34:I35 I49 L113:L116 L106:L111" xr:uid="{00000000-0002-0000-0300-000000000000}">
      <formula1>-999999</formula1>
      <formula2>999999</formula2>
    </dataValidation>
    <dataValidation type="date" allowBlank="1" showInputMessage="1" errorTitle="Entrada no válida" error="Por favor escriba una fecha válida (AAAA/MM/DD)" promptTitle="Ingrese una fecha (AAAA/MM/DD)" sqref="M11:O105 N106:O116" xr:uid="{00000000-0002-0000-0300-000001000000}">
      <formula1>1900/1/1</formula1>
      <formula2>3000/1/1</formula2>
    </dataValidation>
    <dataValidation type="list" allowBlank="1" showInputMessage="1" showErrorMessage="1" errorTitle="Entrada no válida" error="Por favor seleccione un elemento de la lista" promptTitle="Seleccione un elemento de la lista" sqref="L11:L101 L103:L105" xr:uid="{00000000-0002-0000-0300-000002000000}">
      <formula1>$B$350995:$B$350997</formula1>
    </dataValidation>
    <dataValidation type="whole" allowBlank="1" showInputMessage="1" showErrorMessage="1" errorTitle="Entrada no válida" error="Por favor escriba un número entero" promptTitle="Escriba un número entero en esta casilla" sqref="G11:G43 K67:K72 G45:G72 K39:K52 K55 K57:K65 K11:K36 G113:G114 G106:G110" xr:uid="{00000000-0002-0000-0300-000003000000}">
      <formula1>-999</formula1>
      <formula2>999</formula2>
    </dataValidation>
    <dataValidation type="textLength" allowBlank="1" showInputMessage="1" showErrorMessage="1" errorTitle="Entrada no válida" error="Escriba un texto  Maximo 20 Caracteres" promptTitle="Cualquier contenido Maximo 20 Caracteres" sqref="F11:F21 F23:F72 F106:F110" xr:uid="{00000000-0002-0000-0300-000004000000}">
      <formula1>0</formula1>
      <formula2>20</formula2>
    </dataValidation>
    <dataValidation type="textLength" allowBlank="1" showInputMessage="1" showErrorMessage="1" errorTitle="Entrada no válida" error="Escriba un texto  Maximo 9 Caracteres" promptTitle="Cualquier contenido Maximo 9 Caracteres" sqref="C11:C116" xr:uid="{00000000-0002-0000-0300-000005000000}">
      <formula1>0</formula1>
      <formula2>9</formula2>
    </dataValidation>
    <dataValidation type="list" allowBlank="1" showInputMessage="1" showErrorMessage="1" errorTitle="Entrada no válida" error="Por favor seleccione un elemento de la lista" promptTitle="Seleccione un elemento de la lista" sqref="D11:D74 D77:D78 D81:D98 D104" xr:uid="{00000000-0002-0000-0300-000006000000}">
      <formula1>$A$350999:$A$351011</formula1>
    </dataValidation>
    <dataValidation type="decimal" allowBlank="1" showInputMessage="1" showErrorMessage="1" errorTitle="Entrada no válida" error="Por favor escriba un número" promptTitle="Escriba un número en esta casilla" sqref="E11:E72 E106:E116" xr:uid="{00000000-0002-0000-0300-000007000000}">
      <formula1>-9223372036854770000</formula1>
      <formula2>9223372036854770000</formula2>
    </dataValidation>
    <dataValidation type="textLength" allowBlank="1" showInputMessage="1" showErrorMessage="1" error="Escriba un texto " promptTitle="Cualquier contenido" sqref="F88:G88" xr:uid="{00000000-0002-0000-0300-000008000000}">
      <formula1>0</formula1>
      <formula2>3500</formula2>
    </dataValidation>
    <dataValidation type="textLength" allowBlank="1" showInputMessage="1" showErrorMessage="1" errorTitle="Entrada no válida" error="Escriba un texto  Maximo 200 Caracteres" promptTitle="Cualquier contenido Maximo 200 Caracteres" sqref="H63:H67 H12:H50 H69:H70 H52:H61 H115:H116 J106:J116" xr:uid="{00000000-0002-0000-0300-000009000000}">
      <formula1>0</formula1>
      <formula2>200</formula2>
    </dataValidation>
    <dataValidation type="textLength" allowBlank="1" showInputMessage="1" showErrorMessage="1" errorTitle="Entrada no válida" error="Escriba un texto  Maximo 100 Caracteres" promptTitle="Cualquier contenido Maximo 100 Caracteres" sqref="H62 H68 H51 H71:H72 H114 M106:M116" xr:uid="{00000000-0002-0000-0300-00000A000000}">
      <formula1>0</formula1>
      <formula2>100</formula2>
    </dataValidation>
    <dataValidation type="textLength" allowBlank="1" showInputMessage="1" showErrorMessage="1" errorTitle="Entrada no válida" error="Escriba un texto  Maximo 500 Caracteres" promptTitle="Cualquier contenido Maximo 500 Caracteres" sqref="H11 H113" xr:uid="{00000000-0002-0000-0300-00000B000000}">
      <formula1>0</formula1>
      <formula2>500</formula2>
    </dataValidation>
    <dataValidation type="list" allowBlank="1" showInputMessage="1" showErrorMessage="1" errorTitle="Entrada no válida" error="Por favor seleccione un elemento de la lista" promptTitle="Seleccione un elemento de la lista" sqref="L102" xr:uid="{00000000-0002-0000-0300-00000C000000}">
      <formula1>$B$350999:$B$351001</formula1>
    </dataValidation>
    <dataValidation type="list" allowBlank="1" showInputMessage="1" showErrorMessage="1" errorTitle="Entrada no válida" error="Por favor seleccione un elemento de la lista" promptTitle="Seleccione un elemento de la lista" sqref="D106:D112" xr:uid="{00000000-0002-0000-0300-00000D000000}">
      <formula1>$A$350906:$A$350918</formula1>
    </dataValidation>
    <dataValidation type="list" allowBlank="1" showInputMessage="1" showErrorMessage="1" errorTitle="Entrada no válida" error="Por favor seleccione un elemento de la lista" promptTitle="Seleccione un elemento de la lista" sqref="D113:D116" xr:uid="{00000000-0002-0000-0300-00000E000000}">
      <formula1>$A$350905:$A$350917</formula1>
    </dataValidation>
    <dataValidation allowBlank="1" showInputMessage="1" showErrorMessage="1" errorTitle="Entrada no válida" error="Escriba un texto  Maximo 20 Caracteres" promptTitle="Cualquier contenido Maximo 20 Caracteres" sqref="F113:F116" xr:uid="{00000000-0002-0000-0300-00000F000000}"/>
  </dataValidations>
  <pageMargins left="0.70866141732283472" right="0.70866141732283472" top="0.74803149606299213" bottom="0.74803149606299213" header="0.31496062992125984" footer="0.31496062992125984"/>
  <pageSetup scale="4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4602A-BAE9-4C68-ADD1-5494017FAAA9}">
  <sheetPr filterMode="1">
    <tabColor rgb="FFFFC000"/>
  </sheetPr>
  <dimension ref="A1:BN350122"/>
  <sheetViews>
    <sheetView tabSelected="1" view="pageBreakPreview" topLeftCell="S10" zoomScale="70" zoomScaleNormal="70" zoomScaleSheetLayoutView="70" workbookViewId="0">
      <pane ySplit="1" topLeftCell="A51" activePane="bottomLeft" state="frozen"/>
      <selection activeCell="B9" sqref="B1:B1048576"/>
      <selection pane="bottomLeft" activeCell="V71" sqref="V71"/>
    </sheetView>
  </sheetViews>
  <sheetFormatPr baseColWidth="10" defaultColWidth="9.140625" defaultRowHeight="23.25" x14ac:dyDescent="0.35"/>
  <cols>
    <col min="1" max="1" width="15.5703125" style="68" customWidth="1"/>
    <col min="2" max="2" width="43.140625" style="68" customWidth="1"/>
    <col min="3" max="3" width="42.5703125" style="74" customWidth="1"/>
    <col min="4" max="4" width="25.140625" style="69" customWidth="1"/>
    <col min="5" max="5" width="25.5703125" style="69" customWidth="1"/>
    <col min="6" max="6" width="18.140625" style="69" customWidth="1"/>
    <col min="7" max="7" width="33.85546875" style="69" customWidth="1"/>
    <col min="8" max="8" width="31.5703125" style="67" customWidth="1"/>
    <col min="9" max="9" width="24.85546875" style="100" customWidth="1"/>
    <col min="10" max="10" width="24.140625" style="69" customWidth="1"/>
    <col min="11" max="11" width="56.28515625" style="69" customWidth="1"/>
    <col min="12" max="12" width="44.28515625" style="69" customWidth="1"/>
    <col min="13" max="14" width="37.5703125" style="101" customWidth="1"/>
    <col min="15" max="15" width="24" style="69" customWidth="1"/>
    <col min="16" max="16" width="21.42578125" style="69" customWidth="1"/>
    <col min="17" max="17" width="26.85546875" style="69" customWidth="1"/>
    <col min="18" max="18" width="23.42578125" style="100" customWidth="1"/>
    <col min="19" max="19" width="255.5703125" style="69" customWidth="1"/>
    <col min="20" max="20" width="37.5703125" style="100" customWidth="1"/>
    <col min="21" max="21" width="37.5703125" style="69" hidden="1" customWidth="1"/>
    <col min="22" max="22" width="37.5703125" style="100" customWidth="1"/>
    <col min="23" max="25" width="37.5703125" style="100" hidden="1" customWidth="1"/>
    <col min="26" max="26" width="20.85546875" style="100" customWidth="1"/>
    <col min="27" max="27" width="25.42578125" style="100" customWidth="1"/>
    <col min="28" max="28" width="30.5703125" style="100" hidden="1" customWidth="1"/>
    <col min="29" max="16384" width="9.140625" style="69"/>
  </cols>
  <sheetData>
    <row r="1" spans="1:66" x14ac:dyDescent="0.35">
      <c r="C1" s="185" t="s">
        <v>0</v>
      </c>
      <c r="D1" s="185">
        <v>71</v>
      </c>
      <c r="E1" s="185" t="s">
        <v>1</v>
      </c>
    </row>
    <row r="2" spans="1:66" x14ac:dyDescent="0.35">
      <c r="C2" s="185" t="s">
        <v>2</v>
      </c>
      <c r="D2" s="185">
        <v>14253</v>
      </c>
      <c r="E2" s="185" t="s">
        <v>3</v>
      </c>
    </row>
    <row r="3" spans="1:66" x14ac:dyDescent="0.35">
      <c r="C3" s="185" t="s">
        <v>4</v>
      </c>
      <c r="D3" s="185">
        <v>1</v>
      </c>
    </row>
    <row r="4" spans="1:66" x14ac:dyDescent="0.35">
      <c r="C4" s="185" t="s">
        <v>5</v>
      </c>
      <c r="D4" s="185">
        <v>118</v>
      </c>
    </row>
    <row r="5" spans="1:66" x14ac:dyDescent="0.35">
      <c r="C5" s="185" t="s">
        <v>6</v>
      </c>
      <c r="D5" s="78">
        <v>44211</v>
      </c>
      <c r="K5" s="47"/>
    </row>
    <row r="6" spans="1:66" x14ac:dyDescent="0.35">
      <c r="C6" s="185" t="s">
        <v>7</v>
      </c>
      <c r="D6" s="185">
        <v>12</v>
      </c>
      <c r="E6" s="185" t="s">
        <v>8</v>
      </c>
      <c r="K6" s="47"/>
    </row>
    <row r="7" spans="1:66" x14ac:dyDescent="0.35">
      <c r="C7" s="77"/>
      <c r="K7" s="48"/>
      <c r="L7" s="48"/>
    </row>
    <row r="8" spans="1:66" ht="22.5" x14ac:dyDescent="0.3">
      <c r="A8" s="186" t="s">
        <v>9</v>
      </c>
      <c r="B8" s="186"/>
      <c r="C8" s="209" t="s">
        <v>10</v>
      </c>
      <c r="D8" s="210"/>
      <c r="E8" s="210"/>
      <c r="F8" s="210"/>
      <c r="G8" s="210"/>
      <c r="H8" s="211"/>
      <c r="I8" s="210"/>
      <c r="J8" s="210"/>
      <c r="K8" s="210"/>
      <c r="L8" s="210"/>
      <c r="M8" s="212"/>
      <c r="N8" s="212"/>
      <c r="O8" s="210"/>
      <c r="P8" s="210"/>
      <c r="Q8" s="210"/>
      <c r="R8" s="213"/>
      <c r="S8" s="210"/>
      <c r="T8" s="210"/>
      <c r="U8" s="210"/>
      <c r="V8" s="210"/>
      <c r="W8" s="210"/>
      <c r="X8" s="210"/>
      <c r="Y8" s="210"/>
    </row>
    <row r="9" spans="1:66" ht="48" customHeight="1" x14ac:dyDescent="0.35">
      <c r="A9" s="118"/>
      <c r="B9" s="118"/>
      <c r="C9" s="119"/>
      <c r="D9" s="75">
        <v>4</v>
      </c>
      <c r="E9" s="75">
        <v>8</v>
      </c>
      <c r="F9" s="75">
        <v>12</v>
      </c>
      <c r="G9" s="75"/>
      <c r="H9" s="120">
        <v>16</v>
      </c>
      <c r="I9" s="114"/>
      <c r="J9" s="114">
        <v>20</v>
      </c>
      <c r="K9" s="120"/>
      <c r="L9" s="120"/>
      <c r="M9" s="120"/>
      <c r="N9" s="120">
        <v>28</v>
      </c>
      <c r="O9" s="120"/>
      <c r="P9" s="120"/>
      <c r="Q9" s="120"/>
      <c r="R9" s="114">
        <v>32</v>
      </c>
      <c r="S9" s="120">
        <v>36</v>
      </c>
      <c r="T9" s="120">
        <v>40</v>
      </c>
      <c r="U9" s="75">
        <v>44</v>
      </c>
      <c r="V9" s="75">
        <v>48</v>
      </c>
      <c r="W9" s="75">
        <v>52</v>
      </c>
      <c r="X9" s="75"/>
      <c r="Y9" s="75">
        <v>56</v>
      </c>
      <c r="Z9" s="214" t="s">
        <v>399</v>
      </c>
      <c r="AA9" s="214"/>
    </row>
    <row r="10" spans="1:66" s="71" customFormat="1" ht="223.5" customHeight="1" x14ac:dyDescent="0.3">
      <c r="A10" s="70" t="s">
        <v>400</v>
      </c>
      <c r="B10" s="70" t="s">
        <v>779</v>
      </c>
      <c r="C10" s="70" t="s">
        <v>401</v>
      </c>
      <c r="D10" s="187" t="s">
        <v>11</v>
      </c>
      <c r="E10" s="70" t="s">
        <v>12</v>
      </c>
      <c r="F10" s="70" t="s">
        <v>13</v>
      </c>
      <c r="G10" s="70" t="s">
        <v>402</v>
      </c>
      <c r="H10" s="70" t="s">
        <v>14</v>
      </c>
      <c r="I10" s="70" t="s">
        <v>403</v>
      </c>
      <c r="J10" s="70" t="s">
        <v>15</v>
      </c>
      <c r="K10" s="70" t="s">
        <v>404</v>
      </c>
      <c r="L10" s="70" t="s">
        <v>405</v>
      </c>
      <c r="M10" s="70" t="s">
        <v>406</v>
      </c>
      <c r="N10" s="70" t="s">
        <v>407</v>
      </c>
      <c r="O10" s="70" t="s">
        <v>408</v>
      </c>
      <c r="P10" s="70" t="s">
        <v>409</v>
      </c>
      <c r="Q10" s="70" t="s">
        <v>410</v>
      </c>
      <c r="R10" s="70" t="s">
        <v>17</v>
      </c>
      <c r="S10" s="70" t="s">
        <v>18</v>
      </c>
      <c r="T10" s="70" t="s">
        <v>19</v>
      </c>
      <c r="U10" s="187" t="s">
        <v>20</v>
      </c>
      <c r="V10" s="70" t="s">
        <v>21</v>
      </c>
      <c r="W10" s="70" t="s">
        <v>22</v>
      </c>
      <c r="X10" s="76" t="s">
        <v>411</v>
      </c>
      <c r="Y10" s="70" t="s">
        <v>23</v>
      </c>
      <c r="Z10" s="70" t="s">
        <v>412</v>
      </c>
      <c r="AA10" s="70" t="s">
        <v>413</v>
      </c>
      <c r="AB10" s="203" t="s">
        <v>414</v>
      </c>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row>
    <row r="11" spans="1:66" ht="409.5" customHeight="1" x14ac:dyDescent="0.3">
      <c r="A11" s="73">
        <v>1</v>
      </c>
      <c r="B11" s="73" t="s">
        <v>780</v>
      </c>
      <c r="C11" s="116" t="s">
        <v>415</v>
      </c>
      <c r="D11" s="75">
        <v>118</v>
      </c>
      <c r="E11" s="85" t="s">
        <v>416</v>
      </c>
      <c r="F11" s="73">
        <v>59</v>
      </c>
      <c r="G11" s="86" t="s">
        <v>417</v>
      </c>
      <c r="H11" s="86" t="s">
        <v>418</v>
      </c>
      <c r="I11" s="94" t="s">
        <v>419</v>
      </c>
      <c r="J11" s="73">
        <v>1</v>
      </c>
      <c r="K11" s="26" t="s">
        <v>420</v>
      </c>
      <c r="L11" s="26" t="s">
        <v>421</v>
      </c>
      <c r="M11" s="73" t="s">
        <v>422</v>
      </c>
      <c r="N11" s="86" t="s">
        <v>423</v>
      </c>
      <c r="O11" s="73">
        <v>2</v>
      </c>
      <c r="P11" s="88">
        <v>44013</v>
      </c>
      <c r="Q11" s="88">
        <v>44425</v>
      </c>
      <c r="R11" s="73">
        <v>2</v>
      </c>
      <c r="S11" s="26" t="s">
        <v>785</v>
      </c>
      <c r="T11" s="73">
        <v>100</v>
      </c>
      <c r="U11" s="84"/>
      <c r="V11" s="90" t="s">
        <v>784</v>
      </c>
      <c r="W11" s="73"/>
      <c r="X11" s="73" t="s">
        <v>425</v>
      </c>
      <c r="Y11" s="73"/>
      <c r="Z11" s="73" t="s">
        <v>455</v>
      </c>
      <c r="AA11" s="86" t="s">
        <v>456</v>
      </c>
      <c r="AB11" s="202" t="s">
        <v>428</v>
      </c>
    </row>
    <row r="12" spans="1:66" ht="367.5" customHeight="1" x14ac:dyDescent="0.3">
      <c r="A12" s="73">
        <v>2</v>
      </c>
      <c r="B12" s="73" t="s">
        <v>780</v>
      </c>
      <c r="C12" s="116" t="s">
        <v>429</v>
      </c>
      <c r="D12" s="75">
        <v>118</v>
      </c>
      <c r="E12" s="85" t="s">
        <v>416</v>
      </c>
      <c r="F12" s="73">
        <v>59</v>
      </c>
      <c r="G12" s="86" t="s">
        <v>417</v>
      </c>
      <c r="H12" s="86" t="s">
        <v>418</v>
      </c>
      <c r="I12" s="94" t="s">
        <v>430</v>
      </c>
      <c r="J12" s="73">
        <v>3</v>
      </c>
      <c r="K12" s="26" t="s">
        <v>420</v>
      </c>
      <c r="L12" s="91" t="s">
        <v>431</v>
      </c>
      <c r="M12" s="86" t="s">
        <v>432</v>
      </c>
      <c r="N12" s="26" t="s">
        <v>433</v>
      </c>
      <c r="O12" s="73">
        <v>100</v>
      </c>
      <c r="P12" s="88">
        <v>44146</v>
      </c>
      <c r="Q12" s="88">
        <v>44363</v>
      </c>
      <c r="R12" s="73">
        <v>100</v>
      </c>
      <c r="S12" s="89" t="s">
        <v>786</v>
      </c>
      <c r="T12" s="73">
        <v>100</v>
      </c>
      <c r="U12" s="84"/>
      <c r="V12" s="90" t="s">
        <v>784</v>
      </c>
      <c r="W12" s="73"/>
      <c r="X12" s="73"/>
      <c r="Y12" s="73"/>
      <c r="Z12" s="73" t="s">
        <v>455</v>
      </c>
      <c r="AA12" s="86" t="s">
        <v>456</v>
      </c>
      <c r="AB12" s="202" t="s">
        <v>434</v>
      </c>
    </row>
    <row r="13" spans="1:66" ht="409.5" customHeight="1" x14ac:dyDescent="0.3">
      <c r="A13" s="73">
        <v>3</v>
      </c>
      <c r="B13" s="73" t="s">
        <v>780</v>
      </c>
      <c r="C13" s="116" t="s">
        <v>435</v>
      </c>
      <c r="D13" s="75">
        <v>118</v>
      </c>
      <c r="E13" s="85" t="s">
        <v>416</v>
      </c>
      <c r="F13" s="73">
        <v>59</v>
      </c>
      <c r="G13" s="86" t="s">
        <v>417</v>
      </c>
      <c r="H13" s="86" t="s">
        <v>436</v>
      </c>
      <c r="I13" s="94" t="s">
        <v>419</v>
      </c>
      <c r="J13" s="73">
        <v>1</v>
      </c>
      <c r="K13" s="26" t="s">
        <v>437</v>
      </c>
      <c r="L13" s="26" t="s">
        <v>421</v>
      </c>
      <c r="M13" s="73" t="s">
        <v>438</v>
      </c>
      <c r="N13" s="86" t="s">
        <v>423</v>
      </c>
      <c r="O13" s="73">
        <v>2</v>
      </c>
      <c r="P13" s="88">
        <v>44013</v>
      </c>
      <c r="Q13" s="88">
        <v>44425</v>
      </c>
      <c r="R13" s="73">
        <v>2</v>
      </c>
      <c r="S13" s="89" t="s">
        <v>787</v>
      </c>
      <c r="T13" s="73">
        <v>100</v>
      </c>
      <c r="U13" s="84"/>
      <c r="V13" s="90" t="s">
        <v>784</v>
      </c>
      <c r="W13" s="73"/>
      <c r="X13" s="73" t="s">
        <v>425</v>
      </c>
      <c r="Y13" s="73"/>
      <c r="Z13" s="73" t="s">
        <v>455</v>
      </c>
      <c r="AA13" s="86" t="s">
        <v>456</v>
      </c>
      <c r="AB13" s="202" t="s">
        <v>428</v>
      </c>
    </row>
    <row r="14" spans="1:66" ht="409.5" x14ac:dyDescent="0.3">
      <c r="A14" s="73">
        <f>+A13+1</f>
        <v>4</v>
      </c>
      <c r="B14" s="73" t="s">
        <v>780</v>
      </c>
      <c r="C14" s="116" t="s">
        <v>439</v>
      </c>
      <c r="D14" s="75">
        <v>118</v>
      </c>
      <c r="E14" s="85" t="s">
        <v>416</v>
      </c>
      <c r="F14" s="73">
        <v>59</v>
      </c>
      <c r="G14" s="86" t="s">
        <v>417</v>
      </c>
      <c r="H14" s="86" t="s">
        <v>436</v>
      </c>
      <c r="I14" s="94" t="s">
        <v>430</v>
      </c>
      <c r="J14" s="73">
        <v>3</v>
      </c>
      <c r="K14" s="26" t="s">
        <v>437</v>
      </c>
      <c r="L14" s="91" t="s">
        <v>431</v>
      </c>
      <c r="M14" s="86" t="s">
        <v>432</v>
      </c>
      <c r="N14" s="26" t="s">
        <v>433</v>
      </c>
      <c r="O14" s="73">
        <v>100</v>
      </c>
      <c r="P14" s="88">
        <v>44146</v>
      </c>
      <c r="Q14" s="88">
        <v>44363</v>
      </c>
      <c r="R14" s="73">
        <v>100</v>
      </c>
      <c r="S14" s="89" t="s">
        <v>788</v>
      </c>
      <c r="T14" s="73">
        <v>100</v>
      </c>
      <c r="U14" s="84"/>
      <c r="V14" s="90" t="s">
        <v>784</v>
      </c>
      <c r="W14" s="73"/>
      <c r="X14" s="73"/>
      <c r="Y14" s="73"/>
      <c r="Z14" s="73" t="s">
        <v>455</v>
      </c>
      <c r="AA14" s="86" t="s">
        <v>456</v>
      </c>
      <c r="AB14" s="202" t="s">
        <v>434</v>
      </c>
    </row>
    <row r="15" spans="1:66" ht="409.5" customHeight="1" x14ac:dyDescent="0.3">
      <c r="A15" s="73">
        <f t="shared" ref="A15:A70" si="0">+A14+1</f>
        <v>5</v>
      </c>
      <c r="B15" s="73" t="s">
        <v>780</v>
      </c>
      <c r="C15" s="116" t="s">
        <v>440</v>
      </c>
      <c r="D15" s="75">
        <v>118</v>
      </c>
      <c r="E15" s="85" t="s">
        <v>416</v>
      </c>
      <c r="F15" s="73">
        <v>59</v>
      </c>
      <c r="G15" s="86" t="s">
        <v>417</v>
      </c>
      <c r="H15" s="86" t="s">
        <v>441</v>
      </c>
      <c r="I15" s="94" t="s">
        <v>442</v>
      </c>
      <c r="J15" s="73">
        <v>1</v>
      </c>
      <c r="K15" s="26" t="s">
        <v>443</v>
      </c>
      <c r="L15" s="89" t="s">
        <v>444</v>
      </c>
      <c r="M15" s="86" t="s">
        <v>445</v>
      </c>
      <c r="N15" s="86" t="s">
        <v>446</v>
      </c>
      <c r="O15" s="73">
        <v>100</v>
      </c>
      <c r="P15" s="88">
        <v>44013</v>
      </c>
      <c r="Q15" s="88">
        <v>44253</v>
      </c>
      <c r="R15" s="73">
        <v>100</v>
      </c>
      <c r="S15" s="89" t="s">
        <v>789</v>
      </c>
      <c r="T15" s="73">
        <v>100</v>
      </c>
      <c r="U15" s="84"/>
      <c r="V15" s="90" t="s">
        <v>784</v>
      </c>
      <c r="W15" s="73"/>
      <c r="X15" s="73"/>
      <c r="Y15" s="73"/>
      <c r="Z15" s="73" t="s">
        <v>455</v>
      </c>
      <c r="AA15" s="86" t="s">
        <v>456</v>
      </c>
      <c r="AB15" s="202" t="s">
        <v>428</v>
      </c>
    </row>
    <row r="16" spans="1:66" ht="409.5" hidden="1" customHeight="1" x14ac:dyDescent="0.3">
      <c r="A16" s="73">
        <f t="shared" si="0"/>
        <v>6</v>
      </c>
      <c r="B16" s="73"/>
      <c r="C16" s="116" t="s">
        <v>447</v>
      </c>
      <c r="D16" s="75">
        <v>118</v>
      </c>
      <c r="E16" s="85" t="s">
        <v>416</v>
      </c>
      <c r="F16" s="73">
        <v>59</v>
      </c>
      <c r="G16" s="86" t="s">
        <v>417</v>
      </c>
      <c r="H16" s="86" t="s">
        <v>448</v>
      </c>
      <c r="I16" s="94" t="s">
        <v>449</v>
      </c>
      <c r="J16" s="73">
        <v>3</v>
      </c>
      <c r="K16" s="26" t="s">
        <v>450</v>
      </c>
      <c r="L16" s="26" t="s">
        <v>451</v>
      </c>
      <c r="M16" s="86" t="s">
        <v>452</v>
      </c>
      <c r="N16" s="86" t="s">
        <v>453</v>
      </c>
      <c r="O16" s="73">
        <v>11</v>
      </c>
      <c r="P16" s="88">
        <v>44013</v>
      </c>
      <c r="Q16" s="88">
        <v>44363</v>
      </c>
      <c r="R16" s="73">
        <v>11</v>
      </c>
      <c r="S16" s="89" t="s">
        <v>454</v>
      </c>
      <c r="T16" s="73">
        <v>100</v>
      </c>
      <c r="U16" s="84"/>
      <c r="V16" s="90" t="s">
        <v>424</v>
      </c>
      <c r="W16" s="73"/>
      <c r="X16" s="73"/>
      <c r="Y16" s="73"/>
      <c r="Z16" s="73" t="s">
        <v>455</v>
      </c>
      <c r="AA16" s="86" t="s">
        <v>456</v>
      </c>
      <c r="AB16" s="204" t="s">
        <v>457</v>
      </c>
    </row>
    <row r="17" spans="1:28" ht="409.5" hidden="1" customHeight="1" x14ac:dyDescent="0.3">
      <c r="A17" s="73">
        <f t="shared" si="0"/>
        <v>7</v>
      </c>
      <c r="B17" s="73"/>
      <c r="C17" s="116" t="s">
        <v>458</v>
      </c>
      <c r="D17" s="75">
        <v>118</v>
      </c>
      <c r="E17" s="85" t="s">
        <v>416</v>
      </c>
      <c r="F17" s="73">
        <v>59</v>
      </c>
      <c r="G17" s="86" t="s">
        <v>417</v>
      </c>
      <c r="H17" s="86" t="s">
        <v>459</v>
      </c>
      <c r="I17" s="94" t="s">
        <v>460</v>
      </c>
      <c r="J17" s="73">
        <v>3</v>
      </c>
      <c r="K17" s="26" t="s">
        <v>461</v>
      </c>
      <c r="L17" s="91" t="s">
        <v>451</v>
      </c>
      <c r="M17" s="86" t="s">
        <v>452</v>
      </c>
      <c r="N17" s="87" t="s">
        <v>453</v>
      </c>
      <c r="O17" s="73">
        <v>11</v>
      </c>
      <c r="P17" s="88">
        <v>44013</v>
      </c>
      <c r="Q17" s="88">
        <v>44363</v>
      </c>
      <c r="R17" s="73">
        <v>10</v>
      </c>
      <c r="S17" s="89" t="s">
        <v>454</v>
      </c>
      <c r="T17" s="98">
        <v>100</v>
      </c>
      <c r="U17" s="84"/>
      <c r="V17" s="90" t="s">
        <v>424</v>
      </c>
      <c r="W17" s="73"/>
      <c r="X17" s="73"/>
      <c r="Y17" s="73"/>
      <c r="Z17" s="73" t="s">
        <v>455</v>
      </c>
      <c r="AA17" s="86" t="s">
        <v>456</v>
      </c>
      <c r="AB17" s="204" t="s">
        <v>457</v>
      </c>
    </row>
    <row r="18" spans="1:28" ht="409.5" hidden="1" x14ac:dyDescent="0.3">
      <c r="A18" s="73">
        <f t="shared" si="0"/>
        <v>8</v>
      </c>
      <c r="B18" s="73"/>
      <c r="C18" s="116" t="s">
        <v>462</v>
      </c>
      <c r="D18" s="75">
        <v>118</v>
      </c>
      <c r="E18" s="85" t="s">
        <v>416</v>
      </c>
      <c r="F18" s="73">
        <v>59</v>
      </c>
      <c r="G18" s="86" t="s">
        <v>417</v>
      </c>
      <c r="H18" s="86" t="s">
        <v>459</v>
      </c>
      <c r="I18" s="94" t="s">
        <v>463</v>
      </c>
      <c r="J18" s="73">
        <v>4</v>
      </c>
      <c r="K18" s="26" t="s">
        <v>461</v>
      </c>
      <c r="L18" s="91" t="s">
        <v>464</v>
      </c>
      <c r="M18" s="86" t="s">
        <v>465</v>
      </c>
      <c r="N18" s="87" t="s">
        <v>466</v>
      </c>
      <c r="O18" s="73">
        <v>11</v>
      </c>
      <c r="P18" s="88">
        <v>44013</v>
      </c>
      <c r="Q18" s="88">
        <v>44363</v>
      </c>
      <c r="R18" s="73">
        <v>11</v>
      </c>
      <c r="S18" s="89" t="s">
        <v>467</v>
      </c>
      <c r="T18" s="73">
        <v>100</v>
      </c>
      <c r="U18" s="84"/>
      <c r="V18" s="90" t="s">
        <v>424</v>
      </c>
      <c r="W18" s="73"/>
      <c r="X18" s="73"/>
      <c r="Y18" s="73"/>
      <c r="Z18" s="73" t="s">
        <v>455</v>
      </c>
      <c r="AA18" s="86" t="s">
        <v>456</v>
      </c>
      <c r="AB18" s="204" t="s">
        <v>457</v>
      </c>
    </row>
    <row r="19" spans="1:28" ht="408.75" customHeight="1" thickBot="1" x14ac:dyDescent="0.35">
      <c r="A19" s="73">
        <f t="shared" si="0"/>
        <v>9</v>
      </c>
      <c r="B19" s="73" t="s">
        <v>781</v>
      </c>
      <c r="C19" s="116" t="s">
        <v>468</v>
      </c>
      <c r="D19" s="75">
        <v>118</v>
      </c>
      <c r="E19" s="85" t="s">
        <v>416</v>
      </c>
      <c r="F19" s="73">
        <v>59</v>
      </c>
      <c r="G19" s="86" t="s">
        <v>417</v>
      </c>
      <c r="H19" s="86" t="s">
        <v>469</v>
      </c>
      <c r="I19" s="94" t="s">
        <v>470</v>
      </c>
      <c r="J19" s="73">
        <v>1</v>
      </c>
      <c r="K19" s="26" t="s">
        <v>471</v>
      </c>
      <c r="L19" s="26" t="s">
        <v>472</v>
      </c>
      <c r="M19" s="86" t="s">
        <v>473</v>
      </c>
      <c r="N19" s="86" t="s">
        <v>474</v>
      </c>
      <c r="O19" s="103">
        <v>100</v>
      </c>
      <c r="P19" s="88">
        <v>44013</v>
      </c>
      <c r="Q19" s="88">
        <v>44499</v>
      </c>
      <c r="R19" s="73">
        <v>80</v>
      </c>
      <c r="S19" s="89" t="s">
        <v>790</v>
      </c>
      <c r="T19" s="73">
        <v>80</v>
      </c>
      <c r="U19" s="84"/>
      <c r="V19" s="90" t="s">
        <v>784</v>
      </c>
      <c r="W19" s="73"/>
      <c r="X19" s="73" t="s">
        <v>425</v>
      </c>
      <c r="Y19" s="73"/>
      <c r="Z19" s="73" t="s">
        <v>426</v>
      </c>
      <c r="AA19" s="73" t="s">
        <v>427</v>
      </c>
      <c r="AB19" s="202" t="s">
        <v>475</v>
      </c>
    </row>
    <row r="20" spans="1:28" ht="408.75" hidden="1" customHeight="1" x14ac:dyDescent="0.35">
      <c r="A20" s="73">
        <f t="shared" si="0"/>
        <v>10</v>
      </c>
      <c r="B20" s="73"/>
      <c r="C20" s="116" t="s">
        <v>476</v>
      </c>
      <c r="D20" s="75">
        <v>118</v>
      </c>
      <c r="E20" s="85" t="s">
        <v>416</v>
      </c>
      <c r="F20" s="73">
        <v>59</v>
      </c>
      <c r="G20" s="86" t="s">
        <v>417</v>
      </c>
      <c r="H20" s="86" t="s">
        <v>477</v>
      </c>
      <c r="I20" s="94" t="s">
        <v>478</v>
      </c>
      <c r="J20" s="73">
        <v>1</v>
      </c>
      <c r="K20" s="26" t="s">
        <v>479</v>
      </c>
      <c r="L20" s="91" t="s">
        <v>480</v>
      </c>
      <c r="M20" s="86" t="s">
        <v>481</v>
      </c>
      <c r="N20" s="91" t="s">
        <v>482</v>
      </c>
      <c r="O20" s="73">
        <v>100</v>
      </c>
      <c r="P20" s="88">
        <v>44105</v>
      </c>
      <c r="Q20" s="88">
        <v>44499</v>
      </c>
      <c r="R20" s="117">
        <v>1</v>
      </c>
      <c r="S20" s="89" t="s">
        <v>483</v>
      </c>
      <c r="T20" s="73">
        <v>100</v>
      </c>
      <c r="U20" s="84"/>
      <c r="V20" s="90" t="s">
        <v>424</v>
      </c>
      <c r="W20" s="73"/>
      <c r="X20" s="73"/>
      <c r="Y20" s="73"/>
      <c r="Z20" s="73" t="s">
        <v>455</v>
      </c>
      <c r="AA20" s="86" t="s">
        <v>456</v>
      </c>
      <c r="AB20" s="69"/>
    </row>
    <row r="21" spans="1:28" ht="321.75" customHeight="1" thickBot="1" x14ac:dyDescent="0.35">
      <c r="A21" s="73">
        <f t="shared" si="0"/>
        <v>11</v>
      </c>
      <c r="B21" s="73" t="s">
        <v>780</v>
      </c>
      <c r="C21" s="116" t="s">
        <v>484</v>
      </c>
      <c r="D21" s="75">
        <v>118</v>
      </c>
      <c r="E21" s="85" t="s">
        <v>416</v>
      </c>
      <c r="F21" s="73">
        <v>59</v>
      </c>
      <c r="G21" s="86" t="s">
        <v>417</v>
      </c>
      <c r="H21" s="86" t="s">
        <v>485</v>
      </c>
      <c r="I21" s="94" t="s">
        <v>486</v>
      </c>
      <c r="J21" s="73">
        <v>3</v>
      </c>
      <c r="K21" s="26" t="s">
        <v>487</v>
      </c>
      <c r="L21" s="26" t="s">
        <v>488</v>
      </c>
      <c r="M21" s="131" t="s">
        <v>489</v>
      </c>
      <c r="N21" s="87" t="s">
        <v>490</v>
      </c>
      <c r="O21" s="73">
        <v>2</v>
      </c>
      <c r="P21" s="88">
        <v>44013</v>
      </c>
      <c r="Q21" s="115">
        <v>44255</v>
      </c>
      <c r="R21" s="73">
        <v>0</v>
      </c>
      <c r="S21" s="89" t="s">
        <v>791</v>
      </c>
      <c r="T21" s="73">
        <v>0</v>
      </c>
      <c r="U21" s="84"/>
      <c r="V21" s="90" t="s">
        <v>784</v>
      </c>
      <c r="W21" s="73"/>
      <c r="X21" s="73" t="s">
        <v>425</v>
      </c>
      <c r="Y21" s="73"/>
      <c r="Z21" s="73" t="s">
        <v>426</v>
      </c>
      <c r="AA21" s="73" t="s">
        <v>427</v>
      </c>
      <c r="AB21" s="202" t="s">
        <v>428</v>
      </c>
    </row>
    <row r="22" spans="1:28" ht="409.5" hidden="1" x14ac:dyDescent="0.3">
      <c r="A22" s="73">
        <f t="shared" si="0"/>
        <v>12</v>
      </c>
      <c r="B22" s="73"/>
      <c r="C22" s="116" t="s">
        <v>491</v>
      </c>
      <c r="D22" s="75">
        <v>118</v>
      </c>
      <c r="E22" s="85" t="s">
        <v>416</v>
      </c>
      <c r="F22" s="73">
        <v>59</v>
      </c>
      <c r="G22" s="86" t="s">
        <v>417</v>
      </c>
      <c r="H22" s="86" t="s">
        <v>492</v>
      </c>
      <c r="I22" s="94" t="s">
        <v>493</v>
      </c>
      <c r="J22" s="73">
        <v>3</v>
      </c>
      <c r="K22" s="26" t="s">
        <v>494</v>
      </c>
      <c r="L22" s="91" t="s">
        <v>495</v>
      </c>
      <c r="M22" s="86" t="s">
        <v>496</v>
      </c>
      <c r="N22" s="91" t="s">
        <v>497</v>
      </c>
      <c r="O22" s="73">
        <v>4</v>
      </c>
      <c r="P22" s="88">
        <v>44044</v>
      </c>
      <c r="Q22" s="88">
        <v>44363</v>
      </c>
      <c r="R22" s="73">
        <v>4</v>
      </c>
      <c r="S22" s="89" t="s">
        <v>498</v>
      </c>
      <c r="T22" s="73">
        <v>100</v>
      </c>
      <c r="U22" s="84"/>
      <c r="V22" s="90" t="s">
        <v>424</v>
      </c>
      <c r="W22" s="73"/>
      <c r="X22" s="73"/>
      <c r="Y22" s="73"/>
      <c r="Z22" s="73" t="s">
        <v>455</v>
      </c>
      <c r="AA22" s="86" t="s">
        <v>456</v>
      </c>
      <c r="AB22" s="202" t="s">
        <v>428</v>
      </c>
    </row>
    <row r="23" spans="1:28" ht="366.75" hidden="1" customHeight="1" x14ac:dyDescent="0.3">
      <c r="A23" s="73">
        <f t="shared" si="0"/>
        <v>13</v>
      </c>
      <c r="B23" s="73"/>
      <c r="C23" s="116" t="s">
        <v>499</v>
      </c>
      <c r="D23" s="75">
        <v>118</v>
      </c>
      <c r="E23" s="85" t="s">
        <v>416</v>
      </c>
      <c r="F23" s="73">
        <v>59</v>
      </c>
      <c r="G23" s="86" t="s">
        <v>417</v>
      </c>
      <c r="H23" s="86" t="s">
        <v>500</v>
      </c>
      <c r="I23" s="94" t="s">
        <v>501</v>
      </c>
      <c r="J23" s="86">
        <v>2</v>
      </c>
      <c r="K23" s="26" t="s">
        <v>502</v>
      </c>
      <c r="L23" s="26" t="s">
        <v>503</v>
      </c>
      <c r="M23" s="86" t="s">
        <v>504</v>
      </c>
      <c r="N23" s="80" t="s">
        <v>505</v>
      </c>
      <c r="O23" s="104">
        <v>2</v>
      </c>
      <c r="P23" s="83">
        <v>44044</v>
      </c>
      <c r="Q23" s="83">
        <v>44363</v>
      </c>
      <c r="R23" s="73">
        <v>2</v>
      </c>
      <c r="S23" s="89" t="s">
        <v>506</v>
      </c>
      <c r="T23" s="73">
        <v>100</v>
      </c>
      <c r="U23" s="84"/>
      <c r="V23" s="90" t="s">
        <v>507</v>
      </c>
      <c r="W23" s="73"/>
      <c r="X23" s="73"/>
      <c r="Y23" s="73"/>
      <c r="Z23" s="92" t="s">
        <v>455</v>
      </c>
      <c r="AA23" s="86" t="s">
        <v>508</v>
      </c>
      <c r="AB23" s="202" t="s">
        <v>509</v>
      </c>
    </row>
    <row r="24" spans="1:28" ht="365.25" hidden="1" customHeight="1" x14ac:dyDescent="0.3">
      <c r="A24" s="73">
        <f t="shared" si="0"/>
        <v>14</v>
      </c>
      <c r="B24" s="73"/>
      <c r="C24" s="116" t="s">
        <v>510</v>
      </c>
      <c r="D24" s="75">
        <v>118</v>
      </c>
      <c r="E24" s="85" t="s">
        <v>416</v>
      </c>
      <c r="F24" s="73">
        <v>59</v>
      </c>
      <c r="G24" s="86" t="s">
        <v>417</v>
      </c>
      <c r="H24" s="86" t="s">
        <v>500</v>
      </c>
      <c r="I24" s="94" t="s">
        <v>511</v>
      </c>
      <c r="J24" s="86">
        <v>3</v>
      </c>
      <c r="K24" s="26" t="s">
        <v>502</v>
      </c>
      <c r="L24" s="26" t="s">
        <v>512</v>
      </c>
      <c r="M24" s="86" t="s">
        <v>513</v>
      </c>
      <c r="N24" s="80" t="s">
        <v>514</v>
      </c>
      <c r="O24" s="104">
        <v>100</v>
      </c>
      <c r="P24" s="83">
        <v>44044</v>
      </c>
      <c r="Q24" s="83">
        <v>44363</v>
      </c>
      <c r="R24" s="73">
        <v>82</v>
      </c>
      <c r="S24" s="89" t="s">
        <v>515</v>
      </c>
      <c r="T24" s="73">
        <v>82</v>
      </c>
      <c r="U24" s="84"/>
      <c r="V24" s="90" t="s">
        <v>507</v>
      </c>
      <c r="W24" s="73"/>
      <c r="X24" s="73"/>
      <c r="Y24" s="73"/>
      <c r="Z24" s="73" t="s">
        <v>455</v>
      </c>
      <c r="AA24" s="86" t="s">
        <v>508</v>
      </c>
      <c r="AB24" s="202" t="s">
        <v>509</v>
      </c>
    </row>
    <row r="25" spans="1:28" ht="408.75" hidden="1" customHeight="1" x14ac:dyDescent="0.3">
      <c r="A25" s="73">
        <f t="shared" si="0"/>
        <v>15</v>
      </c>
      <c r="B25" s="114"/>
      <c r="C25" s="129" t="s">
        <v>516</v>
      </c>
      <c r="D25" s="120">
        <v>118</v>
      </c>
      <c r="E25" s="132" t="s">
        <v>416</v>
      </c>
      <c r="F25" s="114">
        <v>59</v>
      </c>
      <c r="G25" s="133" t="s">
        <v>417</v>
      </c>
      <c r="H25" s="133" t="s">
        <v>500</v>
      </c>
      <c r="I25" s="127" t="s">
        <v>517</v>
      </c>
      <c r="J25" s="133">
        <v>4</v>
      </c>
      <c r="K25" s="134" t="s">
        <v>502</v>
      </c>
      <c r="L25" s="134" t="s">
        <v>518</v>
      </c>
      <c r="M25" s="133" t="s">
        <v>519</v>
      </c>
      <c r="N25" s="135" t="s">
        <v>520</v>
      </c>
      <c r="O25" s="136">
        <v>100</v>
      </c>
      <c r="P25" s="137">
        <v>44044</v>
      </c>
      <c r="Q25" s="137">
        <v>44363</v>
      </c>
      <c r="R25" s="114">
        <v>100</v>
      </c>
      <c r="S25" s="138" t="s">
        <v>521</v>
      </c>
      <c r="T25" s="114">
        <v>100</v>
      </c>
      <c r="U25" s="84"/>
      <c r="V25" s="139" t="s">
        <v>522</v>
      </c>
      <c r="W25" s="73"/>
      <c r="X25" s="73"/>
      <c r="Y25" s="73"/>
      <c r="Z25" s="111" t="s">
        <v>455</v>
      </c>
      <c r="AA25" s="133" t="s">
        <v>508</v>
      </c>
      <c r="AB25" s="202" t="s">
        <v>509</v>
      </c>
    </row>
    <row r="26" spans="1:28" ht="200.25" customHeight="1" x14ac:dyDescent="0.3">
      <c r="A26" s="73">
        <f t="shared" si="0"/>
        <v>16</v>
      </c>
      <c r="B26" s="73" t="s">
        <v>781</v>
      </c>
      <c r="C26" s="116" t="s">
        <v>523</v>
      </c>
      <c r="D26" s="75">
        <v>118</v>
      </c>
      <c r="E26" s="85" t="s">
        <v>416</v>
      </c>
      <c r="F26" s="85">
        <v>68</v>
      </c>
      <c r="G26" s="86" t="s">
        <v>524</v>
      </c>
      <c r="H26" s="86" t="s">
        <v>525</v>
      </c>
      <c r="I26" s="215" t="s">
        <v>526</v>
      </c>
      <c r="J26" s="73">
        <v>1</v>
      </c>
      <c r="K26" s="26" t="s">
        <v>527</v>
      </c>
      <c r="L26" s="86" t="s">
        <v>528</v>
      </c>
      <c r="M26" s="86" t="s">
        <v>529</v>
      </c>
      <c r="N26" s="86" t="s">
        <v>530</v>
      </c>
      <c r="O26" s="73">
        <v>1</v>
      </c>
      <c r="P26" s="88">
        <v>44097</v>
      </c>
      <c r="Q26" s="88">
        <v>44461</v>
      </c>
      <c r="R26" s="73">
        <v>1</v>
      </c>
      <c r="S26" s="89" t="s">
        <v>792</v>
      </c>
      <c r="T26" s="73">
        <v>100</v>
      </c>
      <c r="U26" s="84"/>
      <c r="V26" s="90" t="s">
        <v>784</v>
      </c>
      <c r="W26" s="73"/>
      <c r="X26" s="73"/>
      <c r="Y26" s="73"/>
      <c r="Z26" s="73" t="s">
        <v>455</v>
      </c>
      <c r="AA26" s="86" t="s">
        <v>456</v>
      </c>
      <c r="AB26" s="202" t="s">
        <v>531</v>
      </c>
    </row>
    <row r="27" spans="1:28" ht="330.75" hidden="1" customHeight="1" x14ac:dyDescent="0.3">
      <c r="A27" s="73">
        <f t="shared" si="0"/>
        <v>17</v>
      </c>
      <c r="B27" s="92"/>
      <c r="C27" s="106" t="s">
        <v>532</v>
      </c>
      <c r="D27" s="107">
        <v>118</v>
      </c>
      <c r="E27" s="108" t="s">
        <v>416</v>
      </c>
      <c r="F27" s="108">
        <v>68</v>
      </c>
      <c r="G27" s="110" t="s">
        <v>524</v>
      </c>
      <c r="H27" s="110" t="s">
        <v>525</v>
      </c>
      <c r="I27" s="110" t="s">
        <v>533</v>
      </c>
      <c r="J27" s="92">
        <v>2</v>
      </c>
      <c r="K27" s="109" t="s">
        <v>527</v>
      </c>
      <c r="L27" s="109" t="s">
        <v>534</v>
      </c>
      <c r="M27" s="110" t="s">
        <v>535</v>
      </c>
      <c r="N27" s="110" t="s">
        <v>536</v>
      </c>
      <c r="O27" s="92">
        <v>100</v>
      </c>
      <c r="P27" s="105">
        <v>44097</v>
      </c>
      <c r="Q27" s="105">
        <v>44461</v>
      </c>
      <c r="R27" s="92">
        <v>100</v>
      </c>
      <c r="S27" s="99" t="s">
        <v>537</v>
      </c>
      <c r="T27" s="92">
        <v>100</v>
      </c>
      <c r="U27" s="84"/>
      <c r="V27" s="95" t="s">
        <v>424</v>
      </c>
      <c r="W27" s="73"/>
      <c r="X27" s="73"/>
      <c r="Y27" s="73"/>
      <c r="Z27" s="92" t="s">
        <v>455</v>
      </c>
      <c r="AA27" s="110" t="s">
        <v>456</v>
      </c>
      <c r="AB27" s="202" t="s">
        <v>475</v>
      </c>
    </row>
    <row r="28" spans="1:28" ht="408.75" customHeight="1" x14ac:dyDescent="0.3">
      <c r="A28" s="73">
        <f t="shared" si="0"/>
        <v>18</v>
      </c>
      <c r="B28" s="73" t="s">
        <v>780</v>
      </c>
      <c r="C28" s="116" t="s">
        <v>538</v>
      </c>
      <c r="D28" s="75">
        <v>118</v>
      </c>
      <c r="E28" s="85" t="s">
        <v>416</v>
      </c>
      <c r="F28" s="85">
        <v>68</v>
      </c>
      <c r="G28" s="86" t="s">
        <v>524</v>
      </c>
      <c r="H28" s="86" t="s">
        <v>539</v>
      </c>
      <c r="I28" s="86" t="s">
        <v>419</v>
      </c>
      <c r="J28" s="73">
        <v>1</v>
      </c>
      <c r="K28" s="26" t="s">
        <v>540</v>
      </c>
      <c r="L28" s="26" t="s">
        <v>541</v>
      </c>
      <c r="M28" s="73" t="s">
        <v>542</v>
      </c>
      <c r="N28" s="86" t="s">
        <v>543</v>
      </c>
      <c r="O28" s="73">
        <v>1</v>
      </c>
      <c r="P28" s="88">
        <v>44109</v>
      </c>
      <c r="Q28" s="88">
        <v>44407</v>
      </c>
      <c r="R28" s="73">
        <v>1</v>
      </c>
      <c r="S28" s="89" t="s">
        <v>793</v>
      </c>
      <c r="T28" s="73">
        <v>1</v>
      </c>
      <c r="U28" s="84"/>
      <c r="V28" s="90" t="s">
        <v>794</v>
      </c>
      <c r="W28" s="73"/>
      <c r="X28" s="73" t="s">
        <v>425</v>
      </c>
      <c r="Y28" s="73"/>
      <c r="Z28" s="73" t="s">
        <v>455</v>
      </c>
      <c r="AA28" s="86" t="s">
        <v>456</v>
      </c>
      <c r="AB28" s="202" t="s">
        <v>428</v>
      </c>
    </row>
    <row r="29" spans="1:28" ht="409.5" hidden="1" x14ac:dyDescent="0.3">
      <c r="A29" s="73">
        <f t="shared" si="0"/>
        <v>19</v>
      </c>
      <c r="B29" s="73"/>
      <c r="C29" s="116" t="s">
        <v>544</v>
      </c>
      <c r="D29" s="75">
        <v>118</v>
      </c>
      <c r="E29" s="85" t="s">
        <v>416</v>
      </c>
      <c r="F29" s="85">
        <v>68</v>
      </c>
      <c r="G29" s="86" t="s">
        <v>524</v>
      </c>
      <c r="H29" s="86" t="s">
        <v>545</v>
      </c>
      <c r="I29" s="86" t="s">
        <v>546</v>
      </c>
      <c r="J29" s="73">
        <v>1</v>
      </c>
      <c r="K29" s="26" t="s">
        <v>547</v>
      </c>
      <c r="L29" s="26" t="s">
        <v>548</v>
      </c>
      <c r="M29" s="86" t="s">
        <v>549</v>
      </c>
      <c r="N29" s="86" t="s">
        <v>550</v>
      </c>
      <c r="O29" s="96">
        <v>100</v>
      </c>
      <c r="P29" s="88">
        <v>44105</v>
      </c>
      <c r="Q29" s="88">
        <v>44461</v>
      </c>
      <c r="R29" s="73">
        <v>100</v>
      </c>
      <c r="S29" s="89" t="s">
        <v>551</v>
      </c>
      <c r="T29" s="73">
        <v>33</v>
      </c>
      <c r="U29" s="84"/>
      <c r="V29" s="90" t="s">
        <v>424</v>
      </c>
      <c r="W29" s="73"/>
      <c r="X29" s="73"/>
      <c r="Y29" s="73"/>
      <c r="Z29" s="73" t="s">
        <v>455</v>
      </c>
      <c r="AA29" s="86" t="s">
        <v>456</v>
      </c>
      <c r="AB29" s="204" t="s">
        <v>552</v>
      </c>
    </row>
    <row r="30" spans="1:28" ht="373.5" hidden="1" customHeight="1" x14ac:dyDescent="0.3">
      <c r="A30" s="73">
        <f t="shared" si="0"/>
        <v>20</v>
      </c>
      <c r="B30" s="73"/>
      <c r="C30" s="116" t="s">
        <v>553</v>
      </c>
      <c r="D30" s="75">
        <v>118</v>
      </c>
      <c r="E30" s="85" t="s">
        <v>416</v>
      </c>
      <c r="F30" s="85">
        <v>68</v>
      </c>
      <c r="G30" s="86" t="s">
        <v>524</v>
      </c>
      <c r="H30" s="86" t="s">
        <v>545</v>
      </c>
      <c r="I30" s="86" t="s">
        <v>546</v>
      </c>
      <c r="J30" s="73">
        <v>2</v>
      </c>
      <c r="K30" s="26" t="s">
        <v>547</v>
      </c>
      <c r="L30" s="26" t="s">
        <v>554</v>
      </c>
      <c r="M30" s="86" t="s">
        <v>555</v>
      </c>
      <c r="N30" s="86" t="s">
        <v>556</v>
      </c>
      <c r="O30" s="96">
        <v>100</v>
      </c>
      <c r="P30" s="88">
        <v>44105</v>
      </c>
      <c r="Q30" s="88">
        <v>44285</v>
      </c>
      <c r="R30" s="73">
        <v>100</v>
      </c>
      <c r="S30" s="89" t="s">
        <v>557</v>
      </c>
      <c r="T30" s="73">
        <v>100</v>
      </c>
      <c r="U30" s="84"/>
      <c r="V30" s="90" t="s">
        <v>424</v>
      </c>
      <c r="W30" s="73"/>
      <c r="X30" s="73"/>
      <c r="Y30" s="73"/>
      <c r="Z30" s="73" t="s">
        <v>455</v>
      </c>
      <c r="AA30" s="86" t="s">
        <v>456</v>
      </c>
      <c r="AB30" s="204" t="s">
        <v>552</v>
      </c>
    </row>
    <row r="31" spans="1:28" ht="356.25" hidden="1" customHeight="1" x14ac:dyDescent="0.3">
      <c r="A31" s="73">
        <f t="shared" si="0"/>
        <v>21</v>
      </c>
      <c r="B31" s="73"/>
      <c r="C31" s="116" t="s">
        <v>558</v>
      </c>
      <c r="D31" s="75">
        <v>118</v>
      </c>
      <c r="E31" s="85" t="s">
        <v>416</v>
      </c>
      <c r="F31" s="85">
        <v>68</v>
      </c>
      <c r="G31" s="86" t="s">
        <v>524</v>
      </c>
      <c r="H31" s="86" t="s">
        <v>545</v>
      </c>
      <c r="I31" s="86" t="s">
        <v>546</v>
      </c>
      <c r="J31" s="73">
        <v>3</v>
      </c>
      <c r="K31" s="26" t="s">
        <v>547</v>
      </c>
      <c r="L31" s="26" t="s">
        <v>559</v>
      </c>
      <c r="M31" s="86" t="s">
        <v>555</v>
      </c>
      <c r="N31" s="86" t="s">
        <v>560</v>
      </c>
      <c r="O31" s="96">
        <v>100</v>
      </c>
      <c r="P31" s="88">
        <v>44377</v>
      </c>
      <c r="Q31" s="88">
        <v>44461</v>
      </c>
      <c r="R31" s="73">
        <v>100</v>
      </c>
      <c r="S31" s="89" t="s">
        <v>561</v>
      </c>
      <c r="T31" s="73">
        <v>100</v>
      </c>
      <c r="U31" s="84"/>
      <c r="V31" s="90" t="s">
        <v>424</v>
      </c>
      <c r="W31" s="73"/>
      <c r="X31" s="73"/>
      <c r="Y31" s="73"/>
      <c r="Z31" s="73" t="s">
        <v>455</v>
      </c>
      <c r="AA31" s="86" t="s">
        <v>456</v>
      </c>
      <c r="AB31" s="204" t="s">
        <v>552</v>
      </c>
    </row>
    <row r="32" spans="1:28" ht="267" hidden="1" customHeight="1" x14ac:dyDescent="0.3">
      <c r="A32" s="73">
        <f t="shared" si="0"/>
        <v>22</v>
      </c>
      <c r="B32" s="73"/>
      <c r="C32" s="116" t="s">
        <v>562</v>
      </c>
      <c r="D32" s="75">
        <v>118</v>
      </c>
      <c r="E32" s="85" t="s">
        <v>416</v>
      </c>
      <c r="F32" s="85">
        <v>68</v>
      </c>
      <c r="G32" s="86" t="s">
        <v>524</v>
      </c>
      <c r="H32" s="86" t="s">
        <v>563</v>
      </c>
      <c r="I32" s="86" t="s">
        <v>533</v>
      </c>
      <c r="J32" s="73">
        <v>2</v>
      </c>
      <c r="K32" s="26" t="s">
        <v>564</v>
      </c>
      <c r="L32" s="26" t="s">
        <v>565</v>
      </c>
      <c r="M32" s="86" t="s">
        <v>566</v>
      </c>
      <c r="N32" s="86" t="s">
        <v>567</v>
      </c>
      <c r="O32" s="86">
        <v>1</v>
      </c>
      <c r="P32" s="88">
        <v>44152</v>
      </c>
      <c r="Q32" s="88">
        <v>44461</v>
      </c>
      <c r="R32" s="73">
        <v>1</v>
      </c>
      <c r="S32" s="89" t="s">
        <v>568</v>
      </c>
      <c r="T32" s="73">
        <v>100</v>
      </c>
      <c r="U32" s="84"/>
      <c r="V32" s="90" t="s">
        <v>424</v>
      </c>
      <c r="W32" s="73"/>
      <c r="X32" s="73"/>
      <c r="Y32" s="73"/>
      <c r="Z32" s="73" t="s">
        <v>455</v>
      </c>
      <c r="AA32" s="86" t="s">
        <v>456</v>
      </c>
      <c r="AB32" s="202" t="s">
        <v>475</v>
      </c>
    </row>
    <row r="33" spans="1:29" ht="323.25" hidden="1" customHeight="1" x14ac:dyDescent="0.3">
      <c r="A33" s="73">
        <f t="shared" si="0"/>
        <v>23</v>
      </c>
      <c r="B33" s="114"/>
      <c r="C33" s="129" t="s">
        <v>569</v>
      </c>
      <c r="D33" s="120">
        <v>118</v>
      </c>
      <c r="E33" s="132" t="s">
        <v>416</v>
      </c>
      <c r="F33" s="132">
        <v>68</v>
      </c>
      <c r="G33" s="133" t="s">
        <v>524</v>
      </c>
      <c r="H33" s="133" t="s">
        <v>570</v>
      </c>
      <c r="I33" s="133" t="s">
        <v>533</v>
      </c>
      <c r="J33" s="114">
        <v>1</v>
      </c>
      <c r="K33" s="134" t="s">
        <v>571</v>
      </c>
      <c r="L33" s="134" t="s">
        <v>572</v>
      </c>
      <c r="M33" s="133" t="s">
        <v>573</v>
      </c>
      <c r="N33" s="133" t="s">
        <v>574</v>
      </c>
      <c r="O33" s="114">
        <v>100</v>
      </c>
      <c r="P33" s="140">
        <v>44097</v>
      </c>
      <c r="Q33" s="140">
        <v>44461</v>
      </c>
      <c r="R33" s="114">
        <v>100</v>
      </c>
      <c r="S33" s="138" t="s">
        <v>575</v>
      </c>
      <c r="T33" s="114">
        <v>100</v>
      </c>
      <c r="U33" s="84"/>
      <c r="V33" s="139" t="s">
        <v>424</v>
      </c>
      <c r="W33" s="73"/>
      <c r="X33" s="73"/>
      <c r="Y33" s="114"/>
      <c r="Z33" s="114" t="s">
        <v>455</v>
      </c>
      <c r="AA33" s="133" t="s">
        <v>456</v>
      </c>
      <c r="AB33" s="202" t="s">
        <v>475</v>
      </c>
    </row>
    <row r="34" spans="1:29" s="84" customFormat="1" ht="408.75" hidden="1" customHeight="1" x14ac:dyDescent="0.3">
      <c r="A34" s="73">
        <f t="shared" si="0"/>
        <v>24</v>
      </c>
      <c r="B34" s="73"/>
      <c r="C34" s="116" t="s">
        <v>576</v>
      </c>
      <c r="D34" s="75">
        <v>118</v>
      </c>
      <c r="E34" s="85" t="s">
        <v>416</v>
      </c>
      <c r="F34" s="85">
        <v>68</v>
      </c>
      <c r="G34" s="86" t="s">
        <v>524</v>
      </c>
      <c r="H34" s="86" t="s">
        <v>570</v>
      </c>
      <c r="I34" s="86" t="s">
        <v>533</v>
      </c>
      <c r="J34" s="73">
        <v>2</v>
      </c>
      <c r="K34" s="26" t="s">
        <v>571</v>
      </c>
      <c r="L34" s="26" t="s">
        <v>577</v>
      </c>
      <c r="M34" s="86" t="s">
        <v>578</v>
      </c>
      <c r="N34" s="86" t="s">
        <v>579</v>
      </c>
      <c r="O34" s="73">
        <v>100</v>
      </c>
      <c r="P34" s="88">
        <v>44097</v>
      </c>
      <c r="Q34" s="88">
        <v>44461</v>
      </c>
      <c r="R34" s="73">
        <v>100</v>
      </c>
      <c r="S34" s="89" t="s">
        <v>580</v>
      </c>
      <c r="T34" s="73">
        <v>100</v>
      </c>
      <c r="U34" s="123"/>
      <c r="V34" s="90" t="s">
        <v>424</v>
      </c>
      <c r="W34" s="128"/>
      <c r="X34" s="73"/>
      <c r="Y34" s="73"/>
      <c r="Z34" s="73" t="s">
        <v>455</v>
      </c>
      <c r="AA34" s="86" t="s">
        <v>456</v>
      </c>
      <c r="AB34" s="204" t="s">
        <v>475</v>
      </c>
      <c r="AC34" s="123"/>
    </row>
    <row r="35" spans="1:29" ht="402.75" customHeight="1" x14ac:dyDescent="0.3">
      <c r="A35" s="73">
        <f t="shared" si="0"/>
        <v>25</v>
      </c>
      <c r="B35" s="92" t="s">
        <v>780</v>
      </c>
      <c r="C35" s="106" t="s">
        <v>581</v>
      </c>
      <c r="D35" s="107">
        <v>118</v>
      </c>
      <c r="E35" s="108" t="s">
        <v>416</v>
      </c>
      <c r="F35" s="108">
        <v>68</v>
      </c>
      <c r="G35" s="110" t="s">
        <v>524</v>
      </c>
      <c r="H35" s="110" t="s">
        <v>369</v>
      </c>
      <c r="I35" s="110" t="s">
        <v>582</v>
      </c>
      <c r="J35" s="92">
        <v>1</v>
      </c>
      <c r="K35" s="109" t="s">
        <v>583</v>
      </c>
      <c r="L35" s="109" t="s">
        <v>584</v>
      </c>
      <c r="M35" s="92" t="s">
        <v>542</v>
      </c>
      <c r="N35" s="110" t="s">
        <v>543</v>
      </c>
      <c r="O35" s="92">
        <v>1</v>
      </c>
      <c r="P35" s="105">
        <v>44109</v>
      </c>
      <c r="Q35" s="105">
        <v>44407</v>
      </c>
      <c r="R35" s="92">
        <v>0.5</v>
      </c>
      <c r="S35" s="99" t="s">
        <v>795</v>
      </c>
      <c r="T35" s="92">
        <v>50</v>
      </c>
      <c r="U35" s="84"/>
      <c r="V35" s="95" t="s">
        <v>784</v>
      </c>
      <c r="W35" s="73"/>
      <c r="X35" s="73" t="s">
        <v>425</v>
      </c>
      <c r="Y35" s="73"/>
      <c r="Z35" s="92" t="s">
        <v>426</v>
      </c>
      <c r="AA35" s="92" t="s">
        <v>427</v>
      </c>
      <c r="AB35" s="202" t="s">
        <v>428</v>
      </c>
    </row>
    <row r="36" spans="1:29" ht="360" hidden="1" customHeight="1" x14ac:dyDescent="0.3">
      <c r="A36" s="73">
        <f t="shared" si="0"/>
        <v>26</v>
      </c>
      <c r="B36" s="73"/>
      <c r="C36" s="116" t="s">
        <v>585</v>
      </c>
      <c r="D36" s="75">
        <v>118</v>
      </c>
      <c r="E36" s="85" t="s">
        <v>416</v>
      </c>
      <c r="F36" s="85">
        <v>68</v>
      </c>
      <c r="G36" s="86" t="s">
        <v>524</v>
      </c>
      <c r="H36" s="86" t="s">
        <v>586</v>
      </c>
      <c r="I36" s="86" t="s">
        <v>582</v>
      </c>
      <c r="J36" s="73">
        <v>1</v>
      </c>
      <c r="K36" s="26" t="s">
        <v>587</v>
      </c>
      <c r="L36" s="26" t="s">
        <v>588</v>
      </c>
      <c r="M36" s="73" t="s">
        <v>542</v>
      </c>
      <c r="N36" s="86" t="s">
        <v>543</v>
      </c>
      <c r="O36" s="73">
        <v>1</v>
      </c>
      <c r="P36" s="88">
        <v>44109</v>
      </c>
      <c r="Q36" s="88">
        <v>44255</v>
      </c>
      <c r="R36" s="73">
        <v>1</v>
      </c>
      <c r="S36" s="89" t="s">
        <v>589</v>
      </c>
      <c r="T36" s="73">
        <v>100</v>
      </c>
      <c r="U36" s="84"/>
      <c r="V36" s="90" t="s">
        <v>424</v>
      </c>
      <c r="W36" s="73"/>
      <c r="X36" s="73"/>
      <c r="Y36" s="73"/>
      <c r="Z36" s="73" t="s">
        <v>455</v>
      </c>
      <c r="AA36" s="86" t="s">
        <v>456</v>
      </c>
      <c r="AB36" s="202" t="s">
        <v>428</v>
      </c>
    </row>
    <row r="37" spans="1:29" ht="207" hidden="1" customHeight="1" x14ac:dyDescent="0.3">
      <c r="A37" s="73">
        <f t="shared" si="0"/>
        <v>27</v>
      </c>
      <c r="B37" s="73"/>
      <c r="C37" s="116" t="s">
        <v>591</v>
      </c>
      <c r="D37" s="57">
        <v>118</v>
      </c>
      <c r="E37" s="79" t="s">
        <v>416</v>
      </c>
      <c r="F37" s="79">
        <v>75</v>
      </c>
      <c r="G37" s="80" t="s">
        <v>592</v>
      </c>
      <c r="H37" s="80" t="s">
        <v>525</v>
      </c>
      <c r="I37" s="80" t="s">
        <v>593</v>
      </c>
      <c r="J37" s="81">
        <v>1</v>
      </c>
      <c r="K37" s="82" t="s">
        <v>594</v>
      </c>
      <c r="L37" s="26" t="s">
        <v>595</v>
      </c>
      <c r="M37" s="80" t="s">
        <v>596</v>
      </c>
      <c r="N37" s="80" t="s">
        <v>597</v>
      </c>
      <c r="O37" s="142">
        <v>3</v>
      </c>
      <c r="P37" s="83">
        <v>44186</v>
      </c>
      <c r="Q37" s="83">
        <v>44377</v>
      </c>
      <c r="R37" s="73">
        <v>3</v>
      </c>
      <c r="S37" s="91" t="s">
        <v>598</v>
      </c>
      <c r="T37" s="73">
        <v>100</v>
      </c>
      <c r="U37" s="84"/>
      <c r="V37" s="90" t="s">
        <v>599</v>
      </c>
      <c r="W37" s="73"/>
      <c r="X37" s="73"/>
      <c r="Y37" s="73"/>
      <c r="Z37" s="73" t="s">
        <v>455</v>
      </c>
      <c r="AA37" s="86" t="s">
        <v>456</v>
      </c>
      <c r="AB37" s="205"/>
    </row>
    <row r="38" spans="1:29" ht="408.75" hidden="1" customHeight="1" x14ac:dyDescent="0.3">
      <c r="A38" s="73">
        <f t="shared" si="0"/>
        <v>28</v>
      </c>
      <c r="B38" s="114"/>
      <c r="C38" s="129" t="s">
        <v>600</v>
      </c>
      <c r="D38" s="143">
        <v>118</v>
      </c>
      <c r="E38" s="144" t="s">
        <v>416</v>
      </c>
      <c r="F38" s="144">
        <v>75</v>
      </c>
      <c r="G38" s="135" t="s">
        <v>592</v>
      </c>
      <c r="H38" s="135" t="s">
        <v>539</v>
      </c>
      <c r="I38" s="135" t="s">
        <v>601</v>
      </c>
      <c r="J38" s="145">
        <v>1</v>
      </c>
      <c r="K38" s="146" t="s">
        <v>602</v>
      </c>
      <c r="L38" s="134" t="s">
        <v>603</v>
      </c>
      <c r="M38" s="135" t="s">
        <v>604</v>
      </c>
      <c r="N38" s="135" t="s">
        <v>605</v>
      </c>
      <c r="O38" s="147">
        <v>2</v>
      </c>
      <c r="P38" s="137">
        <v>44201</v>
      </c>
      <c r="Q38" s="137">
        <v>44377</v>
      </c>
      <c r="R38" s="114">
        <v>2</v>
      </c>
      <c r="S38" s="148" t="s">
        <v>606</v>
      </c>
      <c r="T38" s="114">
        <v>100</v>
      </c>
      <c r="U38" s="84"/>
      <c r="V38" s="139" t="s">
        <v>599</v>
      </c>
      <c r="W38" s="73"/>
      <c r="X38" s="73"/>
      <c r="Y38" s="73"/>
      <c r="Z38" s="114" t="s">
        <v>455</v>
      </c>
      <c r="AA38" s="133" t="s">
        <v>456</v>
      </c>
    </row>
    <row r="39" spans="1:29" s="84" customFormat="1" ht="205.5" customHeight="1" x14ac:dyDescent="0.3">
      <c r="A39" s="73">
        <f t="shared" si="0"/>
        <v>29</v>
      </c>
      <c r="B39" s="73" t="s">
        <v>781</v>
      </c>
      <c r="C39" s="116" t="s">
        <v>607</v>
      </c>
      <c r="D39" s="57">
        <v>118</v>
      </c>
      <c r="E39" s="79" t="s">
        <v>416</v>
      </c>
      <c r="F39" s="79">
        <v>75</v>
      </c>
      <c r="G39" s="80" t="s">
        <v>592</v>
      </c>
      <c r="H39" s="80" t="s">
        <v>545</v>
      </c>
      <c r="I39" s="80" t="s">
        <v>593</v>
      </c>
      <c r="J39" s="80">
        <v>1</v>
      </c>
      <c r="K39" s="82" t="s">
        <v>608</v>
      </c>
      <c r="L39" s="26" t="s">
        <v>609</v>
      </c>
      <c r="M39" s="81" t="s">
        <v>610</v>
      </c>
      <c r="N39" s="80" t="s">
        <v>611</v>
      </c>
      <c r="O39" s="142">
        <v>2</v>
      </c>
      <c r="P39" s="83">
        <v>44186</v>
      </c>
      <c r="Q39" s="83">
        <v>44550</v>
      </c>
      <c r="R39" s="73">
        <v>1</v>
      </c>
      <c r="S39" s="91" t="s">
        <v>797</v>
      </c>
      <c r="T39" s="73">
        <v>0.5</v>
      </c>
      <c r="U39" s="123"/>
      <c r="V39" s="90" t="s">
        <v>796</v>
      </c>
      <c r="W39" s="128"/>
      <c r="X39" s="73"/>
      <c r="Y39" s="73"/>
      <c r="Z39" s="73" t="s">
        <v>426</v>
      </c>
      <c r="AA39" s="73" t="s">
        <v>427</v>
      </c>
      <c r="AB39" s="205"/>
      <c r="AC39" s="123"/>
    </row>
    <row r="40" spans="1:29" s="84" customFormat="1" ht="318.75" hidden="1" customHeight="1" x14ac:dyDescent="0.3">
      <c r="A40" s="73">
        <f t="shared" si="0"/>
        <v>30</v>
      </c>
      <c r="B40" s="73" t="s">
        <v>782</v>
      </c>
      <c r="C40" s="116" t="s">
        <v>613</v>
      </c>
      <c r="D40" s="57">
        <v>118</v>
      </c>
      <c r="E40" s="79" t="s">
        <v>416</v>
      </c>
      <c r="F40" s="79">
        <v>75</v>
      </c>
      <c r="G40" s="80" t="s">
        <v>592</v>
      </c>
      <c r="H40" s="80" t="s">
        <v>563</v>
      </c>
      <c r="I40" s="80" t="s">
        <v>593</v>
      </c>
      <c r="J40" s="81">
        <v>1</v>
      </c>
      <c r="K40" s="82" t="s">
        <v>614</v>
      </c>
      <c r="L40" s="26" t="s">
        <v>615</v>
      </c>
      <c r="M40" s="80" t="s">
        <v>616</v>
      </c>
      <c r="N40" s="80" t="s">
        <v>617</v>
      </c>
      <c r="O40" s="149">
        <v>12</v>
      </c>
      <c r="P40" s="83">
        <v>44186</v>
      </c>
      <c r="Q40" s="83">
        <v>44550</v>
      </c>
      <c r="R40" s="73">
        <v>9</v>
      </c>
      <c r="S40" s="91" t="s">
        <v>799</v>
      </c>
      <c r="T40" s="117">
        <v>0.75</v>
      </c>
      <c r="U40" s="123"/>
      <c r="V40" s="90" t="s">
        <v>798</v>
      </c>
      <c r="W40" s="128"/>
      <c r="X40" s="73"/>
      <c r="Y40" s="73"/>
      <c r="Z40" s="73" t="s">
        <v>426</v>
      </c>
      <c r="AA40" s="73" t="s">
        <v>427</v>
      </c>
      <c r="AB40" s="205"/>
      <c r="AC40" s="123"/>
    </row>
    <row r="41" spans="1:29" s="84" customFormat="1" ht="201.75" customHeight="1" x14ac:dyDescent="0.3">
      <c r="A41" s="73">
        <f t="shared" si="0"/>
        <v>31</v>
      </c>
      <c r="B41" s="73" t="s">
        <v>781</v>
      </c>
      <c r="C41" s="116" t="s">
        <v>618</v>
      </c>
      <c r="D41" s="57">
        <v>118</v>
      </c>
      <c r="E41" s="79" t="s">
        <v>416</v>
      </c>
      <c r="F41" s="79">
        <v>75</v>
      </c>
      <c r="G41" s="80" t="s">
        <v>592</v>
      </c>
      <c r="H41" s="80" t="s">
        <v>570</v>
      </c>
      <c r="I41" s="80" t="s">
        <v>593</v>
      </c>
      <c r="J41" s="81">
        <v>1</v>
      </c>
      <c r="K41" s="82" t="s">
        <v>619</v>
      </c>
      <c r="L41" s="26" t="s">
        <v>620</v>
      </c>
      <c r="M41" s="80" t="s">
        <v>616</v>
      </c>
      <c r="N41" s="80" t="s">
        <v>617</v>
      </c>
      <c r="O41" s="142">
        <v>12</v>
      </c>
      <c r="P41" s="83">
        <v>44186</v>
      </c>
      <c r="Q41" s="83">
        <v>44550</v>
      </c>
      <c r="R41" s="73">
        <v>11</v>
      </c>
      <c r="S41" s="91" t="s">
        <v>800</v>
      </c>
      <c r="T41" s="117">
        <v>0.92</v>
      </c>
      <c r="U41" s="123"/>
      <c r="V41" s="90" t="s">
        <v>796</v>
      </c>
      <c r="W41" s="128"/>
      <c r="X41" s="73"/>
      <c r="Y41" s="73"/>
      <c r="Z41" s="73" t="s">
        <v>426</v>
      </c>
      <c r="AA41" s="73" t="s">
        <v>427</v>
      </c>
      <c r="AB41" s="205"/>
      <c r="AC41" s="123"/>
    </row>
    <row r="42" spans="1:29" ht="156.75" hidden="1" customHeight="1" x14ac:dyDescent="0.3">
      <c r="A42" s="73">
        <f t="shared" si="0"/>
        <v>32</v>
      </c>
      <c r="B42" s="92"/>
      <c r="C42" s="106" t="s">
        <v>621</v>
      </c>
      <c r="D42" s="150">
        <v>118</v>
      </c>
      <c r="E42" s="121" t="s">
        <v>416</v>
      </c>
      <c r="F42" s="121">
        <v>75</v>
      </c>
      <c r="G42" s="124" t="s">
        <v>592</v>
      </c>
      <c r="H42" s="124" t="s">
        <v>369</v>
      </c>
      <c r="I42" s="124" t="s">
        <v>593</v>
      </c>
      <c r="J42" s="151">
        <v>1</v>
      </c>
      <c r="K42" s="152" t="s">
        <v>622</v>
      </c>
      <c r="L42" s="109" t="s">
        <v>595</v>
      </c>
      <c r="M42" s="124" t="s">
        <v>596</v>
      </c>
      <c r="N42" s="124" t="s">
        <v>597</v>
      </c>
      <c r="O42" s="153">
        <v>3</v>
      </c>
      <c r="P42" s="154">
        <v>44186</v>
      </c>
      <c r="Q42" s="154">
        <v>44377</v>
      </c>
      <c r="R42" s="92">
        <v>2</v>
      </c>
      <c r="S42" s="91" t="s">
        <v>598</v>
      </c>
      <c r="T42" s="73">
        <v>100</v>
      </c>
      <c r="U42" s="90" t="s">
        <v>599</v>
      </c>
      <c r="V42" s="90" t="s">
        <v>599</v>
      </c>
      <c r="W42" s="73"/>
      <c r="X42" s="73"/>
      <c r="Y42" s="73"/>
      <c r="Z42" s="73" t="s">
        <v>455</v>
      </c>
      <c r="AA42" s="86" t="s">
        <v>456</v>
      </c>
      <c r="AB42" s="205"/>
    </row>
    <row r="43" spans="1:29" ht="379.5" hidden="1" customHeight="1" x14ac:dyDescent="0.3">
      <c r="A43" s="73">
        <f t="shared" si="0"/>
        <v>33</v>
      </c>
      <c r="B43" s="73"/>
      <c r="C43" s="116" t="s">
        <v>623</v>
      </c>
      <c r="D43" s="57">
        <v>118</v>
      </c>
      <c r="E43" s="79" t="s">
        <v>416</v>
      </c>
      <c r="F43" s="79">
        <v>75</v>
      </c>
      <c r="G43" s="80" t="s">
        <v>592</v>
      </c>
      <c r="H43" s="80" t="s">
        <v>372</v>
      </c>
      <c r="I43" s="80" t="s">
        <v>601</v>
      </c>
      <c r="J43" s="81">
        <v>1</v>
      </c>
      <c r="K43" s="82" t="s">
        <v>624</v>
      </c>
      <c r="L43" s="26" t="s">
        <v>603</v>
      </c>
      <c r="M43" s="80" t="s">
        <v>604</v>
      </c>
      <c r="N43" s="80" t="s">
        <v>605</v>
      </c>
      <c r="O43" s="142">
        <v>2</v>
      </c>
      <c r="P43" s="83">
        <v>44201</v>
      </c>
      <c r="Q43" s="83">
        <v>44377</v>
      </c>
      <c r="R43" s="73">
        <v>2</v>
      </c>
      <c r="S43" s="91" t="s">
        <v>606</v>
      </c>
      <c r="T43" s="73">
        <v>100</v>
      </c>
      <c r="U43" s="84"/>
      <c r="V43" s="90" t="s">
        <v>599</v>
      </c>
      <c r="W43" s="73"/>
      <c r="X43" s="73"/>
      <c r="Y43" s="73"/>
      <c r="Z43" s="73" t="s">
        <v>455</v>
      </c>
      <c r="AA43" s="86" t="s">
        <v>456</v>
      </c>
    </row>
    <row r="44" spans="1:29" ht="408.75" customHeight="1" x14ac:dyDescent="0.3">
      <c r="A44" s="73">
        <f t="shared" si="0"/>
        <v>34</v>
      </c>
      <c r="B44" s="73" t="s">
        <v>780</v>
      </c>
      <c r="C44" s="116" t="s">
        <v>625</v>
      </c>
      <c r="D44" s="57">
        <v>118</v>
      </c>
      <c r="E44" s="79" t="s">
        <v>416</v>
      </c>
      <c r="F44" s="79">
        <v>75</v>
      </c>
      <c r="G44" s="80" t="s">
        <v>592</v>
      </c>
      <c r="H44" s="80" t="s">
        <v>626</v>
      </c>
      <c r="I44" s="82" t="s">
        <v>627</v>
      </c>
      <c r="J44" s="81">
        <v>1</v>
      </c>
      <c r="K44" s="82" t="s">
        <v>628</v>
      </c>
      <c r="L44" s="26" t="s">
        <v>512</v>
      </c>
      <c r="M44" s="80" t="s">
        <v>629</v>
      </c>
      <c r="N44" s="80" t="s">
        <v>630</v>
      </c>
      <c r="O44" s="80">
        <v>100</v>
      </c>
      <c r="P44" s="83">
        <v>44186</v>
      </c>
      <c r="Q44" s="83">
        <v>44550</v>
      </c>
      <c r="R44" s="80">
        <v>100</v>
      </c>
      <c r="S44" s="91" t="s">
        <v>801</v>
      </c>
      <c r="T44" s="73">
        <v>100</v>
      </c>
      <c r="U44" s="84"/>
      <c r="V44" s="90" t="s">
        <v>796</v>
      </c>
      <c r="W44" s="73"/>
      <c r="X44" s="73"/>
      <c r="Y44" s="73"/>
      <c r="Z44" s="73" t="s">
        <v>455</v>
      </c>
      <c r="AA44" s="86" t="s">
        <v>456</v>
      </c>
      <c r="AB44" s="205"/>
    </row>
    <row r="45" spans="1:29" ht="409.6" customHeight="1" x14ac:dyDescent="0.3">
      <c r="A45" s="73">
        <f t="shared" si="0"/>
        <v>35</v>
      </c>
      <c r="B45" s="114" t="s">
        <v>780</v>
      </c>
      <c r="C45" s="206" t="s">
        <v>631</v>
      </c>
      <c r="D45" s="143">
        <v>118</v>
      </c>
      <c r="E45" s="144" t="s">
        <v>416</v>
      </c>
      <c r="F45" s="144">
        <v>75</v>
      </c>
      <c r="G45" s="135" t="s">
        <v>592</v>
      </c>
      <c r="H45" s="135" t="s">
        <v>626</v>
      </c>
      <c r="I45" s="146" t="s">
        <v>627</v>
      </c>
      <c r="J45" s="145">
        <v>2</v>
      </c>
      <c r="K45" s="146" t="s">
        <v>628</v>
      </c>
      <c r="L45" s="134" t="s">
        <v>632</v>
      </c>
      <c r="M45" s="135" t="s">
        <v>633</v>
      </c>
      <c r="N45" s="135" t="s">
        <v>634</v>
      </c>
      <c r="O45" s="135">
        <v>100</v>
      </c>
      <c r="P45" s="137">
        <v>44186</v>
      </c>
      <c r="Q45" s="137">
        <v>44550</v>
      </c>
      <c r="R45" s="155">
        <v>1</v>
      </c>
      <c r="S45" s="148" t="s">
        <v>802</v>
      </c>
      <c r="T45" s="114">
        <v>100</v>
      </c>
      <c r="U45" s="84"/>
      <c r="V45" s="139" t="s">
        <v>796</v>
      </c>
      <c r="W45" s="73"/>
      <c r="X45" s="73"/>
      <c r="Y45" s="73"/>
      <c r="Z45" s="114" t="s">
        <v>455</v>
      </c>
      <c r="AA45" s="86" t="s">
        <v>456</v>
      </c>
      <c r="AB45" s="205"/>
    </row>
    <row r="46" spans="1:29" s="84" customFormat="1" ht="218.25" customHeight="1" x14ac:dyDescent="0.3">
      <c r="A46" s="73">
        <f t="shared" si="0"/>
        <v>36</v>
      </c>
      <c r="B46" s="73" t="s">
        <v>781</v>
      </c>
      <c r="C46" s="116" t="s">
        <v>635</v>
      </c>
      <c r="D46" s="57">
        <v>118</v>
      </c>
      <c r="E46" s="79" t="s">
        <v>416</v>
      </c>
      <c r="F46" s="79">
        <v>75</v>
      </c>
      <c r="G46" s="80" t="s">
        <v>592</v>
      </c>
      <c r="H46" s="80" t="s">
        <v>636</v>
      </c>
      <c r="I46" s="80" t="s">
        <v>593</v>
      </c>
      <c r="J46" s="81">
        <v>1</v>
      </c>
      <c r="K46" s="82" t="s">
        <v>637</v>
      </c>
      <c r="L46" s="26" t="s">
        <v>638</v>
      </c>
      <c r="M46" s="80" t="s">
        <v>639</v>
      </c>
      <c r="N46" s="80" t="s">
        <v>640</v>
      </c>
      <c r="O46" s="149">
        <v>4</v>
      </c>
      <c r="P46" s="83">
        <v>44186</v>
      </c>
      <c r="Q46" s="83">
        <v>44550</v>
      </c>
      <c r="R46" s="73">
        <v>3</v>
      </c>
      <c r="S46" s="91" t="s">
        <v>803</v>
      </c>
      <c r="T46" s="73">
        <v>75</v>
      </c>
      <c r="U46" s="123"/>
      <c r="V46" s="90" t="s">
        <v>796</v>
      </c>
      <c r="W46" s="128"/>
      <c r="X46" s="73"/>
      <c r="Y46" s="73"/>
      <c r="Z46" s="73" t="s">
        <v>426</v>
      </c>
      <c r="AA46" s="86" t="s">
        <v>427</v>
      </c>
      <c r="AB46" s="205"/>
      <c r="AC46" s="123"/>
    </row>
    <row r="47" spans="1:29" s="84" customFormat="1" ht="409.5" x14ac:dyDescent="0.3">
      <c r="A47" s="73">
        <f t="shared" si="0"/>
        <v>37</v>
      </c>
      <c r="B47" s="73" t="s">
        <v>780</v>
      </c>
      <c r="C47" s="116" t="s">
        <v>641</v>
      </c>
      <c r="D47" s="97">
        <v>118</v>
      </c>
      <c r="E47" s="79" t="s">
        <v>642</v>
      </c>
      <c r="F47" s="79">
        <v>52</v>
      </c>
      <c r="G47" s="86" t="s">
        <v>643</v>
      </c>
      <c r="H47" s="79" t="s">
        <v>644</v>
      </c>
      <c r="I47" s="156" t="s">
        <v>645</v>
      </c>
      <c r="J47" s="79">
        <v>1</v>
      </c>
      <c r="K47" s="157" t="s">
        <v>646</v>
      </c>
      <c r="L47" s="157" t="s">
        <v>647</v>
      </c>
      <c r="M47" s="156" t="s">
        <v>648</v>
      </c>
      <c r="N47" s="156" t="s">
        <v>649</v>
      </c>
      <c r="O47" s="79">
        <v>100</v>
      </c>
      <c r="P47" s="93">
        <v>44348</v>
      </c>
      <c r="Q47" s="93">
        <v>44699</v>
      </c>
      <c r="R47" s="73">
        <v>0</v>
      </c>
      <c r="S47" s="91" t="s">
        <v>804</v>
      </c>
      <c r="T47" s="73">
        <v>0</v>
      </c>
      <c r="U47" s="126"/>
      <c r="V47" s="90" t="s">
        <v>805</v>
      </c>
      <c r="W47" s="128"/>
      <c r="X47" s="73"/>
      <c r="Y47" s="122"/>
      <c r="Z47" s="73" t="s">
        <v>426</v>
      </c>
      <c r="AA47" s="73" t="s">
        <v>612</v>
      </c>
      <c r="AB47" s="100"/>
      <c r="AC47" s="123"/>
    </row>
    <row r="48" spans="1:29" ht="315.75" customHeight="1" x14ac:dyDescent="0.3">
      <c r="A48" s="73">
        <f t="shared" si="0"/>
        <v>38</v>
      </c>
      <c r="B48" s="92" t="s">
        <v>783</v>
      </c>
      <c r="C48" s="106" t="s">
        <v>650</v>
      </c>
      <c r="D48" s="125">
        <v>118</v>
      </c>
      <c r="E48" s="121" t="s">
        <v>642</v>
      </c>
      <c r="F48" s="121">
        <v>52</v>
      </c>
      <c r="G48" s="110" t="s">
        <v>643</v>
      </c>
      <c r="H48" s="121" t="s">
        <v>644</v>
      </c>
      <c r="I48" s="158" t="s">
        <v>651</v>
      </c>
      <c r="J48" s="121">
        <v>2</v>
      </c>
      <c r="K48" s="159" t="s">
        <v>652</v>
      </c>
      <c r="L48" s="159" t="s">
        <v>653</v>
      </c>
      <c r="M48" s="158" t="s">
        <v>654</v>
      </c>
      <c r="N48" s="158" t="s">
        <v>655</v>
      </c>
      <c r="O48" s="121">
        <v>1</v>
      </c>
      <c r="P48" s="160">
        <v>44348</v>
      </c>
      <c r="Q48" s="160">
        <v>44699</v>
      </c>
      <c r="R48" s="92">
        <v>0</v>
      </c>
      <c r="S48" s="141" t="s">
        <v>806</v>
      </c>
      <c r="T48" s="92">
        <v>0</v>
      </c>
      <c r="U48" s="123"/>
      <c r="V48" s="95" t="s">
        <v>805</v>
      </c>
      <c r="W48" s="73"/>
      <c r="X48" s="73"/>
      <c r="Y48" s="73"/>
      <c r="Z48" s="92" t="s">
        <v>426</v>
      </c>
      <c r="AA48" s="73" t="s">
        <v>612</v>
      </c>
      <c r="AB48" s="122"/>
    </row>
    <row r="49" spans="1:29" ht="245.25" customHeight="1" x14ac:dyDescent="0.3">
      <c r="A49" s="73">
        <f t="shared" si="0"/>
        <v>39</v>
      </c>
      <c r="B49" s="73" t="s">
        <v>782</v>
      </c>
      <c r="C49" s="116" t="s">
        <v>656</v>
      </c>
      <c r="D49" s="97">
        <v>118</v>
      </c>
      <c r="E49" s="79" t="s">
        <v>642</v>
      </c>
      <c r="F49" s="79">
        <v>52</v>
      </c>
      <c r="G49" s="86" t="s">
        <v>643</v>
      </c>
      <c r="H49" s="79" t="s">
        <v>657</v>
      </c>
      <c r="I49" s="156" t="s">
        <v>658</v>
      </c>
      <c r="J49" s="156">
        <v>1</v>
      </c>
      <c r="K49" s="157" t="s">
        <v>659</v>
      </c>
      <c r="L49" s="157" t="s">
        <v>660</v>
      </c>
      <c r="M49" s="156" t="s">
        <v>661</v>
      </c>
      <c r="N49" s="156" t="s">
        <v>662</v>
      </c>
      <c r="O49" s="156">
        <v>1</v>
      </c>
      <c r="P49" s="161">
        <v>44501</v>
      </c>
      <c r="Q49" s="161">
        <v>44561</v>
      </c>
      <c r="R49" s="73">
        <v>1</v>
      </c>
      <c r="S49" s="91" t="s">
        <v>807</v>
      </c>
      <c r="T49" s="73">
        <v>100</v>
      </c>
      <c r="U49" s="123"/>
      <c r="V49" s="102">
        <v>44561</v>
      </c>
      <c r="W49" s="128"/>
      <c r="X49" s="73"/>
      <c r="Y49" s="73"/>
      <c r="Z49" s="73" t="s">
        <v>455</v>
      </c>
      <c r="AA49" s="86" t="s">
        <v>456</v>
      </c>
    </row>
    <row r="50" spans="1:29" ht="139.5" customHeight="1" x14ac:dyDescent="0.3">
      <c r="A50" s="73">
        <f t="shared" si="0"/>
        <v>40</v>
      </c>
      <c r="B50" s="73" t="s">
        <v>781</v>
      </c>
      <c r="C50" s="116" t="s">
        <v>664</v>
      </c>
      <c r="D50" s="97">
        <v>118</v>
      </c>
      <c r="E50" s="79" t="s">
        <v>642</v>
      </c>
      <c r="F50" s="79">
        <v>52</v>
      </c>
      <c r="G50" s="86" t="s">
        <v>643</v>
      </c>
      <c r="H50" s="79" t="s">
        <v>665</v>
      </c>
      <c r="I50" s="156" t="s">
        <v>666</v>
      </c>
      <c r="J50" s="79">
        <v>1</v>
      </c>
      <c r="K50" s="157" t="s">
        <v>667</v>
      </c>
      <c r="L50" s="157" t="s">
        <v>668</v>
      </c>
      <c r="M50" s="156" t="s">
        <v>669</v>
      </c>
      <c r="N50" s="162" t="s">
        <v>670</v>
      </c>
      <c r="O50" s="79">
        <v>1</v>
      </c>
      <c r="P50" s="93">
        <v>44562</v>
      </c>
      <c r="Q50" s="93">
        <v>44699</v>
      </c>
      <c r="R50" s="73">
        <v>5.0000000000000001E-3</v>
      </c>
      <c r="S50" s="91" t="s">
        <v>808</v>
      </c>
      <c r="T50" s="73">
        <v>5</v>
      </c>
      <c r="U50" s="123"/>
      <c r="V50" s="90" t="s">
        <v>805</v>
      </c>
      <c r="W50" s="128"/>
      <c r="X50" s="73"/>
      <c r="Y50" s="73"/>
      <c r="Z50" s="73" t="s">
        <v>426</v>
      </c>
      <c r="AA50" s="73" t="s">
        <v>663</v>
      </c>
      <c r="AB50" s="202"/>
    </row>
    <row r="51" spans="1:29" ht="134.25" customHeight="1" x14ac:dyDescent="0.3">
      <c r="A51" s="73">
        <f t="shared" si="0"/>
        <v>41</v>
      </c>
      <c r="B51" s="73" t="s">
        <v>781</v>
      </c>
      <c r="C51" s="116" t="s">
        <v>671</v>
      </c>
      <c r="D51" s="97">
        <v>118</v>
      </c>
      <c r="E51" s="79" t="s">
        <v>642</v>
      </c>
      <c r="F51" s="79">
        <v>52</v>
      </c>
      <c r="G51" s="86" t="s">
        <v>643</v>
      </c>
      <c r="H51" s="79" t="s">
        <v>672</v>
      </c>
      <c r="I51" s="216" t="s">
        <v>673</v>
      </c>
      <c r="J51" s="79">
        <v>1</v>
      </c>
      <c r="K51" s="157" t="s">
        <v>674</v>
      </c>
      <c r="L51" s="157" t="s">
        <v>675</v>
      </c>
      <c r="M51" s="156" t="s">
        <v>676</v>
      </c>
      <c r="N51" s="162" t="s">
        <v>677</v>
      </c>
      <c r="O51" s="79">
        <v>1</v>
      </c>
      <c r="P51" s="93">
        <v>44378</v>
      </c>
      <c r="Q51" s="93">
        <v>44592</v>
      </c>
      <c r="R51" s="73">
        <v>0.6</v>
      </c>
      <c r="S51" s="91" t="s">
        <v>809</v>
      </c>
      <c r="T51" s="73">
        <v>60</v>
      </c>
      <c r="U51" s="123"/>
      <c r="V51" s="90" t="s">
        <v>805</v>
      </c>
      <c r="W51" s="128"/>
      <c r="X51" s="73"/>
      <c r="Y51" s="73"/>
      <c r="Z51" s="73" t="s">
        <v>426</v>
      </c>
      <c r="AA51" s="73" t="s">
        <v>612</v>
      </c>
    </row>
    <row r="52" spans="1:29" ht="120.75" customHeight="1" x14ac:dyDescent="0.3">
      <c r="A52" s="73">
        <f t="shared" si="0"/>
        <v>42</v>
      </c>
      <c r="B52" s="73" t="s">
        <v>781</v>
      </c>
      <c r="C52" s="116" t="s">
        <v>678</v>
      </c>
      <c r="D52" s="97">
        <v>118</v>
      </c>
      <c r="E52" s="79" t="s">
        <v>642</v>
      </c>
      <c r="F52" s="79">
        <v>52</v>
      </c>
      <c r="G52" s="86" t="s">
        <v>643</v>
      </c>
      <c r="H52" s="79" t="s">
        <v>679</v>
      </c>
      <c r="I52" s="156" t="s">
        <v>666</v>
      </c>
      <c r="J52" s="79">
        <v>1</v>
      </c>
      <c r="K52" s="157" t="s">
        <v>680</v>
      </c>
      <c r="L52" s="157" t="s">
        <v>681</v>
      </c>
      <c r="M52" s="156" t="s">
        <v>669</v>
      </c>
      <c r="N52" s="162" t="s">
        <v>670</v>
      </c>
      <c r="O52" s="79">
        <v>1</v>
      </c>
      <c r="P52" s="93">
        <v>44562</v>
      </c>
      <c r="Q52" s="93">
        <v>44699</v>
      </c>
      <c r="R52" s="73">
        <v>5.0000000000000001E-3</v>
      </c>
      <c r="S52" s="91" t="s">
        <v>808</v>
      </c>
      <c r="T52" s="73">
        <v>5</v>
      </c>
      <c r="U52" s="102">
        <v>44500</v>
      </c>
      <c r="V52" s="90" t="s">
        <v>805</v>
      </c>
      <c r="W52" s="73"/>
      <c r="X52" s="73"/>
      <c r="Y52" s="73"/>
      <c r="Z52" s="73" t="s">
        <v>426</v>
      </c>
      <c r="AA52" s="73" t="s">
        <v>663</v>
      </c>
    </row>
    <row r="53" spans="1:29" ht="132" customHeight="1" x14ac:dyDescent="0.3">
      <c r="A53" s="73">
        <f t="shared" si="0"/>
        <v>43</v>
      </c>
      <c r="B53" s="73" t="s">
        <v>781</v>
      </c>
      <c r="C53" s="116" t="s">
        <v>682</v>
      </c>
      <c r="D53" s="97">
        <v>118</v>
      </c>
      <c r="E53" s="79" t="s">
        <v>642</v>
      </c>
      <c r="F53" s="79">
        <v>52</v>
      </c>
      <c r="G53" s="86" t="s">
        <v>643</v>
      </c>
      <c r="H53" s="79" t="s">
        <v>360</v>
      </c>
      <c r="I53" s="198" t="s">
        <v>683</v>
      </c>
      <c r="J53" s="79">
        <v>1</v>
      </c>
      <c r="K53" s="157" t="s">
        <v>684</v>
      </c>
      <c r="L53" s="157" t="s">
        <v>675</v>
      </c>
      <c r="M53" s="156" t="s">
        <v>676</v>
      </c>
      <c r="N53" s="162" t="s">
        <v>677</v>
      </c>
      <c r="O53" s="79">
        <v>1</v>
      </c>
      <c r="P53" s="93">
        <v>44378</v>
      </c>
      <c r="Q53" s="93">
        <v>44592</v>
      </c>
      <c r="R53" s="73">
        <v>0.6</v>
      </c>
      <c r="S53" s="91" t="s">
        <v>810</v>
      </c>
      <c r="T53" s="73">
        <v>60</v>
      </c>
      <c r="U53" s="123"/>
      <c r="V53" s="90" t="s">
        <v>805</v>
      </c>
      <c r="W53" s="128"/>
      <c r="X53" s="73"/>
      <c r="Y53" s="73"/>
      <c r="Z53" s="73" t="s">
        <v>426</v>
      </c>
      <c r="AA53" s="73" t="s">
        <v>612</v>
      </c>
    </row>
    <row r="54" spans="1:29" s="100" customFormat="1" ht="213.75" customHeight="1" x14ac:dyDescent="0.3">
      <c r="A54" s="73">
        <f t="shared" si="0"/>
        <v>44</v>
      </c>
      <c r="B54" s="73" t="s">
        <v>782</v>
      </c>
      <c r="C54" s="116" t="s">
        <v>685</v>
      </c>
      <c r="D54" s="97">
        <v>118</v>
      </c>
      <c r="E54" s="79" t="s">
        <v>642</v>
      </c>
      <c r="F54" s="79">
        <v>52</v>
      </c>
      <c r="G54" s="86" t="s">
        <v>643</v>
      </c>
      <c r="H54" s="79" t="s">
        <v>366</v>
      </c>
      <c r="I54" s="156" t="s">
        <v>686</v>
      </c>
      <c r="J54" s="79">
        <v>1</v>
      </c>
      <c r="K54" s="156" t="s">
        <v>687</v>
      </c>
      <c r="L54" s="156" t="s">
        <v>688</v>
      </c>
      <c r="M54" s="156" t="s">
        <v>689</v>
      </c>
      <c r="N54" s="156" t="s">
        <v>690</v>
      </c>
      <c r="O54" s="79">
        <v>1</v>
      </c>
      <c r="P54" s="93">
        <v>44348</v>
      </c>
      <c r="Q54" s="93">
        <v>44651</v>
      </c>
      <c r="R54" s="73">
        <v>0.5</v>
      </c>
      <c r="S54" s="26" t="s">
        <v>811</v>
      </c>
      <c r="T54" s="73">
        <v>50</v>
      </c>
      <c r="U54" s="84"/>
      <c r="V54" s="90" t="s">
        <v>805</v>
      </c>
      <c r="W54" s="73"/>
      <c r="X54" s="73"/>
      <c r="Y54" s="73"/>
      <c r="Z54" s="73" t="s">
        <v>426</v>
      </c>
      <c r="AA54" s="73" t="s">
        <v>612</v>
      </c>
    </row>
    <row r="55" spans="1:29" ht="191.25" customHeight="1" x14ac:dyDescent="0.3">
      <c r="A55" s="73">
        <f t="shared" si="0"/>
        <v>45</v>
      </c>
      <c r="B55" s="73" t="s">
        <v>782</v>
      </c>
      <c r="C55" s="116" t="s">
        <v>691</v>
      </c>
      <c r="D55" s="97">
        <v>118</v>
      </c>
      <c r="E55" s="79" t="s">
        <v>642</v>
      </c>
      <c r="F55" s="79">
        <v>52</v>
      </c>
      <c r="G55" s="86" t="s">
        <v>643</v>
      </c>
      <c r="H55" s="79" t="s">
        <v>692</v>
      </c>
      <c r="I55" s="156" t="s">
        <v>693</v>
      </c>
      <c r="J55" s="79">
        <v>1</v>
      </c>
      <c r="K55" s="157" t="s">
        <v>694</v>
      </c>
      <c r="L55" s="130" t="s">
        <v>695</v>
      </c>
      <c r="M55" s="156" t="s">
        <v>696</v>
      </c>
      <c r="N55" s="156" t="s">
        <v>697</v>
      </c>
      <c r="O55" s="79">
        <v>1</v>
      </c>
      <c r="P55" s="93">
        <v>44348</v>
      </c>
      <c r="Q55" s="93">
        <v>44651</v>
      </c>
      <c r="R55" s="73">
        <v>1</v>
      </c>
      <c r="S55" s="91" t="s">
        <v>812</v>
      </c>
      <c r="T55" s="73">
        <v>100</v>
      </c>
      <c r="U55" s="123"/>
      <c r="V55" s="90" t="s">
        <v>805</v>
      </c>
      <c r="W55" s="128"/>
      <c r="X55" s="73" t="s">
        <v>425</v>
      </c>
      <c r="Y55" s="73"/>
      <c r="Z55" s="73" t="s">
        <v>455</v>
      </c>
      <c r="AA55" s="86" t="s">
        <v>456</v>
      </c>
    </row>
    <row r="56" spans="1:29" ht="101.25" customHeight="1" x14ac:dyDescent="0.3">
      <c r="A56" s="73">
        <f t="shared" si="0"/>
        <v>46</v>
      </c>
      <c r="B56" s="73" t="s">
        <v>782</v>
      </c>
      <c r="C56" s="116" t="s">
        <v>698</v>
      </c>
      <c r="D56" s="97">
        <v>118</v>
      </c>
      <c r="E56" s="79" t="s">
        <v>642</v>
      </c>
      <c r="F56" s="79">
        <v>52</v>
      </c>
      <c r="G56" s="86" t="s">
        <v>643</v>
      </c>
      <c r="H56" s="79" t="s">
        <v>692</v>
      </c>
      <c r="I56" s="156" t="s">
        <v>699</v>
      </c>
      <c r="J56" s="79">
        <v>2</v>
      </c>
      <c r="K56" s="157" t="s">
        <v>694</v>
      </c>
      <c r="L56" s="157" t="s">
        <v>700</v>
      </c>
      <c r="M56" s="156" t="s">
        <v>701</v>
      </c>
      <c r="N56" s="163" t="s">
        <v>702</v>
      </c>
      <c r="O56" s="79">
        <v>1</v>
      </c>
      <c r="P56" s="93">
        <v>44348</v>
      </c>
      <c r="Q56" s="93">
        <v>44650</v>
      </c>
      <c r="R56" s="73">
        <v>0</v>
      </c>
      <c r="S56" s="91" t="s">
        <v>813</v>
      </c>
      <c r="T56" s="73">
        <v>0</v>
      </c>
      <c r="U56" s="123"/>
      <c r="V56" s="90" t="s">
        <v>805</v>
      </c>
      <c r="W56" s="128"/>
      <c r="X56" s="73" t="s">
        <v>425</v>
      </c>
      <c r="Y56" s="73"/>
      <c r="Z56" s="73" t="s">
        <v>426</v>
      </c>
      <c r="AA56" s="73" t="s">
        <v>612</v>
      </c>
    </row>
    <row r="57" spans="1:29" ht="120.75" customHeight="1" x14ac:dyDescent="0.3">
      <c r="A57" s="73">
        <f t="shared" si="0"/>
        <v>47</v>
      </c>
      <c r="B57" s="73" t="s">
        <v>782</v>
      </c>
      <c r="C57" s="116" t="s">
        <v>703</v>
      </c>
      <c r="D57" s="97">
        <v>118</v>
      </c>
      <c r="E57" s="79" t="s">
        <v>642</v>
      </c>
      <c r="F57" s="79">
        <v>52</v>
      </c>
      <c r="G57" s="86" t="s">
        <v>643</v>
      </c>
      <c r="H57" s="79" t="s">
        <v>692</v>
      </c>
      <c r="I57" s="156" t="s">
        <v>699</v>
      </c>
      <c r="J57" s="79">
        <v>3</v>
      </c>
      <c r="K57" s="157" t="s">
        <v>694</v>
      </c>
      <c r="L57" s="157" t="s">
        <v>704</v>
      </c>
      <c r="M57" s="156" t="s">
        <v>705</v>
      </c>
      <c r="N57" s="162" t="s">
        <v>706</v>
      </c>
      <c r="O57" s="79">
        <v>1</v>
      </c>
      <c r="P57" s="93">
        <v>44348</v>
      </c>
      <c r="Q57" s="93">
        <v>44651</v>
      </c>
      <c r="R57" s="73">
        <v>0</v>
      </c>
      <c r="S57" s="91" t="s">
        <v>814</v>
      </c>
      <c r="T57" s="73">
        <v>0</v>
      </c>
      <c r="U57" s="123"/>
      <c r="V57" s="90" t="s">
        <v>805</v>
      </c>
      <c r="W57" s="128"/>
      <c r="X57" s="73" t="s">
        <v>425</v>
      </c>
      <c r="Y57" s="73"/>
      <c r="Z57" s="73" t="s">
        <v>426</v>
      </c>
      <c r="AA57" s="73" t="s">
        <v>612</v>
      </c>
    </row>
    <row r="58" spans="1:29" s="84" customFormat="1" ht="243" customHeight="1" x14ac:dyDescent="0.3">
      <c r="A58" s="73">
        <f t="shared" si="0"/>
        <v>48</v>
      </c>
      <c r="B58" s="73" t="s">
        <v>780</v>
      </c>
      <c r="C58" s="116" t="s">
        <v>707</v>
      </c>
      <c r="D58" s="97">
        <v>118</v>
      </c>
      <c r="E58" s="79" t="s">
        <v>642</v>
      </c>
      <c r="F58" s="79">
        <v>52</v>
      </c>
      <c r="G58" s="86" t="s">
        <v>643</v>
      </c>
      <c r="H58" s="79" t="s">
        <v>708</v>
      </c>
      <c r="I58" s="156" t="s">
        <v>709</v>
      </c>
      <c r="J58" s="156">
        <v>1</v>
      </c>
      <c r="K58" s="157" t="s">
        <v>710</v>
      </c>
      <c r="L58" s="157" t="s">
        <v>711</v>
      </c>
      <c r="M58" s="156" t="s">
        <v>712</v>
      </c>
      <c r="N58" s="156" t="s">
        <v>713</v>
      </c>
      <c r="O58" s="156">
        <v>1</v>
      </c>
      <c r="P58" s="161">
        <v>44348</v>
      </c>
      <c r="Q58" s="161">
        <v>44530</v>
      </c>
      <c r="R58" s="73">
        <v>0</v>
      </c>
      <c r="S58" s="91" t="s">
        <v>815</v>
      </c>
      <c r="T58" s="73">
        <v>0</v>
      </c>
      <c r="U58" s="126"/>
      <c r="V58" s="90" t="s">
        <v>805</v>
      </c>
      <c r="W58" s="128"/>
      <c r="X58" s="73"/>
      <c r="Y58" s="122"/>
      <c r="Z58" s="73" t="s">
        <v>426</v>
      </c>
      <c r="AA58" s="73" t="s">
        <v>427</v>
      </c>
      <c r="AB58" s="100"/>
      <c r="AC58" s="123"/>
    </row>
    <row r="59" spans="1:29" ht="195.75" customHeight="1" x14ac:dyDescent="0.3">
      <c r="A59" s="73">
        <f t="shared" si="0"/>
        <v>49</v>
      </c>
      <c r="B59" s="92" t="s">
        <v>780</v>
      </c>
      <c r="C59" s="106" t="s">
        <v>714</v>
      </c>
      <c r="D59" s="164">
        <v>118</v>
      </c>
      <c r="E59" s="165" t="s">
        <v>642</v>
      </c>
      <c r="F59" s="165">
        <v>57</v>
      </c>
      <c r="G59" s="110" t="s">
        <v>715</v>
      </c>
      <c r="H59" s="165" t="s">
        <v>331</v>
      </c>
      <c r="I59" s="166" t="s">
        <v>716</v>
      </c>
      <c r="J59" s="165">
        <v>1</v>
      </c>
      <c r="K59" s="167" t="s">
        <v>717</v>
      </c>
      <c r="L59" s="167" t="s">
        <v>718</v>
      </c>
      <c r="M59" s="168" t="s">
        <v>719</v>
      </c>
      <c r="N59" s="168" t="s">
        <v>720</v>
      </c>
      <c r="O59" s="169">
        <v>1</v>
      </c>
      <c r="P59" s="170">
        <v>44470</v>
      </c>
      <c r="Q59" s="170">
        <v>44772</v>
      </c>
      <c r="R59" s="92">
        <v>0</v>
      </c>
      <c r="S59" s="141" t="s">
        <v>816</v>
      </c>
      <c r="T59" s="73">
        <v>0</v>
      </c>
      <c r="U59" s="123"/>
      <c r="V59" s="90" t="s">
        <v>805</v>
      </c>
      <c r="W59" s="73"/>
      <c r="X59" s="73"/>
      <c r="Y59" s="73"/>
      <c r="Z59" s="92" t="s">
        <v>426</v>
      </c>
      <c r="AA59" s="73" t="s">
        <v>612</v>
      </c>
      <c r="AB59" s="122"/>
    </row>
    <row r="60" spans="1:29" ht="262.5" customHeight="1" x14ac:dyDescent="0.3">
      <c r="A60" s="73">
        <f t="shared" si="0"/>
        <v>50</v>
      </c>
      <c r="B60" s="73" t="s">
        <v>780</v>
      </c>
      <c r="C60" s="116" t="s">
        <v>721</v>
      </c>
      <c r="D60" s="199">
        <v>118</v>
      </c>
      <c r="E60" s="113" t="s">
        <v>642</v>
      </c>
      <c r="F60" s="113">
        <v>57</v>
      </c>
      <c r="G60" s="86" t="s">
        <v>715</v>
      </c>
      <c r="H60" s="113" t="s">
        <v>722</v>
      </c>
      <c r="I60" s="171" t="s">
        <v>723</v>
      </c>
      <c r="J60" s="113">
        <v>1</v>
      </c>
      <c r="K60" s="172" t="s">
        <v>724</v>
      </c>
      <c r="L60" s="172" t="s">
        <v>718</v>
      </c>
      <c r="M60" s="173" t="s">
        <v>719</v>
      </c>
      <c r="N60" s="173" t="s">
        <v>720</v>
      </c>
      <c r="O60" s="113">
        <v>1</v>
      </c>
      <c r="P60" s="174">
        <v>44470</v>
      </c>
      <c r="Q60" s="174">
        <v>44772</v>
      </c>
      <c r="R60" s="73">
        <v>0</v>
      </c>
      <c r="S60" s="91" t="s">
        <v>817</v>
      </c>
      <c r="T60" s="73">
        <v>0</v>
      </c>
      <c r="U60" s="123"/>
      <c r="V60" s="90" t="s">
        <v>805</v>
      </c>
      <c r="W60" s="73"/>
      <c r="X60" s="73"/>
      <c r="Y60" s="73"/>
      <c r="Z60" s="92" t="s">
        <v>426</v>
      </c>
      <c r="AA60" s="73" t="s">
        <v>612</v>
      </c>
      <c r="AB60" s="122"/>
    </row>
    <row r="61" spans="1:29" ht="214.5" customHeight="1" x14ac:dyDescent="0.3">
      <c r="A61" s="73">
        <f t="shared" si="0"/>
        <v>51</v>
      </c>
      <c r="B61" s="73" t="s">
        <v>780</v>
      </c>
      <c r="C61" s="116" t="s">
        <v>725</v>
      </c>
      <c r="D61" s="199">
        <v>118</v>
      </c>
      <c r="E61" s="113" t="s">
        <v>642</v>
      </c>
      <c r="F61" s="113">
        <v>57</v>
      </c>
      <c r="G61" s="86" t="s">
        <v>715</v>
      </c>
      <c r="H61" s="113" t="s">
        <v>726</v>
      </c>
      <c r="I61" s="171" t="s">
        <v>723</v>
      </c>
      <c r="J61" s="113">
        <v>1</v>
      </c>
      <c r="K61" s="172" t="s">
        <v>727</v>
      </c>
      <c r="L61" s="172" t="s">
        <v>728</v>
      </c>
      <c r="M61" s="173" t="s">
        <v>719</v>
      </c>
      <c r="N61" s="173" t="s">
        <v>720</v>
      </c>
      <c r="O61" s="113">
        <v>1</v>
      </c>
      <c r="P61" s="174">
        <v>44470</v>
      </c>
      <c r="Q61" s="174">
        <v>44772</v>
      </c>
      <c r="R61" s="73">
        <v>0</v>
      </c>
      <c r="S61" s="91" t="s">
        <v>818</v>
      </c>
      <c r="T61" s="73">
        <v>0</v>
      </c>
      <c r="U61" s="123"/>
      <c r="V61" s="90" t="s">
        <v>805</v>
      </c>
      <c r="W61" s="73"/>
      <c r="X61" s="73"/>
      <c r="Y61" s="73"/>
      <c r="Z61" s="73" t="s">
        <v>426</v>
      </c>
      <c r="AA61" s="73" t="s">
        <v>612</v>
      </c>
      <c r="AB61" s="122"/>
    </row>
    <row r="62" spans="1:29" ht="409.6" customHeight="1" x14ac:dyDescent="0.3">
      <c r="A62" s="73">
        <f t="shared" si="0"/>
        <v>52</v>
      </c>
      <c r="B62" s="111" t="s">
        <v>780</v>
      </c>
      <c r="C62" s="112" t="s">
        <v>729</v>
      </c>
      <c r="D62" s="200">
        <v>118</v>
      </c>
      <c r="E62" s="201" t="s">
        <v>642</v>
      </c>
      <c r="F62" s="201">
        <v>57</v>
      </c>
      <c r="G62" s="133" t="s">
        <v>715</v>
      </c>
      <c r="H62" s="175" t="s">
        <v>730</v>
      </c>
      <c r="I62" s="176" t="s">
        <v>731</v>
      </c>
      <c r="J62" s="175">
        <v>1</v>
      </c>
      <c r="K62" s="177" t="s">
        <v>732</v>
      </c>
      <c r="L62" s="177" t="s">
        <v>733</v>
      </c>
      <c r="M62" s="178" t="s">
        <v>734</v>
      </c>
      <c r="N62" s="178" t="s">
        <v>735</v>
      </c>
      <c r="O62" s="175">
        <v>1</v>
      </c>
      <c r="P62" s="179">
        <v>44470</v>
      </c>
      <c r="Q62" s="174">
        <v>44772</v>
      </c>
      <c r="R62" s="73">
        <v>0</v>
      </c>
      <c r="S62" s="91" t="s">
        <v>819</v>
      </c>
      <c r="T62" s="73">
        <v>0</v>
      </c>
      <c r="U62" s="84"/>
      <c r="V62" s="90" t="s">
        <v>805</v>
      </c>
      <c r="W62" s="73"/>
      <c r="X62" s="73"/>
      <c r="Y62" s="73"/>
      <c r="Z62" s="73" t="s">
        <v>426</v>
      </c>
      <c r="AA62" s="73" t="s">
        <v>612</v>
      </c>
    </row>
    <row r="63" spans="1:29" s="84" customFormat="1" ht="409.6" customHeight="1" x14ac:dyDescent="0.3">
      <c r="A63" s="73">
        <f t="shared" si="0"/>
        <v>53</v>
      </c>
      <c r="B63" s="73" t="s">
        <v>780</v>
      </c>
      <c r="C63" s="116" t="s">
        <v>736</v>
      </c>
      <c r="D63" s="180">
        <v>118</v>
      </c>
      <c r="E63" s="113" t="s">
        <v>642</v>
      </c>
      <c r="F63" s="113">
        <v>57</v>
      </c>
      <c r="G63" s="86" t="s">
        <v>715</v>
      </c>
      <c r="H63" s="113" t="s">
        <v>737</v>
      </c>
      <c r="I63" s="171" t="s">
        <v>731</v>
      </c>
      <c r="J63" s="113">
        <v>1</v>
      </c>
      <c r="K63" s="172" t="s">
        <v>738</v>
      </c>
      <c r="L63" s="172" t="s">
        <v>733</v>
      </c>
      <c r="M63" s="173" t="s">
        <v>734</v>
      </c>
      <c r="N63" s="173" t="s">
        <v>735</v>
      </c>
      <c r="O63" s="113">
        <v>1</v>
      </c>
      <c r="P63" s="174">
        <v>44470</v>
      </c>
      <c r="Q63" s="174">
        <v>44772</v>
      </c>
      <c r="R63" s="73">
        <v>0</v>
      </c>
      <c r="S63" s="91" t="s">
        <v>820</v>
      </c>
      <c r="T63" s="73">
        <v>0</v>
      </c>
      <c r="U63" s="123"/>
      <c r="V63" s="90" t="s">
        <v>805</v>
      </c>
      <c r="W63" s="73"/>
      <c r="X63" s="73"/>
      <c r="Y63" s="122"/>
      <c r="Z63" s="73" t="s">
        <v>426</v>
      </c>
      <c r="AA63" s="73" t="s">
        <v>612</v>
      </c>
      <c r="AB63" s="100"/>
      <c r="AC63" s="123"/>
    </row>
    <row r="64" spans="1:29" ht="321" customHeight="1" x14ac:dyDescent="0.3">
      <c r="A64" s="73">
        <f t="shared" si="0"/>
        <v>54</v>
      </c>
      <c r="B64" s="92" t="s">
        <v>780</v>
      </c>
      <c r="C64" s="106" t="s">
        <v>739</v>
      </c>
      <c r="D64" s="164">
        <v>118</v>
      </c>
      <c r="E64" s="165" t="s">
        <v>642</v>
      </c>
      <c r="F64" s="165">
        <v>57</v>
      </c>
      <c r="G64" s="110" t="s">
        <v>715</v>
      </c>
      <c r="H64" s="165" t="s">
        <v>740</v>
      </c>
      <c r="I64" s="166" t="s">
        <v>716</v>
      </c>
      <c r="J64" s="165">
        <v>1</v>
      </c>
      <c r="K64" s="167" t="s">
        <v>741</v>
      </c>
      <c r="L64" s="167" t="s">
        <v>718</v>
      </c>
      <c r="M64" s="168" t="s">
        <v>719</v>
      </c>
      <c r="N64" s="168" t="s">
        <v>720</v>
      </c>
      <c r="O64" s="169">
        <v>1</v>
      </c>
      <c r="P64" s="170">
        <v>44470</v>
      </c>
      <c r="Q64" s="170">
        <v>44772</v>
      </c>
      <c r="R64" s="92">
        <v>0</v>
      </c>
      <c r="S64" s="141" t="s">
        <v>821</v>
      </c>
      <c r="T64" s="92">
        <v>0</v>
      </c>
      <c r="U64" s="123"/>
      <c r="V64" s="90" t="s">
        <v>805</v>
      </c>
      <c r="W64" s="73"/>
      <c r="X64" s="73"/>
      <c r="Y64" s="73"/>
      <c r="Z64" s="92" t="s">
        <v>426</v>
      </c>
      <c r="AA64" s="92" t="s">
        <v>612</v>
      </c>
      <c r="AB64" s="122"/>
    </row>
    <row r="65" spans="1:27" ht="409.5" customHeight="1" x14ac:dyDescent="0.3">
      <c r="A65" s="73">
        <f t="shared" si="0"/>
        <v>55</v>
      </c>
      <c r="B65" s="92" t="s">
        <v>780</v>
      </c>
      <c r="C65" s="106" t="s">
        <v>742</v>
      </c>
      <c r="D65" s="180">
        <v>118</v>
      </c>
      <c r="E65" s="113" t="s">
        <v>642</v>
      </c>
      <c r="F65" s="113">
        <v>57</v>
      </c>
      <c r="G65" s="86" t="s">
        <v>715</v>
      </c>
      <c r="H65" s="165" t="s">
        <v>743</v>
      </c>
      <c r="I65" s="181" t="s">
        <v>419</v>
      </c>
      <c r="J65" s="165">
        <v>1</v>
      </c>
      <c r="K65" s="167" t="s">
        <v>744</v>
      </c>
      <c r="L65" s="167" t="s">
        <v>745</v>
      </c>
      <c r="M65" s="168" t="s">
        <v>734</v>
      </c>
      <c r="N65" s="168" t="s">
        <v>746</v>
      </c>
      <c r="O65" s="165">
        <v>1</v>
      </c>
      <c r="P65" s="170">
        <v>44470</v>
      </c>
      <c r="Q65" s="170">
        <v>44772</v>
      </c>
      <c r="R65" s="92">
        <v>0</v>
      </c>
      <c r="S65" s="141" t="s">
        <v>822</v>
      </c>
      <c r="T65" s="92">
        <v>0</v>
      </c>
      <c r="U65" s="84"/>
      <c r="V65" s="90" t="s">
        <v>805</v>
      </c>
      <c r="W65" s="73"/>
      <c r="X65" s="73"/>
      <c r="Y65" s="73"/>
      <c r="Z65" s="92" t="s">
        <v>426</v>
      </c>
      <c r="AA65" s="73" t="s">
        <v>612</v>
      </c>
    </row>
    <row r="66" spans="1:27" ht="405.75" customHeight="1" x14ac:dyDescent="0.3">
      <c r="A66" s="73">
        <f t="shared" si="0"/>
        <v>56</v>
      </c>
      <c r="B66" s="73" t="s">
        <v>780</v>
      </c>
      <c r="C66" s="116" t="s">
        <v>747</v>
      </c>
      <c r="D66" s="180">
        <v>118</v>
      </c>
      <c r="E66" s="113" t="s">
        <v>642</v>
      </c>
      <c r="F66" s="113">
        <v>57</v>
      </c>
      <c r="G66" s="86" t="s">
        <v>715</v>
      </c>
      <c r="H66" s="113" t="s">
        <v>748</v>
      </c>
      <c r="I66" s="173" t="s">
        <v>749</v>
      </c>
      <c r="J66" s="113">
        <v>1</v>
      </c>
      <c r="K66" s="172" t="s">
        <v>750</v>
      </c>
      <c r="L66" s="172" t="s">
        <v>751</v>
      </c>
      <c r="M66" s="173" t="s">
        <v>752</v>
      </c>
      <c r="N66" s="173" t="s">
        <v>753</v>
      </c>
      <c r="O66" s="113">
        <v>2</v>
      </c>
      <c r="P66" s="174">
        <v>44440</v>
      </c>
      <c r="Q66" s="174">
        <v>44772</v>
      </c>
      <c r="R66" s="73">
        <v>1</v>
      </c>
      <c r="S66" s="89" t="s">
        <v>823</v>
      </c>
      <c r="T66" s="73">
        <v>50</v>
      </c>
      <c r="U66" s="84"/>
      <c r="V66" s="90" t="s">
        <v>805</v>
      </c>
      <c r="W66" s="73"/>
      <c r="X66" s="73"/>
      <c r="Y66" s="73"/>
      <c r="Z66" s="73" t="s">
        <v>426</v>
      </c>
      <c r="AA66" s="73" t="s">
        <v>612</v>
      </c>
    </row>
    <row r="67" spans="1:27" ht="409.5" customHeight="1" x14ac:dyDescent="0.3">
      <c r="A67" s="73">
        <f t="shared" si="0"/>
        <v>57</v>
      </c>
      <c r="B67" s="73" t="s">
        <v>780</v>
      </c>
      <c r="C67" s="116" t="s">
        <v>754</v>
      </c>
      <c r="D67" s="180">
        <v>118</v>
      </c>
      <c r="E67" s="113" t="s">
        <v>642</v>
      </c>
      <c r="F67" s="113">
        <v>57</v>
      </c>
      <c r="G67" s="86" t="s">
        <v>715</v>
      </c>
      <c r="H67" s="113" t="s">
        <v>755</v>
      </c>
      <c r="I67" s="173" t="s">
        <v>756</v>
      </c>
      <c r="J67" s="113">
        <v>1</v>
      </c>
      <c r="K67" s="172" t="s">
        <v>757</v>
      </c>
      <c r="L67" s="172" t="s">
        <v>758</v>
      </c>
      <c r="M67" s="173" t="s">
        <v>759</v>
      </c>
      <c r="N67" s="173" t="s">
        <v>760</v>
      </c>
      <c r="O67" s="113">
        <v>1</v>
      </c>
      <c r="P67" s="174">
        <v>44470</v>
      </c>
      <c r="Q67" s="174">
        <v>44591</v>
      </c>
      <c r="R67" s="73">
        <v>0.5</v>
      </c>
      <c r="S67" s="91" t="s">
        <v>824</v>
      </c>
      <c r="T67" s="73">
        <v>0.5</v>
      </c>
      <c r="U67" s="123"/>
      <c r="V67" s="90" t="s">
        <v>805</v>
      </c>
      <c r="W67" s="128"/>
      <c r="X67" s="73"/>
      <c r="Y67" s="73"/>
      <c r="Z67" s="73" t="s">
        <v>426</v>
      </c>
      <c r="AA67" s="73" t="s">
        <v>612</v>
      </c>
    </row>
    <row r="68" spans="1:27" ht="409.5" customHeight="1" x14ac:dyDescent="0.3">
      <c r="A68" s="73">
        <f t="shared" si="0"/>
        <v>58</v>
      </c>
      <c r="B68" s="73" t="s">
        <v>780</v>
      </c>
      <c r="C68" s="116" t="s">
        <v>761</v>
      </c>
      <c r="D68" s="180">
        <v>118</v>
      </c>
      <c r="E68" s="113" t="s">
        <v>642</v>
      </c>
      <c r="F68" s="113">
        <v>57</v>
      </c>
      <c r="G68" s="86" t="s">
        <v>715</v>
      </c>
      <c r="H68" s="113" t="s">
        <v>762</v>
      </c>
      <c r="I68" s="173" t="s">
        <v>763</v>
      </c>
      <c r="J68" s="113">
        <v>1</v>
      </c>
      <c r="K68" s="172" t="s">
        <v>764</v>
      </c>
      <c r="L68" s="172" t="s">
        <v>765</v>
      </c>
      <c r="M68" s="173" t="s">
        <v>766</v>
      </c>
      <c r="N68" s="173" t="s">
        <v>767</v>
      </c>
      <c r="O68" s="173">
        <v>1</v>
      </c>
      <c r="P68" s="174">
        <v>44440</v>
      </c>
      <c r="Q68" s="174">
        <v>44561</v>
      </c>
      <c r="R68" s="73">
        <v>1</v>
      </c>
      <c r="S68" s="91" t="s">
        <v>825</v>
      </c>
      <c r="T68" s="182">
        <v>1</v>
      </c>
      <c r="U68" s="84"/>
      <c r="V68" s="90" t="s">
        <v>805</v>
      </c>
      <c r="W68" s="73"/>
      <c r="X68" s="73"/>
      <c r="Y68" s="73"/>
      <c r="Z68" s="73" t="s">
        <v>455</v>
      </c>
      <c r="AA68" s="86" t="s">
        <v>456</v>
      </c>
    </row>
    <row r="69" spans="1:27" ht="141" customHeight="1" x14ac:dyDescent="0.3">
      <c r="A69" s="73">
        <f t="shared" si="0"/>
        <v>59</v>
      </c>
      <c r="B69" s="73" t="s">
        <v>781</v>
      </c>
      <c r="C69" s="116" t="s">
        <v>768</v>
      </c>
      <c r="D69" s="180">
        <v>118</v>
      </c>
      <c r="E69" s="113" t="s">
        <v>642</v>
      </c>
      <c r="F69" s="113">
        <v>60</v>
      </c>
      <c r="G69" s="86" t="s">
        <v>769</v>
      </c>
      <c r="H69" s="113" t="s">
        <v>770</v>
      </c>
      <c r="I69" s="173" t="s">
        <v>771</v>
      </c>
      <c r="J69" s="113">
        <v>1</v>
      </c>
      <c r="K69" s="172" t="s">
        <v>772</v>
      </c>
      <c r="L69" s="172" t="s">
        <v>773</v>
      </c>
      <c r="M69" s="173" t="s">
        <v>774</v>
      </c>
      <c r="N69" s="173" t="s">
        <v>774</v>
      </c>
      <c r="O69" s="113">
        <v>4</v>
      </c>
      <c r="P69" s="174">
        <v>44491</v>
      </c>
      <c r="Q69" s="174">
        <v>44757</v>
      </c>
      <c r="R69" s="73">
        <v>0</v>
      </c>
      <c r="S69" s="91" t="s">
        <v>826</v>
      </c>
      <c r="T69" s="73">
        <v>0</v>
      </c>
      <c r="U69" s="84"/>
      <c r="V69" s="90" t="s">
        <v>805</v>
      </c>
      <c r="W69" s="73"/>
      <c r="X69" s="73"/>
      <c r="Y69" s="73"/>
      <c r="Z69" s="73" t="s">
        <v>426</v>
      </c>
      <c r="AA69" s="73" t="s">
        <v>663</v>
      </c>
    </row>
    <row r="70" spans="1:27" ht="174.75" customHeight="1" x14ac:dyDescent="0.3">
      <c r="A70" s="73">
        <f t="shared" si="0"/>
        <v>60</v>
      </c>
      <c r="B70" s="73" t="s">
        <v>781</v>
      </c>
      <c r="C70" s="116" t="s">
        <v>775</v>
      </c>
      <c r="D70" s="180">
        <v>118</v>
      </c>
      <c r="E70" s="113" t="s">
        <v>642</v>
      </c>
      <c r="F70" s="113">
        <v>60</v>
      </c>
      <c r="G70" s="86" t="s">
        <v>769</v>
      </c>
      <c r="H70" s="113" t="s">
        <v>692</v>
      </c>
      <c r="I70" s="173" t="s">
        <v>771</v>
      </c>
      <c r="J70" s="113">
        <v>1</v>
      </c>
      <c r="K70" s="172" t="s">
        <v>776</v>
      </c>
      <c r="L70" s="183" t="s">
        <v>777</v>
      </c>
      <c r="M70" s="173" t="s">
        <v>778</v>
      </c>
      <c r="N70" s="173" t="s">
        <v>778</v>
      </c>
      <c r="O70" s="184">
        <v>1</v>
      </c>
      <c r="P70" s="174">
        <v>44491</v>
      </c>
      <c r="Q70" s="174">
        <v>44561</v>
      </c>
      <c r="R70" s="73">
        <v>1</v>
      </c>
      <c r="S70" s="91" t="s">
        <v>827</v>
      </c>
      <c r="T70" s="73">
        <v>1</v>
      </c>
      <c r="U70" s="84"/>
      <c r="V70" s="90" t="s">
        <v>805</v>
      </c>
      <c r="W70" s="73"/>
      <c r="X70" s="73"/>
      <c r="Y70" s="73"/>
      <c r="Z70" s="73" t="s">
        <v>455</v>
      </c>
      <c r="AA70" s="86" t="s">
        <v>456</v>
      </c>
    </row>
    <row r="71" spans="1:27" ht="206.25" x14ac:dyDescent="0.35">
      <c r="A71" s="68">
        <v>61</v>
      </c>
      <c r="C71" s="116" t="s">
        <v>845</v>
      </c>
      <c r="D71" s="180">
        <v>118</v>
      </c>
      <c r="E71" s="113" t="s">
        <v>642</v>
      </c>
      <c r="F71" s="69">
        <v>61</v>
      </c>
      <c r="G71" s="86" t="s">
        <v>844</v>
      </c>
      <c r="H71" s="217" t="s">
        <v>331</v>
      </c>
      <c r="I71" s="221" t="s">
        <v>829</v>
      </c>
      <c r="J71" s="217">
        <v>1</v>
      </c>
      <c r="K71" s="172" t="s">
        <v>855</v>
      </c>
      <c r="L71" s="218" t="s">
        <v>718</v>
      </c>
      <c r="M71" s="219" t="s">
        <v>719</v>
      </c>
      <c r="N71" s="219" t="s">
        <v>828</v>
      </c>
      <c r="O71" s="220">
        <v>1</v>
      </c>
      <c r="P71" s="222">
        <v>44531</v>
      </c>
      <c r="Q71" s="241">
        <v>44895</v>
      </c>
      <c r="R71" s="243"/>
      <c r="S71" s="245" t="s">
        <v>865</v>
      </c>
      <c r="T71" s="243"/>
      <c r="V71" s="243"/>
      <c r="Z71" s="243"/>
      <c r="AA71" s="243"/>
    </row>
    <row r="72" spans="1:27" ht="206.25" x14ac:dyDescent="0.35">
      <c r="A72" s="68">
        <v>62</v>
      </c>
      <c r="C72" s="116" t="s">
        <v>846</v>
      </c>
      <c r="D72" s="180">
        <v>118</v>
      </c>
      <c r="E72" s="113" t="s">
        <v>642</v>
      </c>
      <c r="F72" s="69">
        <v>61</v>
      </c>
      <c r="G72" s="86" t="s">
        <v>844</v>
      </c>
      <c r="H72" s="217" t="s">
        <v>722</v>
      </c>
      <c r="I72" s="221" t="s">
        <v>829</v>
      </c>
      <c r="J72" s="217">
        <v>1</v>
      </c>
      <c r="K72" s="172" t="s">
        <v>856</v>
      </c>
      <c r="L72" s="218" t="s">
        <v>718</v>
      </c>
      <c r="M72" s="219" t="s">
        <v>719</v>
      </c>
      <c r="N72" s="219" t="s">
        <v>828</v>
      </c>
      <c r="O72" s="220">
        <v>1</v>
      </c>
      <c r="P72" s="222">
        <v>44531</v>
      </c>
      <c r="Q72" s="241">
        <v>44895</v>
      </c>
      <c r="R72" s="243"/>
      <c r="S72" s="245" t="s">
        <v>865</v>
      </c>
      <c r="T72" s="243"/>
      <c r="V72" s="243"/>
      <c r="Z72" s="243"/>
      <c r="AA72" s="243"/>
    </row>
    <row r="73" spans="1:27" ht="206.25" x14ac:dyDescent="0.35">
      <c r="A73" s="68">
        <v>63</v>
      </c>
      <c r="C73" s="231" t="s">
        <v>847</v>
      </c>
      <c r="D73" s="232">
        <v>118</v>
      </c>
      <c r="E73" s="233" t="s">
        <v>642</v>
      </c>
      <c r="F73" s="69">
        <v>61</v>
      </c>
      <c r="G73" s="234" t="s">
        <v>844</v>
      </c>
      <c r="H73" s="235" t="s">
        <v>726</v>
      </c>
      <c r="I73" s="236" t="s">
        <v>831</v>
      </c>
      <c r="J73" s="235">
        <v>1</v>
      </c>
      <c r="K73" s="244" t="s">
        <v>857</v>
      </c>
      <c r="L73" s="218" t="s">
        <v>830</v>
      </c>
      <c r="M73" s="219" t="s">
        <v>734</v>
      </c>
      <c r="N73" s="219" t="s">
        <v>735</v>
      </c>
      <c r="O73" s="220">
        <v>1</v>
      </c>
      <c r="P73" s="222">
        <v>44531</v>
      </c>
      <c r="Q73" s="241">
        <v>44772</v>
      </c>
      <c r="R73" s="243"/>
      <c r="S73" s="245" t="s">
        <v>865</v>
      </c>
      <c r="T73" s="243"/>
      <c r="V73" s="243"/>
      <c r="Z73" s="243"/>
      <c r="AA73" s="243"/>
    </row>
    <row r="74" spans="1:27" ht="206.25" x14ac:dyDescent="0.35">
      <c r="A74" s="237">
        <v>64</v>
      </c>
      <c r="B74" s="237"/>
      <c r="C74" s="116" t="s">
        <v>848</v>
      </c>
      <c r="D74" s="180">
        <v>118</v>
      </c>
      <c r="E74" s="113" t="s">
        <v>642</v>
      </c>
      <c r="F74" s="84">
        <v>61</v>
      </c>
      <c r="G74" s="86" t="s">
        <v>844</v>
      </c>
      <c r="H74" s="238" t="s">
        <v>730</v>
      </c>
      <c r="I74" s="240" t="s">
        <v>832</v>
      </c>
      <c r="J74" s="238">
        <v>1</v>
      </c>
      <c r="K74" s="244" t="s">
        <v>858</v>
      </c>
      <c r="L74" s="218" t="s">
        <v>830</v>
      </c>
      <c r="M74" s="219" t="s">
        <v>734</v>
      </c>
      <c r="N74" s="219" t="s">
        <v>735</v>
      </c>
      <c r="O74" s="220">
        <v>1</v>
      </c>
      <c r="P74" s="222">
        <v>44531</v>
      </c>
      <c r="Q74" s="241">
        <v>44772</v>
      </c>
      <c r="R74" s="243"/>
      <c r="S74" s="245" t="s">
        <v>865</v>
      </c>
      <c r="T74" s="243"/>
      <c r="V74" s="243"/>
      <c r="Z74" s="243"/>
      <c r="AA74" s="243"/>
    </row>
    <row r="75" spans="1:27" ht="206.25" x14ac:dyDescent="0.35">
      <c r="A75" s="237">
        <v>65</v>
      </c>
      <c r="B75" s="237"/>
      <c r="C75" s="116" t="s">
        <v>849</v>
      </c>
      <c r="D75" s="180">
        <v>118</v>
      </c>
      <c r="E75" s="113" t="s">
        <v>642</v>
      </c>
      <c r="F75" s="84">
        <v>61</v>
      </c>
      <c r="G75" s="86" t="s">
        <v>844</v>
      </c>
      <c r="H75" s="238" t="s">
        <v>737</v>
      </c>
      <c r="I75" s="240" t="s">
        <v>832</v>
      </c>
      <c r="J75" s="238">
        <v>1</v>
      </c>
      <c r="K75" s="244" t="s">
        <v>859</v>
      </c>
      <c r="L75" s="218" t="s">
        <v>751</v>
      </c>
      <c r="M75" s="223" t="s">
        <v>752</v>
      </c>
      <c r="N75" s="223" t="s">
        <v>753</v>
      </c>
      <c r="O75" s="224">
        <v>2</v>
      </c>
      <c r="P75" s="222">
        <v>44531</v>
      </c>
      <c r="Q75" s="241">
        <v>44895</v>
      </c>
      <c r="R75" s="243"/>
      <c r="S75" s="245" t="s">
        <v>865</v>
      </c>
      <c r="T75" s="243"/>
      <c r="V75" s="243"/>
      <c r="Z75" s="243"/>
      <c r="AA75" s="243"/>
    </row>
    <row r="76" spans="1:27" ht="206.25" x14ac:dyDescent="0.35">
      <c r="A76" s="237">
        <v>66</v>
      </c>
      <c r="B76" s="237"/>
      <c r="C76" s="116" t="s">
        <v>850</v>
      </c>
      <c r="D76" s="180">
        <v>118</v>
      </c>
      <c r="E76" s="113" t="s">
        <v>642</v>
      </c>
      <c r="F76" s="84">
        <v>61</v>
      </c>
      <c r="G76" s="86" t="s">
        <v>844</v>
      </c>
      <c r="H76" s="239" t="s">
        <v>740</v>
      </c>
      <c r="I76" s="240" t="s">
        <v>829</v>
      </c>
      <c r="J76" s="239">
        <v>1</v>
      </c>
      <c r="K76" s="244" t="s">
        <v>860</v>
      </c>
      <c r="L76" s="218" t="s">
        <v>833</v>
      </c>
      <c r="M76" s="219" t="s">
        <v>719</v>
      </c>
      <c r="N76" s="219" t="s">
        <v>828</v>
      </c>
      <c r="O76" s="220">
        <v>1</v>
      </c>
      <c r="P76" s="222">
        <v>44531</v>
      </c>
      <c r="Q76" s="241">
        <v>44895</v>
      </c>
      <c r="R76" s="243"/>
      <c r="S76" s="245" t="s">
        <v>865</v>
      </c>
      <c r="T76" s="243"/>
      <c r="V76" s="243"/>
      <c r="Z76" s="243"/>
      <c r="AA76" s="243"/>
    </row>
    <row r="77" spans="1:27" ht="206.25" x14ac:dyDescent="0.35">
      <c r="A77" s="237">
        <v>67</v>
      </c>
      <c r="B77" s="237"/>
      <c r="C77" s="116" t="s">
        <v>851</v>
      </c>
      <c r="D77" s="180">
        <v>118</v>
      </c>
      <c r="E77" s="113" t="s">
        <v>642</v>
      </c>
      <c r="F77" s="84">
        <v>61</v>
      </c>
      <c r="G77" s="86" t="s">
        <v>844</v>
      </c>
      <c r="H77" s="239" t="s">
        <v>743</v>
      </c>
      <c r="I77" s="240" t="s">
        <v>832</v>
      </c>
      <c r="J77" s="239">
        <v>1</v>
      </c>
      <c r="K77" s="244" t="s">
        <v>861</v>
      </c>
      <c r="L77" s="226" t="s">
        <v>834</v>
      </c>
      <c r="M77" s="227" t="s">
        <v>734</v>
      </c>
      <c r="N77" s="227" t="s">
        <v>835</v>
      </c>
      <c r="O77" s="228">
        <v>1</v>
      </c>
      <c r="P77" s="222">
        <v>44545</v>
      </c>
      <c r="Q77" s="241">
        <v>44772</v>
      </c>
      <c r="R77" s="243"/>
      <c r="S77" s="245" t="s">
        <v>865</v>
      </c>
      <c r="T77" s="243"/>
      <c r="V77" s="243"/>
      <c r="Z77" s="243"/>
      <c r="AA77" s="243"/>
    </row>
    <row r="78" spans="1:27" ht="206.25" x14ac:dyDescent="0.35">
      <c r="A78" s="237">
        <v>68</v>
      </c>
      <c r="B78" s="237"/>
      <c r="C78" s="116" t="s">
        <v>852</v>
      </c>
      <c r="D78" s="180">
        <v>118</v>
      </c>
      <c r="E78" s="113" t="s">
        <v>642</v>
      </c>
      <c r="F78" s="84">
        <v>61</v>
      </c>
      <c r="G78" s="86" t="s">
        <v>844</v>
      </c>
      <c r="H78" s="239" t="s">
        <v>748</v>
      </c>
      <c r="I78" s="240" t="s">
        <v>832</v>
      </c>
      <c r="J78" s="239">
        <v>1</v>
      </c>
      <c r="K78" s="244" t="s">
        <v>862</v>
      </c>
      <c r="L78" s="226" t="s">
        <v>836</v>
      </c>
      <c r="M78" s="227" t="s">
        <v>734</v>
      </c>
      <c r="N78" s="227" t="s">
        <v>835</v>
      </c>
      <c r="O78" s="228">
        <v>1</v>
      </c>
      <c r="P78" s="222">
        <v>44545</v>
      </c>
      <c r="Q78" s="241">
        <v>44772</v>
      </c>
      <c r="R78" s="243"/>
      <c r="S78" s="245" t="s">
        <v>865</v>
      </c>
      <c r="T78" s="243"/>
      <c r="V78" s="243"/>
      <c r="Z78" s="243"/>
      <c r="AA78" s="243"/>
    </row>
    <row r="79" spans="1:27" ht="206.25" x14ac:dyDescent="0.35">
      <c r="A79" s="237">
        <v>69</v>
      </c>
      <c r="B79" s="237"/>
      <c r="C79" s="116" t="s">
        <v>853</v>
      </c>
      <c r="D79" s="180">
        <v>118</v>
      </c>
      <c r="E79" s="113" t="s">
        <v>642</v>
      </c>
      <c r="F79" s="84">
        <v>61</v>
      </c>
      <c r="G79" s="86" t="s">
        <v>844</v>
      </c>
      <c r="H79" s="239" t="s">
        <v>755</v>
      </c>
      <c r="I79" s="240" t="s">
        <v>839</v>
      </c>
      <c r="J79" s="239">
        <v>1</v>
      </c>
      <c r="K79" s="244" t="s">
        <v>863</v>
      </c>
      <c r="L79" s="226" t="s">
        <v>837</v>
      </c>
      <c r="M79" s="229" t="s">
        <v>838</v>
      </c>
      <c r="N79" s="223" t="s">
        <v>590</v>
      </c>
      <c r="O79" s="223">
        <v>1</v>
      </c>
      <c r="P79" s="230">
        <v>44531</v>
      </c>
      <c r="Q79" s="242">
        <v>44895</v>
      </c>
      <c r="R79" s="243"/>
      <c r="S79" s="245" t="s">
        <v>865</v>
      </c>
      <c r="T79" s="243"/>
      <c r="V79" s="243"/>
      <c r="Z79" s="243"/>
      <c r="AA79" s="243"/>
    </row>
    <row r="80" spans="1:27" ht="207" x14ac:dyDescent="0.35">
      <c r="A80" s="237">
        <v>70</v>
      </c>
      <c r="B80" s="237"/>
      <c r="C80" s="116" t="s">
        <v>854</v>
      </c>
      <c r="D80" s="180">
        <v>118</v>
      </c>
      <c r="E80" s="113" t="s">
        <v>642</v>
      </c>
      <c r="F80" s="84">
        <v>61</v>
      </c>
      <c r="G80" s="86" t="s">
        <v>844</v>
      </c>
      <c r="H80" s="239" t="s">
        <v>840</v>
      </c>
      <c r="I80" s="240" t="s">
        <v>832</v>
      </c>
      <c r="J80" s="239">
        <v>1</v>
      </c>
      <c r="K80" s="244" t="s">
        <v>864</v>
      </c>
      <c r="L80" s="226" t="s">
        <v>841</v>
      </c>
      <c r="M80" s="227" t="s">
        <v>842</v>
      </c>
      <c r="N80" s="227" t="s">
        <v>843</v>
      </c>
      <c r="O80" s="225">
        <v>100</v>
      </c>
      <c r="P80" s="222">
        <v>44545</v>
      </c>
      <c r="Q80" s="241">
        <v>44895</v>
      </c>
      <c r="R80" s="243"/>
      <c r="S80" s="245" t="s">
        <v>865</v>
      </c>
      <c r="T80" s="243"/>
      <c r="V80" s="243"/>
      <c r="Z80" s="243"/>
      <c r="AA80" s="243"/>
    </row>
    <row r="350111" spans="1:3" x14ac:dyDescent="0.35">
      <c r="A350111" s="68" t="s">
        <v>388</v>
      </c>
      <c r="C350111" s="74" t="s">
        <v>29</v>
      </c>
    </row>
    <row r="350112" spans="1:3" x14ac:dyDescent="0.35">
      <c r="A350112" s="68" t="s">
        <v>389</v>
      </c>
      <c r="C350112" s="74" t="s">
        <v>390</v>
      </c>
    </row>
    <row r="350113" spans="1:1" x14ac:dyDescent="0.35">
      <c r="A350113" s="68" t="s">
        <v>391</v>
      </c>
    </row>
    <row r="350114" spans="1:1" x14ac:dyDescent="0.35">
      <c r="A350114" s="68" t="s">
        <v>392</v>
      </c>
    </row>
    <row r="350115" spans="1:1" x14ac:dyDescent="0.35">
      <c r="A350115" s="68" t="s">
        <v>393</v>
      </c>
    </row>
    <row r="350116" spans="1:1" x14ac:dyDescent="0.35">
      <c r="A350116" s="68" t="s">
        <v>394</v>
      </c>
    </row>
    <row r="350117" spans="1:1" x14ac:dyDescent="0.35">
      <c r="A350117" s="68" t="s">
        <v>395</v>
      </c>
    </row>
    <row r="350118" spans="1:1" x14ac:dyDescent="0.35">
      <c r="A350118" s="68" t="s">
        <v>396</v>
      </c>
    </row>
    <row r="350119" spans="1:1" x14ac:dyDescent="0.35">
      <c r="A350119" s="68" t="s">
        <v>397</v>
      </c>
    </row>
    <row r="350120" spans="1:1" x14ac:dyDescent="0.35">
      <c r="A350120" s="68" t="s">
        <v>398</v>
      </c>
    </row>
    <row r="350121" spans="1:1" x14ac:dyDescent="0.35">
      <c r="A350121" s="68" t="s">
        <v>25</v>
      </c>
    </row>
    <row r="350122" spans="1:1" x14ac:dyDescent="0.35">
      <c r="A350122" s="68" t="s">
        <v>359</v>
      </c>
    </row>
  </sheetData>
  <autoFilter ref="A10:BN80" xr:uid="{1694602A-BAE9-4C68-ADD1-5494017FAAA9}">
    <filterColumn colId="21">
      <filters blank="1">
        <filter val="31/05/2021_x000a_31/10/2021_x000a_31/12/2021"/>
        <filter val="31/10/2020_x000a_31/12/2020_x000a_31/05/2021_x000a_31/10/2021_x000a_31/12/2021"/>
        <filter val="31/10/2021_x000a_31/12/2021"/>
        <dateGroupItem year="2021" dateTimeGrouping="year"/>
      </filters>
    </filterColumn>
  </autoFilter>
  <mergeCells count="2">
    <mergeCell ref="C8:Y8"/>
    <mergeCell ref="Z9:AA9"/>
  </mergeCells>
  <dataValidations count="17">
    <dataValidation type="textLength" allowBlank="1" showInputMessage="1" showErrorMessage="1" errorTitle="Entrada no válida" error="Escriba un texto  Maximo 500 Caracteres" promptTitle="Cualquier contenido Maximo 500 Caracteres" sqref="L21 L47:L48" xr:uid="{A3265CC0-72BE-4360-AF32-B9EBB688AB10}">
      <formula1>0</formula1>
      <formula2>500</formula2>
    </dataValidation>
    <dataValidation type="textLength" allowBlank="1" showInputMessage="1" showErrorMessage="1" errorTitle="Entrada no válida" error="Escriba un texto  Maximo 100 Caracteres" promptTitle="Cualquier contenido Maximo 100 Caracteres" sqref="M21 I51 I47:I48 I53 M47:M48 I64 I59:I61 I69:I70" xr:uid="{B5C0BCD9-450D-4B19-835B-AE667082CBFA}">
      <formula1>0</formula1>
      <formula2>100</formula2>
    </dataValidation>
    <dataValidation type="textLength" allowBlank="1" showInputMessage="1" showErrorMessage="1" errorTitle="Entrada no válida" error="Escriba un texto  Maximo 200 Caracteres" promptTitle="Cualquier contenido Maximo 200 Caracteres" sqref="N21 N47:N48 N67" xr:uid="{DBDAAC2D-DF5E-4564-8252-A8110AD8563D}">
      <formula1>0</formula1>
      <formula2>200</formula2>
    </dataValidation>
    <dataValidation type="whole" allowBlank="1" showInputMessage="1" showErrorMessage="1" errorTitle="Entrada no válida" error="Por favor escriba un número entero" promptTitle="Escriba un número entero en esta casilla" sqref="J47:J48" xr:uid="{7206D177-5497-462F-8150-650563065977}">
      <formula1>-999</formula1>
      <formula2>999</formula2>
    </dataValidation>
    <dataValidation type="decimal" allowBlank="1" showInputMessage="1" showErrorMessage="1" errorTitle="Entrada no válida" error="Por favor escriba un número" promptTitle="Escriba un número en esta casilla" sqref="F59:F70 F26:F46" xr:uid="{0790DFB7-16EB-41A9-92F3-43EA04623FF5}">
      <formula1>-9223372036854770000</formula1>
      <formula2>9223372036854770000</formula2>
    </dataValidation>
    <dataValidation type="date" allowBlank="1" showInputMessage="1" errorTitle="Entrada no válida" error="Por favor escriba una fecha válida (AAAA/MM/DD)" promptTitle="Ingrese una fecha (AAAA/MM/DD)" sqref="Q21 P47:Q48 Q50 Q52 P59:Q61 P64:Q64 Q62:Q63 Q65 P69:Q70" xr:uid="{D6E62F66-8DCE-4834-A50C-5A0A6B55E8B0}">
      <formula1>1900/1/1</formula1>
      <formula2>3000/1/1</formula2>
    </dataValidation>
    <dataValidation type="decimal" allowBlank="1" showInputMessage="1" showErrorMessage="1" errorTitle="Entrada no válida" error="Por favor escriba un número" promptTitle="Escriba un número en esta casilla" sqref="O47:O48 O59:O61 O64 O69:O70" xr:uid="{DDA1A5D4-0A5B-452E-A912-9013FCDFD405}">
      <formula1>-999999</formula1>
      <formula2>999999</formula2>
    </dataValidation>
    <dataValidation type="textLength" allowBlank="1" showInputMessage="1" showErrorMessage="1" errorTitle="Entrada no válida" error="Escriba un texto  Maximo 20 Caracteres" promptTitle="Cualquier contenido Maximo 20 Caracteres" sqref="H47:H48 H59:H60 H69:H70 H21:H22" xr:uid="{17268030-C096-46F7-B837-4DC454E6A158}">
      <formula1>0</formula1>
      <formula2>20</formula2>
    </dataValidation>
    <dataValidation type="textLength" allowBlank="1" showInputMessage="1" showErrorMessage="1" errorTitle="Entrada no válida" error="Escriba un texto  Maximo 9 Caracteres" promptTitle="Cualquier contenido Maximo 9 Caracteres" sqref="D59:D60 D69:D80 D11:D48" xr:uid="{C8531180-2922-4A87-8337-2BEAE9630A71}">
      <formula1>0</formula1>
      <formula2>9</formula2>
    </dataValidation>
    <dataValidation type="list" allowBlank="1" showInputMessage="1" showErrorMessage="1" errorTitle="Entrada no válida" error="Por favor seleccione un elemento de la lista" promptTitle="Seleccione un elemento de la lista" sqref="E37" xr:uid="{59A706BA-32DD-4D7A-A087-196BC7AD4B3E}">
      <formula1>$A$350276:$A$350291</formula1>
    </dataValidation>
    <dataValidation type="list" allowBlank="1" showInputMessage="1" showErrorMessage="1" errorTitle="Entrada no válida" error="Por favor seleccione un elemento de la lista" promptTitle="Seleccione un elemento de la lista" sqref="E38:E40 E44:E46" xr:uid="{5736FE04-CAF6-4BF4-B0CA-3DBC3CBC86BE}">
      <formula1>$A$350290:$A$350305</formula1>
    </dataValidation>
    <dataValidation type="list" allowBlank="1" showInputMessage="1" showErrorMessage="1" errorTitle="Entrada no válida" error="Por favor seleccione un elemento de la lista" promptTitle="Seleccione un elemento de la lista" sqref="E41:E43" xr:uid="{E2A07189-1D39-438A-9799-36E9A52038FF}">
      <formula1>$A$350403:$A$350418</formula1>
    </dataValidation>
    <dataValidation type="list" allowBlank="1" showInputMessage="1" showErrorMessage="1" errorTitle="Entrada no válida" error="Por favor seleccione un elemento de la lista" promptTitle="Seleccione un elemento de la lista" sqref="E47:E58" xr:uid="{4EEE61B2-8856-4850-A8BB-38BA8CDDA3E0}">
      <formula1>$A$350637:$A$350653</formula1>
    </dataValidation>
    <dataValidation type="list" allowBlank="1" showInputMessage="1" showErrorMessage="1" errorTitle="Entrada no válida" error="Por favor seleccione un elemento de la lista" promptTitle="Seleccione un elemento de la lista" sqref="E59:E68" xr:uid="{4470E076-377B-48DC-AC51-CEA864B78DAC}">
      <formula1>$A$350635:$A$350651</formula1>
    </dataValidation>
    <dataValidation type="list" allowBlank="1" showInputMessage="1" showErrorMessage="1" errorTitle="Entrada no válida" error="Por favor seleccione un elemento de la lista" promptTitle="Seleccione un elemento de la lista" sqref="E69:E80" xr:uid="{64D9B150-D27A-4669-A1B6-F64B22C02479}">
      <formula1>$A$350620:$A$350636</formula1>
    </dataValidation>
    <dataValidation type="list" allowBlank="1" showInputMessage="1" showErrorMessage="1" errorTitle="Entrada no válida" error="Por favor seleccione un elemento de la lista" promptTitle="Seleccione un elemento de la lista" sqref="E20:E36" xr:uid="{1A9B6E0E-E459-4EB2-8F9B-973E5CDA9C89}">
      <formula1>$A$350396:$A$350411</formula1>
    </dataValidation>
    <dataValidation type="list" allowBlank="1" showInputMessage="1" showErrorMessage="1" errorTitle="Entrada no válida" error="Por favor seleccione un elemento de la lista" promptTitle="Seleccione un elemento de la lista" sqref="E11:E19" xr:uid="{6571456F-CED0-4596-BA30-B5C3CC2ADFA0}">
      <formula1>$A$350395:$A$350410</formula1>
    </dataValidation>
  </dataValidations>
  <pageMargins left="0.70866141732283472" right="0.70866141732283472" top="0.74803149606299213" bottom="0.74803149606299213" header="0.31496062992125984" footer="0.31496062992125984"/>
  <pageSetup paperSize="9" scale="17" orientation="landscape" r:id="rId1"/>
  <colBreaks count="1" manualBreakCount="1">
    <brk id="2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F7080F8E9D8742BBC5FB91FA6E38C7" ma:contentTypeVersion="2" ma:contentTypeDescription="Crear nuevo documento." ma:contentTypeScope="" ma:versionID="b55e79957e1694232e43d67b99a0c6f7">
  <xsd:schema xmlns:xsd="http://www.w3.org/2001/XMLSchema" xmlns:xs="http://www.w3.org/2001/XMLSchema" xmlns:p="http://schemas.microsoft.com/office/2006/metadata/properties" xmlns:ns2="053b55e1-c6b5-4e03-8804-43f8358b6fab" targetNamespace="http://schemas.microsoft.com/office/2006/metadata/properties" ma:root="true" ma:fieldsID="ddd2213951af1636d641386c2fbc05ee" ns2:_="">
    <xsd:import namespace="053b55e1-c6b5-4e03-8804-43f8358b6fa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3b55e1-c6b5-4e03-8804-43f8358b6f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4DC484-7BF0-44F0-8E17-1E0AA23F9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3b55e1-c6b5-4e03-8804-43f8358b6f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619648-A577-4AD3-9E16-CFE8EDD4CF47}">
  <ds:schemaRefs>
    <ds:schemaRef ds:uri="http://schemas.microsoft.com/sharepoint/v3/contenttype/forms"/>
  </ds:schemaRefs>
</ds:datastoreItem>
</file>

<file path=customXml/itemProps3.xml><?xml version="1.0" encoding="utf-8"?>
<ds:datastoreItem xmlns:ds="http://schemas.openxmlformats.org/officeDocument/2006/customXml" ds:itemID="{1DBDE579-5BC0-4969-9733-511801AF095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CB-0402S  PM SEGUIMIENTO</vt:lpstr>
      <vt:lpstr>PMCB 31122021 segmntO</vt:lpstr>
      <vt:lpstr>'PMCB 31122021 segmntO'!Títulos_a_imprimir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Castillo</dc:creator>
  <cp:keywords/>
  <dc:description/>
  <cp:lastModifiedBy>Viviana Rocio Bejarano Camargo</cp:lastModifiedBy>
  <cp:revision/>
  <dcterms:created xsi:type="dcterms:W3CDTF">2016-09-04T17:23:54Z</dcterms:created>
  <dcterms:modified xsi:type="dcterms:W3CDTF">2021-12-31T21:32:47Z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0x010100EEF7080F8E9D8742BBC5FB91FA6E38C7</vt:lpwstr>
  </property>
</Properties>
</file>