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vivia\Documents\SDHT\2021\informes de ley\"/>
    </mc:Choice>
  </mc:AlternateContent>
  <xr:revisionPtr revIDLastSave="0" documentId="13_ncr:1_{EE0B6BD0-A136-4C48-8CFE-9145A1E92D46}" xr6:coauthVersionLast="47" xr6:coauthVersionMax="47" xr10:uidLastSave="{00000000-0000-0000-0000-000000000000}"/>
  <bookViews>
    <workbookView xWindow="-120" yWindow="-120" windowWidth="20730" windowHeight="11160" tabRatio="802" activeTab="1" xr2:uid="{19F08951-0021-9644-87F9-21EDF60633A9}"/>
  </bookViews>
  <sheets>
    <sheet name="PRESENTACIÓN" sheetId="11" r:id="rId1"/>
    <sheet name="PAAC 2021" sheetId="2" r:id="rId2"/>
    <sheet name="2. Racionalización de trámites" sheetId="3" r:id="rId3"/>
  </sheets>
  <definedNames>
    <definedName name="_xlnm._FilterDatabase" localSheetId="2" hidden="1">'2. Racionalización de trámites'!$A$19:$U$19</definedName>
    <definedName name="_xlnm._FilterDatabase" localSheetId="1" hidden="1">'PAAC 2021'!$A$3:$T$43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 i="2" l="1"/>
  <c r="S35" i="2"/>
  <c r="S13" i="2"/>
  <c r="S7" i="2"/>
  <c r="S8" i="2"/>
  <c r="S9" i="2"/>
  <c r="S10" i="2"/>
  <c r="S42" i="2"/>
  <c r="S41" i="2"/>
  <c r="S40" i="2"/>
  <c r="S39" i="2"/>
  <c r="S38" i="2"/>
  <c r="S37" i="2"/>
  <c r="S36" i="2"/>
  <c r="S34" i="2"/>
  <c r="S33" i="2"/>
  <c r="S32" i="2"/>
  <c r="S31" i="2"/>
  <c r="S30" i="2"/>
  <c r="S29" i="2"/>
  <c r="S28" i="2"/>
  <c r="S27" i="2"/>
  <c r="S26" i="2"/>
  <c r="S25" i="2"/>
  <c r="S24" i="2"/>
  <c r="S23" i="2"/>
  <c r="S22" i="2"/>
  <c r="S21" i="2"/>
  <c r="S19" i="2"/>
  <c r="S18" i="2"/>
  <c r="S17" i="2"/>
  <c r="S16" i="2"/>
  <c r="S15" i="2"/>
  <c r="S14" i="2"/>
  <c r="S12" i="2"/>
  <c r="S11" i="2"/>
  <c r="S6" i="2"/>
  <c r="S5" i="2"/>
  <c r="S4" i="2"/>
  <c r="S43" i="2" l="1"/>
</calcChain>
</file>

<file path=xl/sharedStrings.xml><?xml version="1.0" encoding="utf-8"?>
<sst xmlns="http://schemas.openxmlformats.org/spreadsheetml/2006/main" count="640" uniqueCount="385">
  <si>
    <t>Subcomponente</t>
  </si>
  <si>
    <t>Actividades</t>
  </si>
  <si>
    <t>Meta o producto</t>
  </si>
  <si>
    <t>Fecha  programada para cumplimiento al 100%</t>
  </si>
  <si>
    <t>F 1</t>
  </si>
  <si>
    <t xml:space="preserve">Actualizar el procedimiento de administración de riesgos de la entidad articulando las disposiciones distritales (SARLAFT, riesgos de corrupción en trámites y servicios, y la guía para la administración del riesgo DAFP V.5). </t>
  </si>
  <si>
    <t xml:space="preserve">1 procedimiento actualizado. </t>
  </si>
  <si>
    <t>Subdirección de Programas y Proyectos.</t>
  </si>
  <si>
    <t>F 2</t>
  </si>
  <si>
    <t>Revisar la política de riesgos de la Secretaría Distrital del Hábitat y actualizarla si es pertinente.</t>
  </si>
  <si>
    <t>1 política revisada.</t>
  </si>
  <si>
    <t>F 3</t>
  </si>
  <si>
    <t xml:space="preserve">Identificar  los riesgos de corrupción de los trámites y OPAS de la SDHT inscritos en el SUIT. </t>
  </si>
  <si>
    <t>1 informe generado.</t>
  </si>
  <si>
    <t>F 4</t>
  </si>
  <si>
    <t>Revisar los mapas de riesgos de corrupción de la entidad y actualizarlos si es pertinente.</t>
  </si>
  <si>
    <t>17 Mapas de riesgos de corrupción revisados.</t>
  </si>
  <si>
    <t>F 5</t>
  </si>
  <si>
    <t xml:space="preserve">Diseñar y ejecutar una estrategia de divulgación y apropiación de la Política y de la metodología para la administración de riesgos de gestión y corrupción. </t>
  </si>
  <si>
    <t>1 Estrategia diseñada y ejecutada.</t>
  </si>
  <si>
    <t>F 6</t>
  </si>
  <si>
    <t>Publicar el mapa de riesgos consolidado del 2021 en el sitio web de la entidad.</t>
  </si>
  <si>
    <t>1 mapa consolidado y publicado.</t>
  </si>
  <si>
    <t>Subdirección de Programas y Proyectos</t>
  </si>
  <si>
    <t>F 7</t>
  </si>
  <si>
    <t>Realizar monitoreos de riesgos por segunda línea de defensa.</t>
  </si>
  <si>
    <t>3 Monitoreos realizados.</t>
  </si>
  <si>
    <t>F 8</t>
  </si>
  <si>
    <t xml:space="preserve">Realizar el seguimiento al mapa de riesgos de corrupción. </t>
  </si>
  <si>
    <t>1 Seguimiento.</t>
  </si>
  <si>
    <t>Control Interno</t>
  </si>
  <si>
    <t>F 9</t>
  </si>
  <si>
    <t>Publicar el informe de seguimiento en el sitio web de la SDHT.</t>
  </si>
  <si>
    <r>
      <t xml:space="preserve">COMPONENTE 2: </t>
    </r>
    <r>
      <rPr>
        <b/>
        <sz val="12"/>
        <color theme="1"/>
        <rFont val="Times New Roman"/>
        <family val="1"/>
      </rPr>
      <t>Racionalización de Trámites</t>
    </r>
    <r>
      <rPr>
        <sz val="12"/>
        <color theme="1"/>
        <rFont val="Times New Roman"/>
        <family val="1"/>
      </rPr>
      <t>: Facilita el acceso a los servicios que brinda la administración pública, y le permite a las entidades simplificar, estandarizar, eliminar, optimizar y automatizar los trámites existentes, acercando el ciudadano a los servicios que presta el Estado, mediante la modernización y el aumento de la eficiencia de sus procedimientos.</t>
    </r>
  </si>
  <si>
    <t xml:space="preserve">Componente 2: Trámites y OPAS – Estrategia de racionalización </t>
  </si>
  <si>
    <r>
      <rPr>
        <b/>
        <sz val="10"/>
        <color rgb="FF000000"/>
        <rFont val="Times New Roman"/>
        <family val="1"/>
      </rPr>
      <t xml:space="preserve">Estrategia de Racionalización. </t>
    </r>
    <r>
      <rPr>
        <sz val="10"/>
        <color rgb="FF000000"/>
        <rFont val="Times New Roman"/>
        <family val="1"/>
      </rPr>
      <t xml:space="preserve"> </t>
    </r>
  </si>
  <si>
    <t>Registrar en el SUIT la Estrategia de Racionalización de Tramites y OPAS.</t>
  </si>
  <si>
    <t>F 11</t>
  </si>
  <si>
    <t xml:space="preserve">Elaborar y publicar informes semestrales de seguimiento al desarrollo de la Estrategia de Racionalización de Trámites y OPAS. </t>
  </si>
  <si>
    <t>2 Informes elaborados y publicados.</t>
  </si>
  <si>
    <t>30-jun-2021
15-dic-2021</t>
  </si>
  <si>
    <t>F 12</t>
  </si>
  <si>
    <t>Cumplimiento al 100% de los compromisos.</t>
  </si>
  <si>
    <t>F 13</t>
  </si>
  <si>
    <t xml:space="preserve">Diseñar y elaborar un protocolo de calidad de la información que genera y publica la SDHT. </t>
  </si>
  <si>
    <t>1 protocolo de calidad de la información elaborado.</t>
  </si>
  <si>
    <t>F 14</t>
  </si>
  <si>
    <t>Diseñar y ejecutar una estrategia de promoción y apropiación del protocolo de calidad de la información.</t>
  </si>
  <si>
    <t>1 estrategia diseñada y ejecutada.</t>
  </si>
  <si>
    <t>Oficina Asesora de Comunicaciones.</t>
  </si>
  <si>
    <t>F 15</t>
  </si>
  <si>
    <t>Diseñar y ejecutar una estrategia de rendición permanente de cuentas.</t>
  </si>
  <si>
    <t>F 16</t>
  </si>
  <si>
    <t>F 17</t>
  </si>
  <si>
    <t>Incluir en la estrategia de rendición permanente de cuentas acciones de sensibilización que promuevan la cultura de la rendición y petición de cuentas tanto a nivel interno como externo.</t>
  </si>
  <si>
    <t>1 Cronograma de acciones de sensibilización.</t>
  </si>
  <si>
    <t>F 18</t>
  </si>
  <si>
    <t>1 Estrategia diseñada e implementada.</t>
  </si>
  <si>
    <t>Subdirección de Servicios Públicos</t>
  </si>
  <si>
    <t>F 19</t>
  </si>
  <si>
    <t>Informes publicados.</t>
  </si>
  <si>
    <t>F 20</t>
  </si>
  <si>
    <t>Realizar acciones de difusión y promoción de la denuncia en temas de corrupción.</t>
  </si>
  <si>
    <t>4 acciones de difusión (una trimestral).</t>
  </si>
  <si>
    <t>F 21</t>
  </si>
  <si>
    <t>Diseñar y ejecutar un plan de acción para la implementación de los lineamientos establecidos en el Decreto Distrital 189 de 2020 y la Directiva 005-2020 de la Alcaldía Mayor en temas de transparencia y lucha contra la corrupción.</t>
  </si>
  <si>
    <t>1 plan de trabajo diseñado y ejecutado.</t>
  </si>
  <si>
    <t xml:space="preserve"> </t>
  </si>
  <si>
    <t>F 22</t>
  </si>
  <si>
    <t>Presentar a la Alta Dirección un informe semestral del Proceso de Gestión de Servicio al Ciudadano.</t>
  </si>
  <si>
    <t>2 informes presentados  a la Alta Dirección.</t>
  </si>
  <si>
    <t>Subdirección Administrativa.</t>
  </si>
  <si>
    <t>30-jun-21
30-dic-21</t>
  </si>
  <si>
    <t>F 23</t>
  </si>
  <si>
    <t>Divulgar la carta del trato digno.</t>
  </si>
  <si>
    <t>Carta del trato digno divulgada.</t>
  </si>
  <si>
    <t>F 24</t>
  </si>
  <si>
    <t>4 Capacitaciones (1 trimestral)</t>
  </si>
  <si>
    <t>F 25</t>
  </si>
  <si>
    <t xml:space="preserve">Realizar una publicación mensual que sensibilice al personal que labora para la SDHT sobre los derechos de los-las ciudadano-as </t>
  </si>
  <si>
    <t>10 Publicaciones realizadas</t>
  </si>
  <si>
    <t>F 26</t>
  </si>
  <si>
    <t>Desarrollar 50 jornadas de promoción del aplicativo de la Ventanilla Unica de la Construcción- VUC .</t>
  </si>
  <si>
    <t>50 jornadas de promoción ejecutadas.</t>
  </si>
  <si>
    <t>Subdirección de Apoyo a la Construcción.</t>
  </si>
  <si>
    <t>F 27</t>
  </si>
  <si>
    <t>Actualizar el documento de partes interesadas y de caracterización de usuarios de la Secretaría Distrital del Hábitat</t>
  </si>
  <si>
    <t>F 28</t>
  </si>
  <si>
    <t>Realizar la implementación del procedimiento y canal de denuncias de corrupción y de protección al denunciante de acuerdo con los lineamientos que expida para tal efecto la Secretaría General de la Alcaldía Mayor.</t>
  </si>
  <si>
    <t xml:space="preserve">Canal y procedimiento implementado. </t>
  </si>
  <si>
    <t>Subsecretaria de Gestión Corporativa (CID).</t>
  </si>
  <si>
    <t>Indicadores</t>
  </si>
  <si>
    <t>F 29</t>
  </si>
  <si>
    <t>Emitir reportes trimestrales del estado de los contenidos publicados en el portal institucional de acuerdo con la Ley 1712 de 2014</t>
  </si>
  <si>
    <t>4 Informes de seguimiento (ITA) al botón de Transparencia.</t>
  </si>
  <si>
    <t>Informes de seguimiento ITA emitidos y socializados</t>
  </si>
  <si>
    <t>Subdireccióon de Programas y Proyectos</t>
  </si>
  <si>
    <t>F 30</t>
  </si>
  <si>
    <t xml:space="preserve">Diseñar y ejecutar una estrategia para la promoción y el uso de los Datos Abiertos de la SDHT </t>
  </si>
  <si>
    <t>Estrategia diseñada y ejecutada</t>
  </si>
  <si>
    <t>Subdirección de Información Sectorial.</t>
  </si>
  <si>
    <t>F 31</t>
  </si>
  <si>
    <t>Publicar informes trimestrales de Gestión de PQRSD</t>
  </si>
  <si>
    <t>3 Informes de PQRSD publicadoos</t>
  </si>
  <si>
    <t>Tres informes publicados</t>
  </si>
  <si>
    <t>Subdirección Administrativa</t>
  </si>
  <si>
    <t>F 32</t>
  </si>
  <si>
    <t>Realizar seguimiento mensual al uso de la Ventanilla Única de la Contrucción durante la vigencia 2021</t>
  </si>
  <si>
    <t>12 Seguimientos realizados</t>
  </si>
  <si>
    <t>Informes de seguimientos realizados.</t>
  </si>
  <si>
    <t>F 33</t>
  </si>
  <si>
    <t>Mantener actualizado el inventario de activos de información y publicar una vez al año.</t>
  </si>
  <si>
    <t>1 inventario actualizado y publicado.</t>
  </si>
  <si>
    <t>Inventario de activos de información actualizado, publicado y adoptado mediante acto administrativo o documento equivalente y publicados en el portal de datos abiertos.</t>
  </si>
  <si>
    <t>Subsecretaría de Gestión Corporativa</t>
  </si>
  <si>
    <t>F 34</t>
  </si>
  <si>
    <t>1 indice actualizado y publicado.</t>
  </si>
  <si>
    <t>Índice de información clasificada y reservada actualizado, publicado y adoptado mediante acto administrativo o documento equivalente y publicados en el portal de datos abiertos.</t>
  </si>
  <si>
    <t>F 35</t>
  </si>
  <si>
    <t xml:space="preserve">Mantener actualizado el esquema de publicación de la información y publicar una vez al año. </t>
  </si>
  <si>
    <t>1 esquema de publicación actualizado y publicado.</t>
  </si>
  <si>
    <t>Esquema de publicación de la información actualizado, publicado y adoptado mediante acto administrativo o documento equivalente y publicado en el portal de datos abiertos.</t>
  </si>
  <si>
    <t>Oficina Asesora de Comuinicaciones.</t>
  </si>
  <si>
    <t>F 36</t>
  </si>
  <si>
    <t>Publicar contenidos del Sitio Web de la SDHT en Lengua de Señas Colombiana-LSC</t>
  </si>
  <si>
    <t>7 contenidos del sitio web presentados en Lengua de Señas Colombiana-LSC</t>
  </si>
  <si>
    <t>Contenidos elaborados y publicados en Lengua de Señas Colombiana-LSC</t>
  </si>
  <si>
    <t>F 37</t>
  </si>
  <si>
    <t xml:space="preserve">Ajustar el diseño y los contenidos del botón de transparencia de acuerdo con las disposiciones y los anexos de la Resolución Mintic 1519 de 2020 </t>
  </si>
  <si>
    <t>1 botón de transparencia ajustado.</t>
  </si>
  <si>
    <t>Estándares del botón de transparencia actualizados según la Res. Mintic. 1519 y sus anexos.</t>
  </si>
  <si>
    <t>F 38</t>
  </si>
  <si>
    <t xml:space="preserve">Actualizar la guía para la actualización de los contenidos del portal institucional – botón de transparenica (PG02-IN52-V1)  </t>
  </si>
  <si>
    <t>1 Guía actualizada.</t>
  </si>
  <si>
    <t>Guía actualizada y publicada en el mapa interactivo.</t>
  </si>
  <si>
    <t>F 39</t>
  </si>
  <si>
    <t>Diseñar e implementar el Plan de Gestión de Integridad 2021.</t>
  </si>
  <si>
    <t>Subdirección Administrativa y Grupo de Gestores-as de Integridad.</t>
  </si>
  <si>
    <t>Secretaría Distrital del Hábitat</t>
  </si>
  <si>
    <t>Plan Anticorrupción y de Atención al Ciudadano 2021</t>
  </si>
  <si>
    <t>Para ir al componente 1</t>
  </si>
  <si>
    <t>Gestión de riesgos</t>
  </si>
  <si>
    <t>Para ir al componente 2</t>
  </si>
  <si>
    <t>Para ir al componente 3</t>
  </si>
  <si>
    <t>Para ir al componente 4</t>
  </si>
  <si>
    <t>Para ir al componente 5</t>
  </si>
  <si>
    <t>Para ir al componente 6</t>
  </si>
  <si>
    <t>Racionalización de trámites</t>
  </si>
  <si>
    <t>Rendición de cuentas</t>
  </si>
  <si>
    <t>Atención a la ciudadanía</t>
  </si>
  <si>
    <t>Transparencia y acceso a la información pública</t>
  </si>
  <si>
    <t>Gestión de Integridad</t>
  </si>
  <si>
    <t>ir a la portada</t>
  </si>
  <si>
    <t>1 Informe de seguimiento Publicado.</t>
  </si>
  <si>
    <t xml:space="preserve">Diseñar e implementar una estrategia virtual que apoye al ciudadano y/o usuario sobre los pasos para el proceso de colocación de PQRs y el agotamiento de la vía gubernativa en los servicios públicos </t>
  </si>
  <si>
    <t>Generar capacitaciones en temáticas de Atención al Ciudadano para funcionarios y contratistas de la SDHT.</t>
  </si>
  <si>
    <t>1 Documento actualizado</t>
  </si>
  <si>
    <t xml:space="preserve">Subdirección de Apoyo a la Construcción </t>
  </si>
  <si>
    <t>1 PGI Diseñado e implementado</t>
  </si>
  <si>
    <t>"Hábitat la transparencia un hábito"</t>
  </si>
  <si>
    <t/>
  </si>
  <si>
    <t>Nombre de la entidad:</t>
  </si>
  <si>
    <t>SECRETARÍA DISTRITAL DEL HABITAT</t>
  </si>
  <si>
    <t>Orden:</t>
  </si>
  <si>
    <t>Territorial</t>
  </si>
  <si>
    <t>Sector administrativo:</t>
  </si>
  <si>
    <t>No Aplica</t>
  </si>
  <si>
    <t>Año vigencia:</t>
  </si>
  <si>
    <t>2021</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</si>
  <si>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</si>
  <si>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</si>
  <si>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</si>
  <si>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</si>
  <si>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</si>
  <si>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</si>
  <si>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</si>
  <si>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</si>
  <si>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</si>
  <si>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</si>
  <si>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</si>
  <si>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</si>
  <si>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</si>
  <si>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</si>
  <si>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</si>
  <si>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</si>
  <si>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</si>
  <si>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</si>
  <si>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</si>
  <si>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Justificación</t>
  </si>
  <si>
    <t>Modelo Único – Hijo</t>
  </si>
  <si>
    <t>16533</t>
  </si>
  <si>
    <t>Registro de actividades relacionadas con la enajenación de inmuebles destinados a vivienda</t>
  </si>
  <si>
    <t>Inscrito</t>
  </si>
  <si>
    <t>El trámite se encuentra totalmente en línea pero requiere mejora en los formatos para hacerlo más eficiente.</t>
  </si>
  <si>
    <t>Modificación de los formatos pertinentes para la correspondiente optimización del trámite</t>
  </si>
  <si>
    <t>Fortalecer la claridad y facilidad de uso en el  diligenciamiento de los formatos.</t>
  </si>
  <si>
    <t>Administrativa</t>
  </si>
  <si>
    <t>Reducción, estandarización y/o optimización de formularios</t>
  </si>
  <si>
    <t>13/02/2021</t>
  </si>
  <si>
    <t>13/12/2021</t>
  </si>
  <si>
    <t>Subdirección de Prevención y Seguimiento</t>
  </si>
  <si>
    <t>El trámite se encuentra totalmente en línea y requiere mejoras de interoperabilidad</t>
  </si>
  <si>
    <t>facilitar e implementar los sistemas de información relacionados con el trámite</t>
  </si>
  <si>
    <t>Tecnologica</t>
  </si>
  <si>
    <t>Interoperabilidad interna</t>
  </si>
  <si>
    <t>15/02/2021</t>
  </si>
  <si>
    <t>15/03/2022</t>
  </si>
  <si>
    <t>El trámite se encuentra totalmente en línea, pero requiere mejoras en la usabilidad</t>
  </si>
  <si>
    <t>Hacer más amigable la usabilidad en los canales virtuales a partir de los ajustes y modernización que tendrá la Sede Electrónica de la SDHT.</t>
  </si>
  <si>
    <t>Generará una mejor experiencia de usuario para la ciudadanía y grupos de interés relacionados con el trámite.</t>
  </si>
  <si>
    <t>Optimización del aplicativo</t>
  </si>
  <si>
    <t>17/02/2021</t>
  </si>
  <si>
    <t>17/03/2022</t>
  </si>
  <si>
    <t>Plantilla Único - Hijo</t>
  </si>
  <si>
    <t>16538</t>
  </si>
  <si>
    <t>Cancelación de la matrícula de arrendadores</t>
  </si>
  <si>
    <t>El tramite se encuentra totalmente en línea pero  se requiere fortalecer la interoperabilidad.</t>
  </si>
  <si>
    <t>Facilitar y unificar la interoperabilidad de los sistemas de información relacionados con el trámite.</t>
  </si>
  <si>
    <t>La ciudadanía, grupo o grupos de interés que hacen uso de este trámite se beneficiarán del fortalecimiento de la interoperabilidad en la medida en que se evitan duplicidades de procedimientos generando  eficiencia y eficacia en el trámite.</t>
  </si>
  <si>
    <t>El trámite es totalmente en línea pero requiere fortalecer la usabilidad.</t>
  </si>
  <si>
    <t>16541</t>
  </si>
  <si>
    <t>Permiso de captación de recursos</t>
  </si>
  <si>
    <t>El trámite se realiza de manera presencial</t>
  </si>
  <si>
    <t>Incorporación de una herramienta tecnológica para la realización del trámite en línea.</t>
  </si>
  <si>
    <t>Disminución en los tiempos de ejecución del trámite al evitar desplazamientos de los ciudadanos</t>
  </si>
  <si>
    <t>Radicación, descarga y/o envío de documentos electrónicos</t>
  </si>
  <si>
    <t>13/03/2021</t>
  </si>
  <si>
    <t>30/11/2023</t>
  </si>
  <si>
    <t>16543</t>
  </si>
  <si>
    <t>Radicación de documentos para adelantar actividades de construcción y enajenación de inmuebles destinados a vivienda</t>
  </si>
  <si>
    <t>El trámite es virtual pero requiere de la optimización de formatos.</t>
  </si>
  <si>
    <t>Modificación de los formatos pertinentes para la correspondiente optimización del trámite.</t>
  </si>
  <si>
    <t>El trámite se encuentra virtual pero se requiere mejorar la interoperabilidad.</t>
  </si>
  <si>
    <t>El trámite es virtual y requiere de mejorar la usabilidad.</t>
  </si>
  <si>
    <t>16554</t>
  </si>
  <si>
    <t>Permiso de escrituración</t>
  </si>
  <si>
    <t>Actualmente el trámite se realiza de manera presencial</t>
  </si>
  <si>
    <t>Incorporación de una herramienta tecnológica para la realización del trámite en línea</t>
  </si>
  <si>
    <t>Disminución en los tiempos de ejecución del trámite, al evitar desplazamiento de los ciudadanos.</t>
  </si>
  <si>
    <t>16558</t>
  </si>
  <si>
    <t>Matrícula de arrendadores</t>
  </si>
  <si>
    <t>El trámite se encuentra en línea pero requiere de la actualización de formatos</t>
  </si>
  <si>
    <t>El trámite es virtual pero se requiere fortalecer su interoperabilidad.</t>
  </si>
  <si>
    <t>El trámite es virtual y requiere de mejorar su usabilidad.</t>
  </si>
  <si>
    <t>Hacer más amigable la usabilidad en los canales virtuales a partir de los ajustes y modernización que tendrá la sede electrónica de la SDHT.</t>
  </si>
  <si>
    <t>Otros procedimientos administrativos de cara al usuario</t>
  </si>
  <si>
    <t>61200</t>
  </si>
  <si>
    <t>Solicitud de carta de autorización de movilización de recursos en entidades financieras</t>
  </si>
  <si>
    <t>Esta OPA se encuentra virtual, pero requiere ajustar su procedimiento interno.</t>
  </si>
  <si>
    <t>Ajustar el procedimiento interno</t>
  </si>
  <si>
    <t>El ciudadano tendrá claridad y facilidad en la obtención de la carta</t>
  </si>
  <si>
    <t>Mejora u optimización del proceso o procedimiento asociado al trámite</t>
  </si>
  <si>
    <t>01/03/2021</t>
  </si>
  <si>
    <t>30/11/2021</t>
  </si>
  <si>
    <t>Subdirección de Recursos Públicos</t>
  </si>
  <si>
    <t>Único</t>
  </si>
  <si>
    <t>61614</t>
  </si>
  <si>
    <t>Cancelación de Registro de Enajenador</t>
  </si>
  <si>
    <t>El trámite se encuentra totalmente en línea pero requiere de la optimización de formatos</t>
  </si>
  <si>
    <t>El trámite se encuentra totalmente en línea requiere de fortalecer su interoperabilidad.</t>
  </si>
  <si>
    <t>Facilitar y unificar la interoperabilidad de los sistemas de información relacionados con el trámite</t>
  </si>
  <si>
    <t>La ciudadanía, grupo o grupos de interés que hacen uso de este trámite se beneficiarán del fortalecimiento de la interoperabilidad en la medida en que se evitan duplicidades de procedimientos generando  eficiencia y eficacia en el trámite</t>
  </si>
  <si>
    <t>El trámite es totalmente en línea requiere mejorar la usabilidad.</t>
  </si>
  <si>
    <t>F10</t>
  </si>
  <si>
    <t>1 Estrategia registrada en SUIT</t>
  </si>
  <si>
    <t xml:space="preserve">Responsable </t>
  </si>
  <si>
    <t>Versión 2</t>
  </si>
  <si>
    <r>
      <rPr>
        <b/>
        <sz val="12"/>
        <color theme="1"/>
        <rFont val="Calibri"/>
        <family val="2"/>
        <scheme val="minor"/>
      </rPr>
      <t xml:space="preserve">Control de cambios: 2021-03-23- </t>
    </r>
    <r>
      <rPr>
        <sz val="12"/>
        <color theme="1"/>
        <rFont val="Calibri"/>
        <family val="2"/>
        <scheme val="minor"/>
      </rPr>
      <t xml:space="preserve">Se genera la Versión 2 del Plan Anticorrupción y de Atención al Ciudadano 2021 de la Secretaría Distrital del Hábitat con aprobación del Comité Institucional de Gestión y Desempeño del 23 de marzo de 2021.
Se realizan los siguientes ajustes: </t>
    </r>
    <r>
      <rPr>
        <b/>
        <u/>
        <sz val="12"/>
        <color theme="1"/>
        <rFont val="Calibri (Cuerpo)"/>
      </rPr>
      <t>1)</t>
    </r>
    <r>
      <rPr>
        <sz val="12"/>
        <color theme="1"/>
        <rFont val="Calibri"/>
        <family val="2"/>
        <scheme val="minor"/>
      </rPr>
      <t xml:space="preserve"> Se incluye en el componente 2 la matriz de acciones de la Estrategia de Racionalización de Trámites y OPAS que anteriormente se encontraba como documento anexo. </t>
    </r>
    <r>
      <rPr>
        <b/>
        <i/>
        <u/>
        <sz val="12"/>
        <color theme="1"/>
        <rFont val="Calibri (Cuerpo)"/>
      </rPr>
      <t>2)</t>
    </r>
    <r>
      <rPr>
        <sz val="12"/>
        <color theme="1"/>
        <rFont val="Calibri"/>
        <family val="2"/>
        <scheme val="minor"/>
      </rPr>
      <t xml:space="preserve"> Las actividades que antes se encontraban como F11 y F12 en el componente de racionalización se trasladan al componente 5 de Transparencia y se registran como actividades F29 Y F30. </t>
    </r>
  </si>
  <si>
    <r>
      <t xml:space="preserve">El Plan Anticorrupción y de Atención al Ciudadano (PAAC) 2021 es el resultado de una estrategia colaborativa cuyo resultado se refleja en los aportes que, para cada componente, se recibieron de los responsables de los procesos de la Secretaría Distrital del Hábitat. De igual forma, con el propósito de recibir aportes, el Proyecto del Plan se puso a disposición de la ciudadanía en el </t>
    </r>
    <r>
      <rPr>
        <i/>
        <sz val="20"/>
        <color theme="1"/>
        <rFont val="Calibri"/>
        <family val="2"/>
        <scheme val="minor"/>
      </rPr>
      <t>home</t>
    </r>
    <r>
      <rPr>
        <sz val="20"/>
        <color theme="1"/>
        <rFont val="Calibri"/>
        <family val="2"/>
        <scheme val="minor"/>
      </rPr>
      <t xml:space="preserve"> del sitio web y los servicios de red social de la entidad del 14 al 26 de enero de 2021. Los aportes registrados por la ciudadanía se adoptarán de la siguiente manera:  en el diseño de la Estrategia de Rendición de Cuentas, en el proceso de construcción participativa del PAAC 2022 y en el componente de Transparencia- Subcomponente de Accesibilidad del PAAC 2021.</t>
    </r>
  </si>
  <si>
    <t>Responsable/s</t>
  </si>
  <si>
    <t>Diseñar y desarrollar una estrategia de capacitación a la ciudadanía sobre temas estratégicos de la SDHT y el Sector.</t>
  </si>
  <si>
    <t xml:space="preserve">Publicar en el sitio web de la SDHT los informes de auditorías, informes a entes de control e informes al Concejo Distrital </t>
  </si>
  <si>
    <t>Informes elaborados y publicados.</t>
  </si>
  <si>
    <t>Compromisos en el SUIT al 100% al finalizar el 2021.</t>
  </si>
  <si>
    <t>Lograr y mantener el 100% de los compromisos de la SDHT en el SUIT (Inscripción de trámites, cargues de datos operativos, actualización de formatos, etc.)</t>
  </si>
  <si>
    <t>INFORMACION SUMINISTRADA POR LA SUBDIRECCIÒN DE PROGRAMAS Y PROYECTOS</t>
  </si>
  <si>
    <t>Soportes / Evidencias remitidas 
( Mencione los soportes que se anexan que validan tanto la descripcion cualitativa como el porcentaje de avance dado a la ejecuciòn de la actividad)</t>
  </si>
  <si>
    <t>Descripción del avance Corte abril de 2021) 
( Indique de manera cualitativa el avance de la actividad)</t>
  </si>
  <si>
    <t>% estimado de avance a Abril de 2021 
( Indique en porcentaje el avance de la actividad)</t>
  </si>
  <si>
    <t>1.  AVANCES SOPORTES MODIFICACIÓN FORMATOS
2. AVANCES SOPORTES MODIFICACIÓN SEDE ELECTRÓNICA
3. AVANCES SOPORTES INTEROPERABILIDAD PLATAFORMAS
4. AVANCES SOPORTES VIRTUALIZACIÓN</t>
  </si>
  <si>
    <t>es</t>
  </si>
  <si>
    <r>
      <t xml:space="preserve">
A las áreas con responsabilidades en la Estrategia de Racionalización de Trámites y OPAS 2021 se les solicitó información sobre los avances realizados. El informe al respecto se encuentra en la fila correspondiente a la actividad F10 de este Plan.
Es relevante tener encuenta que la Dirección de Desarrollo Insitucional de la Secretaría General como líder de Política de Racionalización en conjunto con el Departamento Administrativo de la Función Pública citaron para el dia</t>
    </r>
    <r>
      <rPr>
        <b/>
        <sz val="12"/>
        <color theme="1"/>
        <rFont val="Calibri"/>
        <family val="2"/>
        <scheme val="minor"/>
      </rPr>
      <t xml:space="preserve"> 4 de mayo a las 3:30 p.m.</t>
    </r>
    <r>
      <rPr>
        <sz val="12"/>
        <color theme="1"/>
        <rFont val="Calibri"/>
        <family val="2"/>
        <scheme val="minor"/>
      </rPr>
      <t xml:space="preserve"> (el mismo dia de entrega del informe del primer monitoreo al PAAC 2021) a una reunión en la que realizaron observaciones sobre la Estrategia registrada en el SUIT y pidieron realizar ajustes a la misma (ver evidencias) y posponer el monitoreo y seguimiento en el SUIT hasta tanto se realicen los ajustes solicitados.
</t>
    </r>
  </si>
  <si>
    <t>Mantener actualizado el Índice de Información Clasificada y reservada y publicar una vez al año.</t>
  </si>
  <si>
    <t xml:space="preserve">COMPONENTE 1: Gestión del Riesgo de Corrupción - Mapa de Riesgos de Corrupción: Herramienta que le permite a la entidad identificar, analizar y controlar los posibles hechos generadores de corrupción, tanto internos como externos. A partir de la determinación de los riesgos de posibles actos de corrupción, causas y sus consecuencias se establecen las medidas orientadas a controlarlos. </t>
  </si>
  <si>
    <t xml:space="preserve">COMPONENTE 3: Rendición de cuentas: Expresión del control social que comprende acciones de petición de información, diálogos e incentivos. Busca la adopción de un proceso transversal permanente de interacción entre servidores públicos —entidades— ciudadanos y los actores interesados en la gestión de los primeros y sus resultados. Así mismo, busca la transparencia de la gestión de la Administración Pública para lograr la adopción de los principios de Buen Gobierno. </t>
  </si>
  <si>
    <t xml:space="preserve">COMPONENTE 4: Atención al ciudadano: Centra sus esfuerzos en garantizar el acceso de los ciudadanos a los trámites y servicios de la Administración Pública conforme a los principios de información completa, clara, consistente, con altos niveles de calidad, oportunidad en el servicio y ajuste a las necesidades, realidades y expectativas del ciudadano. </t>
  </si>
  <si>
    <t xml:space="preserve">COMPONENTE 5: Mecanismos para la transparencia y Acceso a la Información Pública: Recoge los lineamientos para la garantía del derecho fundamental de acceso a la información pública, según el cual toda persona puede acceder a la información pública en posesión o bajo el control de los sujetos obligados de la ley, excepto la información y los documentos considerados como legalmente reservados. </t>
  </si>
  <si>
    <t xml:space="preserve">GESTION Y RESULTADOS ( DILIGENCIADO POR EL AUDITOR) </t>
  </si>
  <si>
    <t>ABRIL</t>
  </si>
  <si>
    <t>MAYO</t>
  </si>
  <si>
    <t>JUNIO</t>
  </si>
  <si>
    <t>JULIO</t>
  </si>
  <si>
    <t>AGOSTO</t>
  </si>
  <si>
    <t>SEPTIEMBRE</t>
  </si>
  <si>
    <t>OCTUBRE</t>
  </si>
  <si>
    <t>NOVIEMBRE</t>
  </si>
  <si>
    <t>DICIEMBRE</t>
  </si>
  <si>
    <t>% DE CUMPLIMIENTO POR ACTIVIDAD  EN EL PERÍODO</t>
  </si>
  <si>
    <t>ESTADO</t>
  </si>
  <si>
    <t>EN EJECUCION</t>
  </si>
  <si>
    <t>ATRASADO</t>
  </si>
  <si>
    <t xml:space="preserve">1. Modificación de los formatos pertinentes para la correspondiente optimización del trámite (4 trámites)
Se estima un avance del 50%. Nos falta el envío del correo con todas las solicitudes, pero ya se tienen identificadas. 
2. Hacer más amigable la usabilidad en los canales virtuales a partir de los ajustes y modernización que tendrá la Sede Electrónica de la SDHT. (5 trámites)
Se estima un avance del 30%. Las necesidades de modificación de la sede electrónica de la SDHT por parte de la SPS están identificadas, falta gestionar los avances con la Oficina Asesora de Comunicaciones.
3. Facilitar y unificar la interoperabilidad de los sistemas de información relacionados con el trámite. (5 trámites)
Se estima un avance del 20%. Las reuniones se han hecho de manera mensual identificando los principales inconvenientes con la plataforma de SIDIVIC. Los ingenieros ha estado gestionando los inconvenientes enunciados por cada área.
4. Incorporación de una herramienta tecnológica para la realización del trámite en línea. (2 trámites)
Se estima un avance de 20%. Con las coordinadoras estamos revisando los documentos de recomendaciones enunciadas por Apoyo a la Construcción. </t>
  </si>
  <si>
    <t>COMPONENTE 6: Iniciativas adicionales - Plan de Gestión de Integridad: El Decreto Distrital 118 de 2018, en su artículo 2 determina que las entidades del Distrito formularán y desarrollarán un Plan de Gestión de la Integridad, el cual se incorpora en el PAAC, en el  componente adicional como estrategia que contribuya a combatir y prevenir la  corrupción  y  a  consolidar  un  gobierno  legítimo  y  transparente.</t>
  </si>
  <si>
    <r>
      <t xml:space="preserve">La Subdirección de Prevención y Seguimiento tiene 16 acciones de racionalización inscritas. En realidad la estrategia de racionalización consta de cuatro acciones que se replican en los trámites seleccionados. Estas acciones son: 
1. Modificación de los formatos pertinentes para la correspondiente optimización del trámite (4 trámites)
2. Hacer más amigable la usabilidad en los canales virtuales a partir de los ajustes y modernización que tendrá la Sede Electrónica de la SDHT. (5 trámites)
3. Facilitar y unificar la interoperabilidad de los sistemas de información relacionados con el trámite. (5 trámites)
4. Incorporación de una herramienta tecnológica para la realización del trámite en línea. (2 trámites)
En lo cursado del 2021 se han realizado los siguientes avances por acción: 
</t>
    </r>
    <r>
      <rPr>
        <b/>
        <sz val="9"/>
        <color theme="1"/>
        <rFont val="Times New Roman"/>
        <family val="1"/>
      </rPr>
      <t>1.  MODIFICACIÓN FORMATOS</t>
    </r>
    <r>
      <rPr>
        <sz val="9"/>
        <color theme="1"/>
        <rFont val="Times New Roman"/>
        <family val="1"/>
      </rPr>
      <t xml:space="preserve">
* Reunión con las cuatro áreas de la SPS para definir necesidades de modificación
* Consolidación del paquete de modificaciones que se hará llegar a Programas y Proyectos
</t>
    </r>
    <r>
      <rPr>
        <b/>
        <sz val="9"/>
        <color theme="1"/>
        <rFont val="Times New Roman"/>
        <family val="1"/>
      </rPr>
      <t>2. PÁGINA WEB</t>
    </r>
    <r>
      <rPr>
        <sz val="9"/>
        <color theme="1"/>
        <rFont val="Times New Roman"/>
        <family val="1"/>
      </rPr>
      <t xml:space="preserve">
* Envío a la Oficina Asesora de Comunicaciones las solicitudes de modificación
</t>
    </r>
    <r>
      <rPr>
        <b/>
        <sz val="9"/>
        <color theme="1"/>
        <rFont val="Times New Roman"/>
        <family val="1"/>
      </rPr>
      <t>3.  INTEROPERABILIDAD</t>
    </r>
    <r>
      <rPr>
        <sz val="9"/>
        <color theme="1"/>
        <rFont val="Times New Roman"/>
        <family val="1"/>
      </rPr>
      <t xml:space="preserve">
* Citación a reuniones mensuales (marzo, abril y mayo)
* Dos reuniones para discutir los inconvenientes presentados con la plataforma SIDIVIC por cada área de la SPS (Técnica, Jurídica, Financiera y Monitoreo) en marzo y en abril. 
* Diligenciamiento mensual de la matriz con los inconvenientes y su consecuente solución
</t>
    </r>
    <r>
      <rPr>
        <b/>
        <sz val="9"/>
        <color theme="1"/>
        <rFont val="Times New Roman"/>
        <family val="1"/>
      </rPr>
      <t xml:space="preserve">4. VIRTUALIZACIÓN </t>
    </r>
    <r>
      <rPr>
        <sz val="9"/>
        <color theme="1"/>
        <rFont val="Times New Roman"/>
        <family val="1"/>
      </rPr>
      <t xml:space="preserve">
*  Reunión con Apoyo a la Construcción para definir el proceso de virtualización de los trámites relacionados con el proceso de las OPV
* Envío de documentos de diagnóstico de los dos trámites a virtualizar
* Revisión de las recomendaciones de Apoyo a la Construcción junto con las coordinadoras de cada área para definir acuerdos. </t>
    </r>
  </si>
  <si>
    <t>EJECUTADO</t>
  </si>
  <si>
    <t>SIN AVANCE</t>
  </si>
  <si>
    <r>
      <t xml:space="preserve">Subcomponente 1: </t>
    </r>
    <r>
      <rPr>
        <b/>
        <sz val="12"/>
        <rFont val="Times New Roman"/>
        <family val="1"/>
      </rPr>
      <t xml:space="preserve">Política de Administración de Riesgos. </t>
    </r>
  </si>
  <si>
    <r>
      <rPr>
        <b/>
        <sz val="12"/>
        <rFont val="Times New Roman"/>
        <family val="1"/>
      </rPr>
      <t>C</t>
    </r>
    <r>
      <rPr>
        <sz val="12"/>
        <rFont val="Times New Roman"/>
        <family val="1"/>
      </rPr>
      <t xml:space="preserve">omité de Coordinación de Control Interno.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</si>
  <si>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t xml:space="preserve">Subcomponente 2: </t>
    </r>
    <r>
      <rPr>
        <b/>
        <sz val="12"/>
        <rFont val="Times New Roman"/>
        <family val="1"/>
      </rPr>
      <t xml:space="preserve">Construcción del Mapa de Riesgos de Corrupción. </t>
    </r>
  </si>
  <si>
    <r>
      <rPr>
        <b/>
        <sz val="12"/>
        <rFont val="Times New Roman"/>
        <family val="1"/>
      </rPr>
      <t>R</t>
    </r>
    <r>
      <rPr>
        <sz val="12"/>
        <rFont val="Times New Roman"/>
        <family val="1"/>
      </rPr>
      <t xml:space="preserve">esponsables de Trámites y OPAS.
</t>
    </r>
    <r>
      <rPr>
        <b/>
        <sz val="12"/>
        <rFont val="Times New Roman"/>
        <family val="1"/>
      </rPr>
      <t>S</t>
    </r>
    <r>
      <rPr>
        <sz val="12"/>
        <rFont val="Times New Roman"/>
        <family val="1"/>
      </rPr>
      <t xml:space="preserve">ubdirección de Programas y Proyectos.
</t>
    </r>
    <r>
      <rPr>
        <u/>
        <sz val="12"/>
        <rFont val="Times New Roman"/>
        <family val="1"/>
      </rPr>
      <t xml:space="preserve">
</t>
    </r>
    <r>
      <rPr>
        <b/>
        <u/>
        <sz val="12"/>
        <rFont val="Times New Roman"/>
        <family val="1"/>
      </rPr>
      <t>Reporta</t>
    </r>
    <r>
      <rPr>
        <sz val="12"/>
        <rFont val="Times New Roman"/>
        <family val="1"/>
      </rPr>
      <t>: Subdirección de Programas y Proyectos.</t>
    </r>
  </si>
  <si>
    <r>
      <rPr>
        <b/>
        <sz val="12"/>
        <rFont val="Times New Roman"/>
        <family val="1"/>
      </rPr>
      <t>R</t>
    </r>
    <r>
      <rPr>
        <sz val="12"/>
        <rFont val="Times New Roman"/>
        <family val="1"/>
      </rPr>
      <t xml:space="preserve">esponbables de procesos.
</t>
    </r>
    <r>
      <rPr>
        <b/>
        <sz val="12"/>
        <rFont val="Times New Roman"/>
        <family val="1"/>
      </rPr>
      <t>S</t>
    </r>
    <r>
      <rPr>
        <sz val="12"/>
        <rFont val="Times New Roman"/>
        <family val="1"/>
      </rPr>
      <t xml:space="preserve">ubdirección de Programas y Proyectos.
</t>
    </r>
    <r>
      <rPr>
        <u/>
        <sz val="12"/>
        <rFont val="Times New Roman"/>
        <family val="1"/>
      </rPr>
      <t xml:space="preserve">
</t>
    </r>
    <r>
      <rPr>
        <b/>
        <u/>
        <sz val="12"/>
        <rFont val="Times New Roman"/>
        <family val="1"/>
      </rPr>
      <t>Reporta</t>
    </r>
    <r>
      <rPr>
        <sz val="12"/>
        <rFont val="Times New Roman"/>
        <family val="1"/>
      </rPr>
      <t>: Subdirección de Programas y Proyectos</t>
    </r>
  </si>
  <si>
    <r>
      <t xml:space="preserve">Subcomponente 3:
</t>
    </r>
    <r>
      <rPr>
        <b/>
        <sz val="12"/>
        <rFont val="Times New Roman"/>
        <family val="1"/>
      </rPr>
      <t>Consulta y Divulgación</t>
    </r>
    <r>
      <rPr>
        <sz val="12"/>
        <rFont val="Times New Roman"/>
        <family val="1"/>
      </rPr>
      <t>.</t>
    </r>
  </si>
  <si>
    <r>
      <rPr>
        <b/>
        <sz val="12"/>
        <rFont val="Times New Roman"/>
        <family val="1"/>
      </rPr>
      <t>R</t>
    </r>
    <r>
      <rPr>
        <sz val="12"/>
        <rFont val="Times New Roman"/>
        <family val="1"/>
      </rPr>
      <t xml:space="preserve">esponsables de procesos.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</si>
  <si>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rPr>
        <b/>
        <sz val="12"/>
        <rFont val="Times New Roman"/>
        <family val="1"/>
      </rPr>
      <t>Abril 2021</t>
    </r>
    <r>
      <rPr>
        <sz val="12"/>
        <rFont val="Times New Roman"/>
        <family val="1"/>
      </rPr>
      <t xml:space="preserve">: Se evidenció a través de captura de pantalla la publicación del Mapa de Riesgos actualizado al día 28 de enero de la vigencia 2021 en la página web de la entidad, la fecha de expedición que aparece en la web es del 29 de enero de 2021 y la captura de pantalla es del 4 de mayo de 2021.
Se cumple con la actividad dado que se realizó la respectiva publicación dentro de los términos establecidos del PAAC
</t>
    </r>
    <r>
      <rPr>
        <b/>
        <sz val="12"/>
        <rFont val="Times New Roman"/>
        <family val="1"/>
      </rPr>
      <t>Soportes:</t>
    </r>
    <r>
      <rPr>
        <sz val="12"/>
        <rFont val="Times New Roman"/>
        <family val="1"/>
      </rPr>
      <t xml:space="preserve"> Multimedia denominada “Pantallazo publicación” en archivo JPG
Archivo en Excel “Consolidado Riesgo corrupción 28012021”
link: https://www.habitatbogota.gov.co/transparencia/planeacion/pol%C3%ADticas-lineamientos-y-manuales/matriz-riesgos-corrupci%C3%B3n-enero-2021
</t>
    </r>
    <r>
      <rPr>
        <b/>
        <sz val="12"/>
        <rFont val="Times New Roman"/>
        <family val="1"/>
      </rPr>
      <t>Recomendación:</t>
    </r>
    <r>
      <rPr>
        <sz val="12"/>
        <rFont val="Times New Roman"/>
        <family val="1"/>
      </rPr>
      <t xml:space="preserve"> Conservar el mapa de riesgos consolidado y actualizado en la pagina institucional.</t>
    </r>
  </si>
  <si>
    <r>
      <t xml:space="preserve">Subcomponente 4: </t>
    </r>
    <r>
      <rPr>
        <b/>
        <sz val="12"/>
        <rFont val="Times New Roman"/>
        <family val="1"/>
      </rPr>
      <t>Monitoreo y revisión.</t>
    </r>
  </si>
  <si>
    <r>
      <t xml:space="preserve">Subcomponente 5: </t>
    </r>
    <r>
      <rPr>
        <b/>
        <sz val="12"/>
        <rFont val="Times New Roman"/>
        <family val="1"/>
      </rPr>
      <t>Seguimiento.</t>
    </r>
  </si>
  <si>
    <r>
      <t xml:space="preserve">Subcomponente 1: </t>
    </r>
    <r>
      <rPr>
        <b/>
        <sz val="12"/>
        <rFont val="Times New Roman"/>
        <family val="1"/>
      </rPr>
      <t>Información de calidad y en lenguaje comprensible.</t>
    </r>
    <r>
      <rPr>
        <sz val="12"/>
        <rFont val="Times New Roman"/>
        <family val="1"/>
      </rPr>
      <t xml:space="preserve">  </t>
    </r>
  </si>
  <si>
    <r>
      <rPr>
        <b/>
        <sz val="12"/>
        <rFont val="Times New Roman"/>
        <family val="1"/>
      </rPr>
      <t>S</t>
    </r>
    <r>
      <rPr>
        <sz val="12"/>
        <rFont val="Times New Roman"/>
        <family val="1"/>
      </rPr>
      <t xml:space="preserve">ubdirección de Información Sectorial.
</t>
    </r>
    <r>
      <rPr>
        <b/>
        <sz val="12"/>
        <rFont val="Times New Roman"/>
        <family val="1"/>
      </rPr>
      <t>O</t>
    </r>
    <r>
      <rPr>
        <sz val="12"/>
        <rFont val="Times New Roman"/>
        <family val="1"/>
      </rPr>
      <t xml:space="preserve">ficina Asesora de Comunicaciones.
</t>
    </r>
    <r>
      <rPr>
        <b/>
        <u/>
        <sz val="12"/>
        <rFont val="Times New Roman"/>
        <family val="1"/>
      </rPr>
      <t>Reporta</t>
    </r>
    <r>
      <rPr>
        <u/>
        <sz val="12"/>
        <rFont val="Times New Roman"/>
        <family val="1"/>
      </rPr>
      <t>:</t>
    </r>
    <r>
      <rPr>
        <sz val="12"/>
        <rFont val="Times New Roman"/>
        <family val="1"/>
      </rPr>
      <t xml:space="preserve"> Subdirección de Información Sectorial.</t>
    </r>
  </si>
  <si>
    <r>
      <t xml:space="preserve">Subcomponente 2: </t>
    </r>
    <r>
      <rPr>
        <b/>
        <sz val="12"/>
        <rFont val="Times New Roman"/>
        <family val="1"/>
      </rPr>
      <t>Diálogo de doble vía con la ciudadanía y sus organizaciones.</t>
    </r>
  </si>
  <si>
    <r>
      <rPr>
        <b/>
        <sz val="12"/>
        <rFont val="Times New Roman"/>
        <family val="1"/>
      </rPr>
      <t>S</t>
    </r>
    <r>
      <rPr>
        <sz val="12"/>
        <rFont val="Times New Roman"/>
        <family val="1"/>
      </rPr>
      <t xml:space="preserve">ubdirección de Participación y Relaciones con la Comunidad.
</t>
    </r>
    <r>
      <rPr>
        <b/>
        <sz val="12"/>
        <rFont val="Times New Roman"/>
        <family val="1"/>
      </rPr>
      <t>S</t>
    </r>
    <r>
      <rPr>
        <sz val="12"/>
        <rFont val="Times New Roman"/>
        <family val="1"/>
      </rPr>
      <t xml:space="preserve">ubdirección Administrativa-Servicio al Ciudadano.
</t>
    </r>
    <r>
      <rPr>
        <b/>
        <u/>
        <sz val="12"/>
        <rFont val="Times New Roman"/>
        <family val="1"/>
      </rPr>
      <t>Reporta</t>
    </r>
    <r>
      <rPr>
        <sz val="12"/>
        <rFont val="Times New Roman"/>
        <family val="1"/>
      </rPr>
      <t>: Subdirección de Participación y Relaciones con la Comunidad.</t>
    </r>
  </si>
  <si>
    <r>
      <t xml:space="preserve">Subcomponente 3: </t>
    </r>
    <r>
      <rPr>
        <b/>
        <sz val="12"/>
        <rFont val="Times New Roman"/>
        <family val="1"/>
      </rPr>
      <t>Incentivos para motivar la cultura de la rendición y petición de cuentas.</t>
    </r>
  </si>
  <si>
    <r>
      <t xml:space="preserve">Subcomponete 4: </t>
    </r>
    <r>
      <rPr>
        <b/>
        <sz val="12"/>
        <rFont val="Times New Roman"/>
        <family val="1"/>
      </rPr>
      <t>Evaluación y retroalimentación a la gestión institucional.</t>
    </r>
  </si>
  <si>
    <r>
      <rPr>
        <b/>
        <sz val="12"/>
        <rFont val="Times New Roman"/>
        <family val="1"/>
      </rPr>
      <t>O</t>
    </r>
    <r>
      <rPr>
        <sz val="12"/>
        <rFont val="Times New Roman"/>
        <family val="1"/>
      </rPr>
      <t xml:space="preserve">ficina Asesora de Comunicaciones.
</t>
    </r>
    <r>
      <rPr>
        <b/>
        <sz val="12"/>
        <rFont val="Times New Roman"/>
        <family val="1"/>
      </rPr>
      <t>C</t>
    </r>
    <r>
      <rPr>
        <sz val="12"/>
        <rFont val="Times New Roman"/>
        <family val="1"/>
      </rPr>
      <t xml:space="preserve">ontrol Interno.
</t>
    </r>
    <r>
      <rPr>
        <b/>
        <sz val="12"/>
        <rFont val="Times New Roman"/>
        <family val="1"/>
      </rPr>
      <t>S</t>
    </r>
    <r>
      <rPr>
        <sz val="12"/>
        <rFont val="Times New Roman"/>
        <family val="1"/>
      </rPr>
      <t xml:space="preserve">udirección de Programas y Proyectos.
</t>
    </r>
    <r>
      <rPr>
        <b/>
        <sz val="12"/>
        <rFont val="Times New Roman"/>
        <family val="1"/>
      </rPr>
      <t>S</t>
    </r>
    <r>
      <rPr>
        <sz val="12"/>
        <rFont val="Times New Roman"/>
        <family val="1"/>
      </rPr>
      <t xml:space="preserve">ubsecretaría de Gestión Corporativa.
</t>
    </r>
    <r>
      <rPr>
        <b/>
        <sz val="12"/>
        <rFont val="Times New Roman"/>
        <family val="1"/>
      </rPr>
      <t>Reporta</t>
    </r>
    <r>
      <rPr>
        <sz val="12"/>
        <rFont val="Times New Roman"/>
        <family val="1"/>
      </rPr>
      <t>: Oficina Asesora de Comunicaciones.</t>
    </r>
  </si>
  <si>
    <r>
      <rPr>
        <b/>
        <sz val="12"/>
        <rFont val="Times New Roman"/>
        <family val="1"/>
      </rPr>
      <t>O</t>
    </r>
    <r>
      <rPr>
        <sz val="12"/>
        <rFont val="Times New Roman"/>
        <family val="1"/>
      </rPr>
      <t xml:space="preserve">ficina Asesora de Comunicaciones.
</t>
    </r>
    <r>
      <rPr>
        <b/>
        <sz val="12"/>
        <rFont val="Times New Roman"/>
        <family val="1"/>
      </rPr>
      <t>S</t>
    </r>
    <r>
      <rPr>
        <sz val="12"/>
        <rFont val="Times New Roman"/>
        <family val="1"/>
      </rPr>
      <t xml:space="preserve">ubdirección Administrativa-Servicio al Ciudadano.
</t>
    </r>
    <r>
      <rPr>
        <b/>
        <sz val="12"/>
        <rFont val="Times New Roman"/>
        <family val="1"/>
      </rPr>
      <t>Reporta</t>
    </r>
    <r>
      <rPr>
        <sz val="12"/>
        <rFont val="Times New Roman"/>
        <family val="1"/>
      </rPr>
      <t>: Oficina Asesora de Comunicaciones.</t>
    </r>
  </si>
  <si>
    <r>
      <rPr>
        <b/>
        <sz val="12"/>
        <rFont val="Times New Roman"/>
        <family val="1"/>
      </rPr>
      <t>R</t>
    </r>
    <r>
      <rPr>
        <sz val="12"/>
        <rFont val="Times New Roman"/>
        <family val="1"/>
      </rPr>
      <t xml:space="preserve">esponsables de procesos.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xml:space="preserve"> Subdirección de Programas y Proyectos.
</t>
    </r>
  </si>
  <si>
    <r>
      <t xml:space="preserve">Subcomponente 1: </t>
    </r>
    <r>
      <rPr>
        <b/>
        <sz val="12"/>
        <rFont val="Times New Roman"/>
        <family val="1"/>
      </rPr>
      <t xml:space="preserve">Estructura administrativa y Direccionamiento estratégico. </t>
    </r>
  </si>
  <si>
    <r>
      <t xml:space="preserve">Subcomponente 2: </t>
    </r>
    <r>
      <rPr>
        <b/>
        <sz val="12"/>
        <rFont val="Times New Roman"/>
        <family val="1"/>
      </rPr>
      <t>Fortalecimiento de los canales de atención.</t>
    </r>
    <r>
      <rPr>
        <sz val="12"/>
        <rFont val="Times New Roman"/>
        <family val="1"/>
      </rPr>
      <t xml:space="preserve"> </t>
    </r>
  </si>
  <si>
    <r>
      <t xml:space="preserve">Subcomponente 3: </t>
    </r>
    <r>
      <rPr>
        <b/>
        <sz val="12"/>
        <rFont val="Times New Roman"/>
        <family val="1"/>
      </rPr>
      <t>Talento Humano.</t>
    </r>
    <r>
      <rPr>
        <sz val="12"/>
        <rFont val="Times New Roman"/>
        <family val="1"/>
      </rPr>
      <t xml:space="preserve"> </t>
    </r>
  </si>
  <si>
    <r>
      <t xml:space="preserve">Subcomponente 4: </t>
    </r>
    <r>
      <rPr>
        <b/>
        <sz val="12"/>
        <rFont val="Times New Roman"/>
        <family val="1"/>
      </rPr>
      <t xml:space="preserve">Normativo y procedimental. </t>
    </r>
  </si>
  <si>
    <r>
      <rPr>
        <b/>
        <sz val="12"/>
        <rFont val="Times New Roman"/>
        <family val="1"/>
      </rPr>
      <t>O</t>
    </r>
    <r>
      <rPr>
        <sz val="12"/>
        <rFont val="Times New Roman"/>
        <family val="1"/>
      </rPr>
      <t xml:space="preserve">ficina Asesora de Comunicaciones.
</t>
    </r>
    <r>
      <rPr>
        <b/>
        <sz val="12"/>
        <rFont val="Times New Roman"/>
        <family val="1"/>
      </rPr>
      <t>S</t>
    </r>
    <r>
      <rPr>
        <sz val="12"/>
        <rFont val="Times New Roman"/>
        <family val="1"/>
      </rPr>
      <t xml:space="preserve">ubdirección Administrativa.
</t>
    </r>
    <r>
      <rPr>
        <b/>
        <sz val="12"/>
        <rFont val="Times New Roman"/>
        <family val="1"/>
      </rPr>
      <t>Reporta</t>
    </r>
    <r>
      <rPr>
        <sz val="12"/>
        <rFont val="Times New Roman"/>
        <family val="1"/>
      </rPr>
      <t>: Oficina Asesora de Comunicaciones.</t>
    </r>
  </si>
  <si>
    <r>
      <t xml:space="preserve">Subcomponente 5: </t>
    </r>
    <r>
      <rPr>
        <b/>
        <sz val="12"/>
        <rFont val="Times New Roman"/>
        <family val="1"/>
      </rPr>
      <t>Relacionamiento con el ciudadano.</t>
    </r>
  </si>
  <si>
    <r>
      <rPr>
        <b/>
        <sz val="12"/>
        <rFont val="Times New Roman"/>
        <family val="1"/>
      </rPr>
      <t>R</t>
    </r>
    <r>
      <rPr>
        <sz val="12"/>
        <rFont val="Times New Roman"/>
        <family val="1"/>
      </rPr>
      <t xml:space="preserve">esponsables de procesos.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xml:space="preserve">: Subdirección de Programas y Proyectos. </t>
    </r>
  </si>
  <si>
    <r>
      <t xml:space="preserve">Subcomponente 1: </t>
    </r>
    <r>
      <rPr>
        <b/>
        <sz val="12"/>
        <rFont val="Times New Roman"/>
        <family val="1"/>
      </rPr>
      <t>Lineamientos de Transparencia Activa .</t>
    </r>
  </si>
  <si>
    <r>
      <rPr>
        <b/>
        <sz val="12"/>
        <rFont val="Times New Roman"/>
        <family val="1"/>
      </rPr>
      <t>Á</t>
    </r>
    <r>
      <rPr>
        <sz val="12"/>
        <rFont val="Times New Roman"/>
        <family val="1"/>
      </rPr>
      <t xml:space="preserve">reas Responsables de Trámites y OPAS.
</t>
    </r>
    <r>
      <rPr>
        <b/>
        <sz val="12"/>
        <rFont val="Times New Roman"/>
        <family val="1"/>
      </rPr>
      <t>S</t>
    </r>
    <r>
      <rPr>
        <sz val="12"/>
        <rFont val="Times New Roman"/>
        <family val="1"/>
      </rPr>
      <t xml:space="preserve">ubdirección Administrativa.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</si>
  <si>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rPr>
        <b/>
        <sz val="12"/>
        <rFont val="Times New Roman"/>
        <family val="1"/>
      </rPr>
      <t>Á</t>
    </r>
    <r>
      <rPr>
        <sz val="12"/>
        <rFont val="Times New Roman"/>
        <family val="1"/>
      </rPr>
      <t xml:space="preserve">reas Responsables de Trámites y OPAS.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</si>
  <si>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t xml:space="preserve">Subcomponente 2: </t>
    </r>
    <r>
      <rPr>
        <b/>
        <sz val="12"/>
        <rFont val="Times New Roman"/>
        <family val="1"/>
      </rPr>
      <t>Lineamientos de Transparencia Pasiva.</t>
    </r>
    <r>
      <rPr>
        <sz val="12"/>
        <rFont val="Times New Roman"/>
        <family val="1"/>
      </rPr>
      <t xml:space="preserve"> </t>
    </r>
  </si>
  <si>
    <r>
      <t xml:space="preserve">Subcomponente 3: </t>
    </r>
    <r>
      <rPr>
        <b/>
        <sz val="12"/>
        <rFont val="Times New Roman"/>
        <family val="1"/>
      </rPr>
      <t>Elaboración los Instrumentos de Gestión de la Informacio</t>
    </r>
    <r>
      <rPr>
        <sz val="12"/>
        <rFont val="Times New Roman"/>
        <family val="1"/>
      </rPr>
      <t>́</t>
    </r>
    <r>
      <rPr>
        <b/>
        <sz val="12"/>
        <rFont val="Times New Roman"/>
        <family val="1"/>
      </rPr>
      <t>n.</t>
    </r>
    <r>
      <rPr>
        <sz val="12"/>
        <rFont val="Times New Roman"/>
        <family val="1"/>
      </rPr>
      <t xml:space="preserve"> </t>
    </r>
  </si>
  <si>
    <r>
      <rPr>
        <b/>
        <sz val="12"/>
        <rFont val="Times New Roman"/>
        <family val="1"/>
      </rPr>
      <t>S</t>
    </r>
    <r>
      <rPr>
        <sz val="12"/>
        <rFont val="Times New Roman"/>
        <family val="1"/>
      </rPr>
      <t xml:space="preserve">ubsecretaría Jurídica
</t>
    </r>
    <r>
      <rPr>
        <b/>
        <sz val="12"/>
        <rFont val="Times New Roman"/>
        <family val="1"/>
      </rPr>
      <t>S</t>
    </r>
    <r>
      <rPr>
        <sz val="12"/>
        <rFont val="Times New Roman"/>
        <family val="1"/>
      </rPr>
      <t xml:space="preserve">ubsecretaría de Gestión Corporativa.
</t>
    </r>
    <r>
      <rPr>
        <b/>
        <sz val="12"/>
        <rFont val="Times New Roman"/>
        <family val="1"/>
      </rPr>
      <t>S</t>
    </r>
    <r>
      <rPr>
        <sz val="12"/>
        <rFont val="Times New Roman"/>
        <family val="1"/>
      </rPr>
      <t xml:space="preserve">ubdirección de Información Sectorial.
</t>
    </r>
    <r>
      <rPr>
        <b/>
        <sz val="12"/>
        <rFont val="Times New Roman"/>
        <family val="1"/>
      </rPr>
      <t>Reporta</t>
    </r>
    <r>
      <rPr>
        <sz val="12"/>
        <rFont val="Times New Roman"/>
        <family val="1"/>
      </rPr>
      <t>: Subsecretaría de Gestión Corporativa</t>
    </r>
  </si>
  <si>
    <r>
      <t xml:space="preserve">Subcompnente 4:
</t>
    </r>
    <r>
      <rPr>
        <b/>
        <sz val="12"/>
        <rFont val="Times New Roman"/>
        <family val="1"/>
      </rPr>
      <t>Criterio Difrencial de Accesibilidad.</t>
    </r>
  </si>
  <si>
    <r>
      <rPr>
        <b/>
        <sz val="12"/>
        <rFont val="Times New Roman"/>
        <family val="1"/>
      </rPr>
      <t>O</t>
    </r>
    <r>
      <rPr>
        <sz val="12"/>
        <rFont val="Times New Roman"/>
        <family val="1"/>
      </rPr>
      <t xml:space="preserve">ficina Asesora de Comuinicaciones.
</t>
    </r>
    <r>
      <rPr>
        <b/>
        <sz val="12"/>
        <rFont val="Times New Roman"/>
        <family val="1"/>
      </rPr>
      <t>S</t>
    </r>
    <r>
      <rPr>
        <sz val="12"/>
        <rFont val="Times New Roman"/>
        <family val="1"/>
      </rPr>
      <t xml:space="preserve">ubdireccióon de Programas y Proyectos.
</t>
    </r>
    <r>
      <rPr>
        <b/>
        <u/>
        <sz val="12"/>
        <rFont val="Times New Roman"/>
        <family val="1"/>
      </rPr>
      <t>Reporta:</t>
    </r>
    <r>
      <rPr>
        <sz val="12"/>
        <rFont val="Times New Roman"/>
        <family val="1"/>
      </rPr>
      <t xml:space="preserve"> Subdirección de Programas y Proyectos.</t>
    </r>
  </si>
  <si>
    <r>
      <t xml:space="preserve">Subcomponente 5: </t>
    </r>
    <r>
      <rPr>
        <b/>
        <sz val="12"/>
        <rFont val="Times New Roman"/>
        <family val="1"/>
      </rPr>
      <t>Monitoreo del Acceso a la Información Pública.</t>
    </r>
  </si>
  <si>
    <r>
      <rPr>
        <b/>
        <sz val="12"/>
        <rFont val="Times New Roman"/>
        <family val="1"/>
      </rPr>
      <t>S</t>
    </r>
    <r>
      <rPr>
        <sz val="12"/>
        <rFont val="Times New Roman"/>
        <family val="1"/>
      </rPr>
      <t xml:space="preserve">ubdirección de Programas y Proyectos.
</t>
    </r>
    <r>
      <rPr>
        <b/>
        <sz val="12"/>
        <rFont val="Times New Roman"/>
        <family val="1"/>
      </rPr>
      <t>O</t>
    </r>
    <r>
      <rPr>
        <sz val="12"/>
        <rFont val="Times New Roman"/>
        <family val="1"/>
      </rPr>
      <t xml:space="preserve">ficina Asesora de Comunicaciones.
</t>
    </r>
    <r>
      <rPr>
        <b/>
        <u/>
        <sz val="12"/>
        <rFont val="Times New Roman"/>
        <family val="1"/>
      </rPr>
      <t>Reporta</t>
    </r>
    <r>
      <rPr>
        <sz val="12"/>
        <rFont val="Times New Roman"/>
        <family val="1"/>
      </rPr>
      <t>: Oficina Asesora de Comunicaciones.</t>
    </r>
  </si>
  <si>
    <r>
      <rPr>
        <b/>
        <sz val="12"/>
        <rFont val="Times New Roman"/>
        <family val="1"/>
      </rPr>
      <t>R</t>
    </r>
    <r>
      <rPr>
        <sz val="12"/>
        <rFont val="Times New Roman"/>
        <family val="1"/>
      </rPr>
      <t>esponsables de los procesos.</t>
    </r>
    <r>
      <rPr>
        <b/>
        <sz val="12"/>
        <rFont val="Times New Roman"/>
        <family val="1"/>
      </rPr>
      <t xml:space="preserve">
S</t>
    </r>
    <r>
      <rPr>
        <sz val="12"/>
        <rFont val="Times New Roman"/>
        <family val="1"/>
      </rPr>
      <t xml:space="preserve">ubdirección de Programas y Proyectos.
</t>
    </r>
    <r>
      <rPr>
        <b/>
        <sz val="12"/>
        <rFont val="Times New Roman"/>
        <family val="1"/>
      </rPr>
      <t>O</t>
    </r>
    <r>
      <rPr>
        <sz val="12"/>
        <rFont val="Times New Roman"/>
        <family val="1"/>
      </rPr>
      <t xml:space="preserve">ficina Asesora de Comunicaciones.
</t>
    </r>
    <r>
      <rPr>
        <b/>
        <sz val="12"/>
        <rFont val="Times New Roman"/>
        <family val="1"/>
      </rPr>
      <t>Reporta</t>
    </r>
    <r>
      <rPr>
        <sz val="12"/>
        <rFont val="Times New Roman"/>
        <family val="1"/>
      </rPr>
      <t>: Oficina Asesora de Comunicacines.</t>
    </r>
  </si>
  <si>
    <r>
      <t xml:space="preserve">Subcomponente:  </t>
    </r>
    <r>
      <rPr>
        <b/>
        <sz val="12"/>
        <rFont val="Times New Roman"/>
        <family val="1"/>
      </rPr>
      <t>Plan de Gestión de Integridad.</t>
    </r>
  </si>
  <si>
    <r>
      <rPr>
        <b/>
        <sz val="12"/>
        <color rgb="FF000000"/>
        <rFont val="Times New Roman"/>
        <family val="1"/>
      </rPr>
      <t xml:space="preserve">Estrategia de Racionalización. </t>
    </r>
    <r>
      <rPr>
        <sz val="12"/>
        <color rgb="FF000000"/>
        <rFont val="Times New Roman"/>
        <family val="1"/>
      </rPr>
      <t xml:space="preserve"> </t>
    </r>
  </si>
  <si>
    <t>COMPONENTE 2: Racionalización de Trámites: Facilita el acceso a los servicios que brinda la administración pública, y le permite a las entidades simplificar, estandarizar, eliminar, optimizar y automatizar los trámites existentes, acercando el ciudadano a los servicios que presta el Estado, mediante la modernización y el aumento de la eficiencia de sus procedimientos.</t>
  </si>
  <si>
    <t>COMPONENTES</t>
  </si>
  <si>
    <r>
      <rPr>
        <b/>
        <sz val="12"/>
        <rFont val="Times New Roman"/>
        <family val="1"/>
      </rPr>
      <t>Abril 2021:</t>
    </r>
    <r>
      <rPr>
        <sz val="12"/>
        <rFont val="Times New Roman"/>
        <family val="1"/>
      </rPr>
      <t xml:space="preserve"> Se evidenció pantallazo del cambio en el botón "Transparencia y acceso a la información pública" en la pagina web. de acuerdo al Anexo 4 de  la resolución 1519 de 2020, 
</t>
    </r>
    <r>
      <rPr>
        <b/>
        <sz val="12"/>
        <rFont val="Times New Roman"/>
        <family val="1"/>
      </rPr>
      <t>Soportes:</t>
    </r>
    <r>
      <rPr>
        <sz val="12"/>
        <rFont val="Times New Roman"/>
        <family val="1"/>
      </rPr>
      <t xml:space="preserve">
- F37.pdf (Pantallazo botón de transparencia ajustado)
- Correo_ cambios o ajustes en el boton de transparencia.pdf (Cambios pagina web- menú de transparencia y acceso a la información pública)
- Menú de Transparencia y acceso a la información.pptx (Contenido definido para el menú)
</t>
    </r>
    <r>
      <rPr>
        <b/>
        <sz val="12"/>
        <rFont val="Times New Roman"/>
        <family val="1"/>
      </rPr>
      <t>Recomendación</t>
    </r>
    <r>
      <rPr>
        <sz val="12"/>
        <rFont val="Times New Roman"/>
        <family val="1"/>
      </rPr>
      <t>: Continuar con las acciones y monitoreo necesarios para el cumplimiento de nuevos lineamientos, políticas o directrices que contemplen cambios en la estructura y/o contenidos de la página web de la SDHT garantizando siempre el Acceso a la Información Pública.</t>
    </r>
  </si>
  <si>
    <r>
      <rPr>
        <b/>
        <sz val="12"/>
        <rFont val="Times New Roman"/>
        <family val="1"/>
      </rPr>
      <t xml:space="preserve">Abril 2021: </t>
    </r>
    <r>
      <rPr>
        <sz val="12"/>
        <rFont val="Times New Roman"/>
        <family val="1"/>
      </rPr>
      <t xml:space="preserve">Se observa documento  de " Carta de Trato Digno vigencia 2021" el cual fue publicado en la pagina institucional en el link https://www.habitatbogota.gov.co/pagina/carta-al-trato-digno-2021. 
</t>
    </r>
    <r>
      <rPr>
        <b/>
        <sz val="12"/>
        <rFont val="Times New Roman"/>
        <family val="1"/>
      </rPr>
      <t xml:space="preserve">Soporte: </t>
    </r>
    <r>
      <rPr>
        <sz val="12"/>
        <rFont val="Times New Roman"/>
        <family val="1"/>
      </rPr>
      <t xml:space="preserve">Documento " Carta de Trato Digno" y Pantallazo de publicacion en pagina institucional 
</t>
    </r>
    <r>
      <rPr>
        <b/>
        <sz val="12"/>
        <rFont val="Times New Roman"/>
        <family val="1"/>
      </rPr>
      <t xml:space="preserve">Recomendación: </t>
    </r>
    <r>
      <rPr>
        <sz val="12"/>
        <rFont val="Times New Roman"/>
        <family val="1"/>
      </rPr>
      <t>Se realice  seguimiento al cumplimiento de la Carta de  Traro Digno</t>
    </r>
  </si>
  <si>
    <r>
      <rPr>
        <b/>
        <sz val="12"/>
        <rFont val="Times New Roman"/>
        <family val="1"/>
      </rPr>
      <t xml:space="preserve">Abril 2021: </t>
    </r>
    <r>
      <rPr>
        <sz val="12"/>
        <rFont val="Times New Roman"/>
        <family val="1"/>
      </rPr>
      <t xml:space="preserve">Se observó el borrador de Procedimiento </t>
    </r>
    <r>
      <rPr>
        <i/>
        <sz val="12"/>
        <rFont val="Times New Roman"/>
        <family val="1"/>
      </rPr>
      <t>“Procedimiento PG03-PR06 Administración de Riesgos de Gestión”</t>
    </r>
    <r>
      <rPr>
        <sz val="12"/>
        <rFont val="Times New Roman"/>
        <family val="1"/>
      </rPr>
      <t xml:space="preserve"> sin embargo no se encuentra actualizado ni aprobado en el SIG y la fecha de cumplimiento fue hasta el 31 de marzo de 2021.
Se da un 50% de avance teniendo en cuenta la formulación del borrador, el otro 50% será asignado cuando se realice la aprobación, formalización y publicación en mapa interactivo de la Entidad.</t>
    </r>
    <r>
      <rPr>
        <b/>
        <sz val="12"/>
        <rFont val="Times New Roman"/>
        <family val="1"/>
      </rPr>
      <t xml:space="preserve">
Soportes: </t>
    </r>
    <r>
      <rPr>
        <sz val="12"/>
        <rFont val="Times New Roman"/>
        <family val="1"/>
      </rPr>
      <t xml:space="preserve">Borrador del Procedimiento PG03-PR06 Administración de Riesgos de Gestión, Corrupción y Seguridad Digital </t>
    </r>
    <r>
      <rPr>
        <b/>
        <sz val="12"/>
        <rFont val="Times New Roman"/>
        <family val="1"/>
      </rPr>
      <t xml:space="preserve">
Recomendación: </t>
    </r>
    <r>
      <rPr>
        <sz val="12"/>
        <rFont val="Times New Roman"/>
        <family val="1"/>
      </rPr>
      <t>Realizar las actuaciones pertinentes a fin de cumplir con la acción de manera inmediata.</t>
    </r>
    <r>
      <rPr>
        <b/>
        <sz val="12"/>
        <rFont val="Times New Roman"/>
        <family val="1"/>
      </rPr>
      <t xml:space="preserve">
Alerta: </t>
    </r>
    <r>
      <rPr>
        <sz val="12"/>
        <rFont val="Times New Roman"/>
        <family val="1"/>
      </rPr>
      <t xml:space="preserve">La acción esta incumplida, teniendo en cuenta la fecha programada de finalización, lo que está afectando el estado de avance del PAAC vigencia 2021
</t>
    </r>
    <r>
      <rPr>
        <b/>
        <sz val="12"/>
        <rFont val="Times New Roman"/>
        <family val="1"/>
      </rPr>
      <t>Agosto 2021:</t>
    </r>
    <r>
      <rPr>
        <sz val="12"/>
        <rFont val="Times New Roman"/>
        <family val="1"/>
      </rPr>
      <t xml:space="preserve"> Se evidenció la actualización  del procedimiento PG03-PR106 “Procedimiento Administración de Riesgos de Gestión, Corrupción y Seguridad de la Información” en su versión 8 del 30/06/2021
</t>
    </r>
    <r>
      <rPr>
        <b/>
        <sz val="12"/>
        <rFont val="Times New Roman"/>
        <family val="1"/>
      </rPr>
      <t>Soportes</t>
    </r>
    <r>
      <rPr>
        <sz val="12"/>
        <rFont val="Times New Roman"/>
        <family val="1"/>
      </rPr>
      <t xml:space="preserve">: PDF “PG03-PR06 Administración del riesgo V8_F”
PDF “Publicación”
</t>
    </r>
    <r>
      <rPr>
        <b/>
        <sz val="12"/>
        <rFont val="Times New Roman"/>
        <family val="1"/>
      </rPr>
      <t>Recomendación:</t>
    </r>
    <r>
      <rPr>
        <sz val="12"/>
        <rFont val="Times New Roman"/>
        <family val="1"/>
      </rPr>
      <t xml:space="preserve"> Realizar socialización y/o jornadas de capacitación de la actualización del procedimiento de administración de riesgos.
</t>
    </r>
  </si>
  <si>
    <r>
      <rPr>
        <b/>
        <sz val="12"/>
        <rFont val="Times New Roman"/>
        <family val="1"/>
      </rPr>
      <t>Abril 2021</t>
    </r>
    <r>
      <rPr>
        <sz val="12"/>
        <rFont val="Times New Roman"/>
        <family val="1"/>
      </rPr>
      <t>: se evidenció la formulación del borrador de política denominada</t>
    </r>
    <r>
      <rPr>
        <i/>
        <sz val="12"/>
        <rFont val="Times New Roman"/>
        <family val="1"/>
      </rPr>
      <t xml:space="preserve"> “Política de Administración de Riesgos Secretaría Distrital del Hábitat – Versión 4 -2021”</t>
    </r>
    <r>
      <rPr>
        <sz val="12"/>
        <rFont val="Times New Roman"/>
        <family val="1"/>
      </rPr>
      <t xml:space="preserve">. Documento no se encuentra formalizado en el SIG. La Subdirección de Programas y Proyectos informa que la política se presentara en el Comité Institucional de Coordinación de Control Interno en el mes de mayo.
Se da un 50% de avance teniendo en cuenta la formulación del borrador, el otro 50% será asignado cuando se realice la aprobación, formalización y publicación en mapa interactivo de la Entidad.
</t>
    </r>
    <r>
      <rPr>
        <b/>
        <sz val="12"/>
        <rFont val="Times New Roman"/>
        <family val="1"/>
      </rPr>
      <t>Soportes</t>
    </r>
    <r>
      <rPr>
        <sz val="12"/>
        <rFont val="Times New Roman"/>
        <family val="1"/>
      </rPr>
      <t xml:space="preserve">: Borrador en Word “Política Administración de Riesgo versión 4”
</t>
    </r>
    <r>
      <rPr>
        <b/>
        <sz val="12"/>
        <rFont val="Times New Roman"/>
        <family val="1"/>
      </rPr>
      <t>Recomendación:</t>
    </r>
    <r>
      <rPr>
        <sz val="12"/>
        <rFont val="Times New Roman"/>
        <family val="1"/>
      </rPr>
      <t xml:space="preserve"> Realizar las actuaciones pertinentes a fin de cumplir con la acción de manera inmediata.
</t>
    </r>
    <r>
      <rPr>
        <b/>
        <sz val="12"/>
        <rFont val="Times New Roman"/>
        <family val="1"/>
      </rPr>
      <t>Alerta:</t>
    </r>
    <r>
      <rPr>
        <sz val="12"/>
        <rFont val="Times New Roman"/>
        <family val="1"/>
      </rPr>
      <t xml:space="preserve"> La acción esta incumplida, teniendo en cuenta la fecha programada de finalización, lo que está afectando el estado de avance del PAAC vigencia 2021
</t>
    </r>
    <r>
      <rPr>
        <b/>
        <sz val="12"/>
        <rFont val="Times New Roman"/>
        <family val="1"/>
      </rPr>
      <t>Agosto 2021:</t>
    </r>
    <r>
      <rPr>
        <sz val="12"/>
        <rFont val="Times New Roman"/>
        <family val="1"/>
      </rPr>
      <t xml:space="preserve"> Se evidenció la “POLITICA DE ADMINISTRACIÓN DE RIESGOS” en su versión 4 actualizada en el mes de junio de la vigencia 2021, esta política fue aprobada en el marco del Comité Institucional de Coordinación de Control Interno el 28/06/2021.
</t>
    </r>
    <r>
      <rPr>
        <b/>
        <sz val="12"/>
        <rFont val="Times New Roman"/>
        <family val="1"/>
      </rPr>
      <t>Soportes:</t>
    </r>
    <r>
      <rPr>
        <sz val="12"/>
        <rFont val="Times New Roman"/>
        <family val="1"/>
      </rPr>
      <t xml:space="preserve"> PDF “PG03-PR06 Administración del riesgo V8_F”
PDF “Publicación”
</t>
    </r>
    <r>
      <rPr>
        <b/>
        <sz val="12"/>
        <rFont val="Times New Roman"/>
        <family val="1"/>
      </rPr>
      <t>Recomendación:</t>
    </r>
    <r>
      <rPr>
        <sz val="12"/>
        <rFont val="Times New Roman"/>
        <family val="1"/>
      </rPr>
      <t xml:space="preserve"> Realizar socialización y/o jornadas de capacitación de la actualización de la  política.</t>
    </r>
  </si>
  <si>
    <r>
      <rPr>
        <b/>
        <sz val="12"/>
        <rFont val="Times New Roman"/>
        <family val="1"/>
      </rPr>
      <t>Abril 2021:</t>
    </r>
    <r>
      <rPr>
        <sz val="12"/>
        <rFont val="Times New Roman"/>
        <family val="1"/>
      </rPr>
      <t xml:space="preserve"> Se observa el consolidado de Mapa de Riesgos de corrupción y una matriz de identificacion de riesgos asociados del 28 de enero de 2021, no se observa seguimiento ni informe al respecto. Teniendo en cuenta que el soporte es insumo para el desarrollo de la actividad se establece avance.
</t>
    </r>
    <r>
      <rPr>
        <b/>
        <sz val="12"/>
        <rFont val="Times New Roman"/>
        <family val="1"/>
      </rPr>
      <t>Soporte:</t>
    </r>
    <r>
      <rPr>
        <sz val="12"/>
        <rFont val="Times New Roman"/>
        <family val="1"/>
      </rPr>
      <t xml:space="preserve"> Matriz en excell consolidada de riesgos de corrupcion y matriz de riesgos en referencia a tramites
</t>
    </r>
    <r>
      <rPr>
        <b/>
        <sz val="12"/>
        <rFont val="Times New Roman"/>
        <family val="1"/>
      </rPr>
      <t xml:space="preserve">Recomendacion: </t>
    </r>
    <r>
      <rPr>
        <sz val="12"/>
        <rFont val="Times New Roman"/>
        <family val="1"/>
      </rPr>
      <t xml:space="preserve">Contar con matriz de mapa de riesgos en referencia a tramites, con el seguimiento y que sean coherente frente a la racionalizacion de tramites que se establece en la Fila 10 del PAAC a fin de cumplir con informe de seguimiento. Tener en cuenta que esta matriz debe estar inmersa en los mapa de riesgos de corrupción a fin de realizar el seguimiento por parte de la segunda linea de defensa y la evaluacion por parte de la tercera linea de defensa
</t>
    </r>
    <r>
      <rPr>
        <b/>
        <sz val="12"/>
        <rFont val="Times New Roman"/>
        <family val="1"/>
      </rPr>
      <t>Agosto 2021:</t>
    </r>
    <r>
      <rPr>
        <sz val="12"/>
        <rFont val="Times New Roman"/>
        <family val="1"/>
      </rPr>
      <t xml:space="preserve"> Se observa informe de monitoreo por parte de la Segunda Linea de Defensa correspondiente a los Riesgos de Corrupción y de Gestión del primer cuatrimestre de la vigencia 2021; sin embargo no se evidenciaron los riesgos identificados de los tramites y OPAS, por lo que no se establece avance en la acción.
</t>
    </r>
    <r>
      <rPr>
        <b/>
        <sz val="12"/>
        <rFont val="Times New Roman"/>
        <family val="1"/>
      </rPr>
      <t>Soportes:</t>
    </r>
    <r>
      <rPr>
        <sz val="12"/>
        <rFont val="Times New Roman"/>
        <family val="1"/>
      </rPr>
      <t xml:space="preserve"> links: https://www.habitatbogota.gov.co/transparencia/planeacion/pol%C3%ADticas-lineamientos-y-manuales/informe-monitoreo-riesgos-corrupci%C3%B3n-enero-2021-segunda-linea-defensa
Informe de monitoreo de riesgos de Corrupciòn - Enero a abril de 2021 e Informe de monitoreo de Riesgos de Gestión - Enero a abril de 2021
Memorando 3-2021-02552 del 26 de mayo del 2021
</t>
    </r>
    <r>
      <rPr>
        <b/>
        <sz val="12"/>
        <rFont val="Times New Roman"/>
        <family val="1"/>
      </rPr>
      <t>Recomendacion:</t>
    </r>
    <r>
      <rPr>
        <sz val="12"/>
        <rFont val="Times New Roman"/>
        <family val="1"/>
      </rPr>
      <t xml:space="preserve"> Se mantiene la recomendacion con corte de abril de 2021 de " Contar con matriz de mapa de riesgos en referencia a tramites, con el seguimiento y que sean coherente frente a la racionalizacion de tramites que se establece en la Fila 10 del PAAC a fin de cumplir con informe de seguimiento. Tener en cuenta que esta matriz debe estar inmersa en los mapa de riesgos de corrupción a fin de realizar el seguimiento por parte de la segunda linea de defensa y la evaluacion por parte de la tercera linea de defensa".
</t>
    </r>
  </si>
  <si>
    <r>
      <rPr>
        <b/>
        <sz val="12"/>
        <rFont val="Times New Roman"/>
        <family val="1"/>
      </rPr>
      <t>Abril 2021</t>
    </r>
    <r>
      <rPr>
        <sz val="12"/>
        <rFont val="Times New Roman"/>
        <family val="1"/>
      </rPr>
      <t xml:space="preserve">: Se evidenció la revision de los mapas de riesgos a través de actas documentación de mapas de riesgos ( formato PG01-FO558)  de cambios de los procesos de Servicio al Ciudadano,  Gestión Tecnologica de vigencia 2020, las fechas de actualizacion de los mapas de riesgos de corrupción del Proceso de Servicio al Ciudadano fue del mes de abril de 2021 y del proceso de Gestión Tecnologica del mes de enero del 2021. 
Teniendo en cuenta que lasrevisiones de los mapas enunciados surgieron en la vigencia 2020 y la actualzación en la vigencia 2021 no se puede establecer avance, toda vez que la revisión como la actualizacion de acuerdo con el periodo de ejecución de la actividad debe estar entre el 28 de enero de 2021 al  30 de noviembre del 2021.
</t>
    </r>
    <r>
      <rPr>
        <b/>
        <sz val="12"/>
        <rFont val="Times New Roman"/>
        <family val="1"/>
      </rPr>
      <t>Soportes:</t>
    </r>
    <r>
      <rPr>
        <sz val="12"/>
        <rFont val="Times New Roman"/>
        <family val="1"/>
      </rPr>
      <t xml:space="preserve"> PDF “Acta cambios  Servicio al Ciudadano V10”, "Acta Cambios tecnologia V16” del mes de diciembre de 2020
Matriz de Mapa de Riesgos de Corrupción de los Procesos Servicio al Ciudadano y Gestión Tecnologica vigencia 2021
</t>
    </r>
    <r>
      <rPr>
        <b/>
        <sz val="12"/>
        <rFont val="Times New Roman"/>
        <family val="1"/>
      </rPr>
      <t>Recomendación</t>
    </r>
    <r>
      <rPr>
        <sz val="12"/>
        <rFont val="Times New Roman"/>
        <family val="1"/>
      </rPr>
      <t xml:space="preserve">: Realizar la revisión de los 17 mapas de riesgos de corrupción, dejando justificaciones que constribuyan al cumplimiento de los mismos y de la meta establecida, para asi cumplir dentro del tiempo establecido en el PAAC. Aprobar las modificaciones y actualizar los mapas de riesgos en el periodo de ejecución de la meta.
</t>
    </r>
    <r>
      <rPr>
        <b/>
        <sz val="12"/>
        <rFont val="Times New Roman"/>
        <family val="1"/>
      </rPr>
      <t>Agosto 2021:</t>
    </r>
    <r>
      <rPr>
        <sz val="12"/>
        <rFont val="Times New Roman"/>
        <family val="1"/>
      </rPr>
      <t xml:space="preserve"> Se evidenció 18 capturas de pantalla de mesas de trabajo para la actualización de los mapas de riesgos de los procesos de la entidad. Por parte del responsable de la acción se informar que el proceso de actualización de los mapas de riesgos se encuentra a cargo de cada  responsable de proceso y debe ser actualizado con corte al 24 de septiembre de 2021 como lo establecio la Sub de Programas y Proyectos ( Mem 3-2021- 04486 del 27 de agosto del 2021).
Por lo anterior se establece que la actividad se encuentra en ejecución, sin embargo, se establece avance del 20%, la finalización de la acción se dará una vez se observen los soportes que evidencien la revisión de los mapas de riesgos de los procesos por parte de cada responsable.
</t>
    </r>
    <r>
      <rPr>
        <b/>
        <sz val="12"/>
        <rFont val="Times New Roman"/>
        <family val="1"/>
      </rPr>
      <t>Soportes:</t>
    </r>
    <r>
      <rPr>
        <sz val="12"/>
        <rFont val="Times New Roman"/>
        <family val="1"/>
      </rPr>
      <t xml:space="preserve"> 18 archivos multimedia formato JPG Mesas de trabajo
</t>
    </r>
    <r>
      <rPr>
        <b/>
        <sz val="12"/>
        <rFont val="Times New Roman"/>
        <family val="1"/>
      </rPr>
      <t>Recomendación</t>
    </r>
    <r>
      <rPr>
        <sz val="12"/>
        <rFont val="Times New Roman"/>
        <family val="1"/>
      </rPr>
      <t xml:space="preserve">: Se recomienda en el próximo reporte, soportar que los mapas fueron revisados al interior de cada proceso
</t>
    </r>
  </si>
  <si>
    <r>
      <rPr>
        <b/>
        <sz val="12"/>
        <rFont val="Times New Roman"/>
        <family val="1"/>
      </rPr>
      <t>Abril 2021:</t>
    </r>
    <r>
      <rPr>
        <sz val="12"/>
        <rFont val="Times New Roman"/>
        <family val="1"/>
      </rPr>
      <t xml:space="preserve"> Se evidenció la formulación de propuesta de “ESTRATEGIA DE DIVULGACIÓN Y APROPIACIÓN DE LA POLÍTICA Y DE LA METODOLOGÍA PARA LA ADMINISTRACIÓN DE RIESGOS DE GESTIÓN Y CORRUPCIÓN” que tiene como objetivo “Divulgar de la política y la metodología para la administración del riesgo de gestión y corrupción en los procesos a través de una serie de actividades con el fin de generar la apropiación de todos los actores de la administración de riesgos en la Secretaria Distrital del Hábitat”. Se establece un 10% de avance dado que se cuenta con la propuesta diseñada, se otorgara un 10% adicional una vez sea aprobada y el restante 80% se  aplicara a la ejecución de la estrategia .
</t>
    </r>
    <r>
      <rPr>
        <b/>
        <sz val="12"/>
        <rFont val="Times New Roman"/>
        <family val="1"/>
      </rPr>
      <t>Soportes:</t>
    </r>
    <r>
      <rPr>
        <sz val="12"/>
        <rFont val="Times New Roman"/>
        <family val="1"/>
      </rPr>
      <t xml:space="preserve"> Documento Word “Estrategia riesgos”
</t>
    </r>
    <r>
      <rPr>
        <b/>
        <sz val="12"/>
        <rFont val="Times New Roman"/>
        <family val="1"/>
      </rPr>
      <t>Recomendación</t>
    </r>
    <r>
      <rPr>
        <sz val="12"/>
        <rFont val="Times New Roman"/>
        <family val="1"/>
      </rPr>
      <t xml:space="preserve">:  Establecer actividades de actualización, aprobación y formalización a fin de cumplir en los tiempos  de ejecucióm de la actividad  y evitar la materialización del riesgo de incumplimiento de la misma y por ende del PAAC vigencia 2021.
</t>
    </r>
    <r>
      <rPr>
        <b/>
        <sz val="12"/>
        <rFont val="Times New Roman"/>
        <family val="1"/>
      </rPr>
      <t>Agosto 2021:</t>
    </r>
    <r>
      <rPr>
        <sz val="12"/>
        <rFont val="Times New Roman"/>
        <family val="1"/>
      </rPr>
      <t xml:space="preserve"> Se observo la realización de las actividades programadas para los meses de junio, julio y agosto, que fueron la actualización de la política de administración del riesgo y el procedimiento de administración del riesgo, y mesas de trabajo con los procesos para el establecimiento de lineamientos en la revisión y actualización de los mapas de riesgos de la entidad.
Teniendo en cuenta lo descrito en el seguimiento anterior,y el 90%  restante se asignará conforme a la ejecución del Plan de Acción; se identifican 35 actividades programadas y 26 actividades desarrolladas, por lo cual el avance en este seguimiento es del 66,85%
</t>
    </r>
    <r>
      <rPr>
        <b/>
        <sz val="12"/>
        <rFont val="Times New Roman"/>
        <family val="1"/>
      </rPr>
      <t>Soportes</t>
    </r>
    <r>
      <rPr>
        <sz val="12"/>
        <rFont val="Times New Roman"/>
        <family val="1"/>
      </rPr>
      <t xml:space="preserve">: PDF “Estrategia divulgación riesgos”
PDF “Política Administración de Riesgo V4_P”
PDF “PG03-PR06 Administración del riesgo V8_P”
PFD “3-2021-03270 Programación actualizacion riesgos”
PDF “Informe 1 avance”
18 archivos multimedia formato JPG Mesas de trabajo
4 archivos multimedia formato JPG difusiones
</t>
    </r>
    <r>
      <rPr>
        <b/>
        <sz val="12"/>
        <rFont val="Times New Roman"/>
        <family val="1"/>
      </rPr>
      <t>Recomendación:</t>
    </r>
    <r>
      <rPr>
        <sz val="12"/>
        <rFont val="Times New Roman"/>
        <family val="1"/>
      </rPr>
      <t xml:space="preserve"> Continuar con el desarrollo de la estrategia  según lo programado. Corregir la fecha de actualización del documento, puesto que dice “Junio 2020” en vez de decir “Junio 2021”</t>
    </r>
  </si>
  <si>
    <r>
      <rPr>
        <b/>
        <sz val="12"/>
        <rFont val="Times New Roman"/>
        <family val="1"/>
      </rPr>
      <t xml:space="preserve">Abril 2021: </t>
    </r>
    <r>
      <rPr>
        <sz val="12"/>
        <rFont val="Times New Roman"/>
        <family val="1"/>
      </rPr>
      <t xml:space="preserve">Se observó a través de documento informe “MONITOREO DE SEGUNDA LINEA DE DEFENSA PARA LOS RIESGOS DE CORRUPCIÓN PERIODO SEPTIEMBRE -DICIEMBRE 2020” la realización por parte de la Subdirección de Programas y Proyectos del primer monitoreo de los riesgos de corrupción para la vigencia 2021 con corte de verificación entre septiembre y diciembre de 2020, no obstante no se contaron con soportes de divulgación que permitan validar que la entidad tuvo conocimiento de ello.
Se da un porcentaje de avance de 33,33% teniendo en cuenta la programación de tres (3) monitoreos y el cumplimiento del primero de la vigencia 2021 
1 monitoreo realizado / 3 monitoreos programados * 100 = 1/3 * 100 = 33.33%
</t>
    </r>
    <r>
      <rPr>
        <b/>
        <sz val="12"/>
        <rFont val="Times New Roman"/>
        <family val="1"/>
      </rPr>
      <t>Soportes:</t>
    </r>
    <r>
      <rPr>
        <sz val="12"/>
        <rFont val="Times New Roman"/>
        <family val="1"/>
      </rPr>
      <t xml:space="preserve"> PDF “Informe 2linea monitoreo corrupción”
</t>
    </r>
    <r>
      <rPr>
        <b/>
        <sz val="12"/>
        <rFont val="Times New Roman"/>
        <family val="1"/>
      </rPr>
      <t>Recomendación:</t>
    </r>
    <r>
      <rPr>
        <sz val="12"/>
        <rFont val="Times New Roman"/>
        <family val="1"/>
      </rPr>
      <t xml:space="preserve"> Continuar con la realización de las actividades necesarias para dar cumplimiento a la actividad en el tiempo estipulado y contar en el proximo seguimiento  con soportes que permitan validar la divulgación de dichos monitoreos.
</t>
    </r>
    <r>
      <rPr>
        <b/>
        <sz val="12"/>
        <rFont val="Times New Roman"/>
        <family val="1"/>
      </rPr>
      <t xml:space="preserve">
Agosto 2021:</t>
    </r>
    <r>
      <rPr>
        <sz val="12"/>
        <rFont val="Times New Roman"/>
        <family val="1"/>
      </rPr>
      <t xml:space="preserve"> Se observó el informe “MONITOREO DE SEGUNDA LINEA DE DEFENSA PARA LOS RIESGOS DE CORRUPCIÓN PERIODO ENERO - ABRIL 2021”
Se observó adicionalmente memorando 3-2021-02552 y correo electrónico del 26/05/2021 con los cuales se socializan los resultados del monitoreo.
Se obtiene un porcentaje de avance de 66,66% teniendo en cuenta la programación de tres (3) monitoreos 
</t>
    </r>
    <r>
      <rPr>
        <b/>
        <sz val="12"/>
        <rFont val="Times New Roman"/>
        <family val="1"/>
      </rPr>
      <t>Soportes:</t>
    </r>
    <r>
      <rPr>
        <sz val="12"/>
        <rFont val="Times New Roman"/>
        <family val="1"/>
      </rPr>
      <t xml:space="preserve"> PDF “memo 3-2021-02552 resultados monitoreo”
PDF “correo divulgación”
PDF “2LD Informe monitoreo riesgos corrupcion mayo2021”
</t>
    </r>
    <r>
      <rPr>
        <b/>
        <sz val="12"/>
        <rFont val="Times New Roman"/>
        <family val="1"/>
      </rPr>
      <t>Recomendación:</t>
    </r>
    <r>
      <rPr>
        <sz val="12"/>
        <rFont val="Times New Roman"/>
        <family val="1"/>
      </rPr>
      <t xml:space="preserve"> Continuar con la realización de las actividades necesarias para dar cumplimiento a la actividad en el tiempo estipulado </t>
    </r>
  </si>
  <si>
    <r>
      <rPr>
        <b/>
        <sz val="12"/>
        <rFont val="Times New Roman"/>
        <family val="1"/>
      </rPr>
      <t>Abril 2021</t>
    </r>
    <r>
      <rPr>
        <sz val="12"/>
        <rFont val="Times New Roman"/>
        <family val="1"/>
      </rPr>
      <t xml:space="preserve">: Acorde al Plan Anual de Auditoría versión 1 para la vigencia 2021 aprobado en el Comité institucional de Coordinación de Control Interno, se programó el seguimiento al mapa de riesgos de gestión y de corrupción para los meses de mayo y junio.
</t>
    </r>
    <r>
      <rPr>
        <b/>
        <sz val="12"/>
        <rFont val="Times New Roman"/>
        <family val="1"/>
      </rPr>
      <t>Soportes</t>
    </r>
    <r>
      <rPr>
        <sz val="12"/>
        <rFont val="Times New Roman"/>
        <family val="1"/>
      </rPr>
      <t xml:space="preserve">: NA
</t>
    </r>
    <r>
      <rPr>
        <b/>
        <sz val="12"/>
        <rFont val="Times New Roman"/>
        <family val="1"/>
      </rPr>
      <t>Recomendación:</t>
    </r>
    <r>
      <rPr>
        <sz val="12"/>
        <rFont val="Times New Roman"/>
        <family val="1"/>
      </rPr>
      <t xml:space="preserve"> Continuar con la gestión de las tareas necesarias para la consecución de la actividad 
</t>
    </r>
    <r>
      <rPr>
        <b/>
        <sz val="12"/>
        <rFont val="Times New Roman"/>
        <family val="1"/>
      </rPr>
      <t>Agosto 2021:</t>
    </r>
    <r>
      <rPr>
        <sz val="12"/>
        <rFont val="Times New Roman"/>
        <family val="1"/>
      </rPr>
      <t xml:space="preserve"> Se observó el  seguimiento al mapa de riesgos de gestión y de corrupción con corte al 30 de abril de 2021 entre los meses de mayo y junio, según lo establecido en el Plan Anual de Auditoría. Dicho seguimiento fue notificado a través de memorando 3-2021-03156 del 30/06/2021 y sus resultados fueron expuestos en el marco del Comité Institucional de Coordinación de Control Interno el 30 de julio de 2021.
</t>
    </r>
    <r>
      <rPr>
        <b/>
        <sz val="12"/>
        <rFont val="Times New Roman"/>
        <family val="1"/>
      </rPr>
      <t>Soportes</t>
    </r>
    <r>
      <rPr>
        <sz val="12"/>
        <rFont val="Times New Roman"/>
        <family val="1"/>
      </rPr>
      <t xml:space="preserve">: Archivos multimedia Capturas de pantalla de reunión en plataforma teams formato PNG
PDF “Inf Riesgos Corrupcion 300421”
PDF “Inf_Monitoreo_Riesgos30042021”
</t>
    </r>
    <r>
      <rPr>
        <b/>
        <sz val="12"/>
        <rFont val="Times New Roman"/>
        <family val="1"/>
      </rPr>
      <t>Recomendación:</t>
    </r>
    <r>
      <rPr>
        <sz val="12"/>
        <rFont val="Times New Roman"/>
        <family val="1"/>
      </rPr>
      <t xml:space="preserve"> Continuar con el seguimiento de los mapas de riesgos de corrupción acorde a lo establecido en el Plan Anual de Auditoria Vigencia 2021.</t>
    </r>
  </si>
  <si>
    <r>
      <rPr>
        <b/>
        <sz val="12"/>
        <rFont val="Times New Roman"/>
        <family val="1"/>
      </rPr>
      <t>Abril 2021</t>
    </r>
    <r>
      <rPr>
        <sz val="12"/>
        <rFont val="Times New Roman"/>
        <family val="1"/>
      </rPr>
      <t xml:space="preserve">: Acorde al Plan Anual de Auditoría versión 1 para la vigencia 2021 aprobado en el Comité institucional de Coordinación de Control Interno, se programó el seguimiento al mapa de riesgos de gestión y de corrupción para los meses de mayo y junio.
</t>
    </r>
    <r>
      <rPr>
        <b/>
        <sz val="12"/>
        <rFont val="Times New Roman"/>
        <family val="1"/>
      </rPr>
      <t>Soportes</t>
    </r>
    <r>
      <rPr>
        <sz val="12"/>
        <rFont val="Times New Roman"/>
        <family val="1"/>
      </rPr>
      <t xml:space="preserve">: NA
</t>
    </r>
    <r>
      <rPr>
        <b/>
        <sz val="12"/>
        <rFont val="Times New Roman"/>
        <family val="1"/>
      </rPr>
      <t>Recomendación:</t>
    </r>
    <r>
      <rPr>
        <sz val="12"/>
        <rFont val="Times New Roman"/>
        <family val="1"/>
      </rPr>
      <t xml:space="preserve"> Continuar con la gestión de las tareas necesarias para la consecución de la actividad
</t>
    </r>
    <r>
      <rPr>
        <b/>
        <sz val="12"/>
        <rFont val="Times New Roman"/>
        <family val="1"/>
      </rPr>
      <t>Agosto 2021:</t>
    </r>
    <r>
      <rPr>
        <sz val="12"/>
        <rFont val="Times New Roman"/>
        <family val="1"/>
      </rPr>
      <t xml:space="preserve"> Se evidenció que el informe de seguimiento al mapa de riesgos de corrupción se publicó en la página web de la entidad en el link: https://www.habitatbogota.gov.co/transparencia/control/reportes-control-interno el 14 de mayo de 2021.
</t>
    </r>
    <r>
      <rPr>
        <b/>
        <sz val="12"/>
        <rFont val="Times New Roman"/>
        <family val="1"/>
      </rPr>
      <t>Soportes</t>
    </r>
    <r>
      <rPr>
        <sz val="12"/>
        <rFont val="Times New Roman"/>
        <family val="1"/>
      </rPr>
      <t xml:space="preserve">: Archivo “Publicación Seguimiento” en formato PNG
</t>
    </r>
    <r>
      <rPr>
        <b/>
        <sz val="12"/>
        <rFont val="Times New Roman"/>
        <family val="1"/>
      </rPr>
      <t>Recomendación:</t>
    </r>
    <r>
      <rPr>
        <sz val="12"/>
        <rFont val="Times New Roman"/>
        <family val="1"/>
      </rPr>
      <t xml:space="preserve"> Continuar con el seguimiento de los mapas de riesgos de corrupción acorde a lo establecido en el Plan Anual de Auditoria vigencia 2021.</t>
    </r>
  </si>
  <si>
    <r>
      <rPr>
        <b/>
        <sz val="12"/>
        <color theme="1"/>
        <rFont val="Times New Roman"/>
        <family val="1"/>
      </rPr>
      <t xml:space="preserve">Abril 2021: </t>
    </r>
    <r>
      <rPr>
        <sz val="12"/>
        <color theme="1"/>
        <rFont val="Times New Roman"/>
        <family val="1"/>
      </rPr>
      <t xml:space="preserve">Se observa gestiones en referencia a  las actividades que se establecen en cuanto a modificación de formatos, interoperabilidad, virtualización, como reuniones del  7 de abril de 2021 para modificación de formatos reunión del 24 de marzo de 2021 para virtualización, 23 de abril de 2021 interoperabilidad. Se observa que en SUIT se encuentran los siguientes tramites: Registro de actividades relacionadas con la enajenación de inmuebles destinados a vivienda, Cancelación de la matrícula de arrendadores, Permiso de captación de recursos, Radicación de documentos para adelantar actividades de construcción y enajenación de inmuebles destinados a vivienda, Permiso de escrituración, Legalización urbanística de asentamientos humanos, Matrícula de arrendadores,  Solicitud de carta de autorización de movilización de recursos en entidades financieras y Vivienda de interés prioritario en el marco del programa integral de Vivienda Efectiva y Cancelación de Registro de Enajenador;  no obstante no se observa un cronograma de la actividades detalladas de cada tramite a racionalizar , que permita establecer el estado de avance del cada racionalización. Se observa en SUIT que están registrados los tramites a racionalizar con fechas de cumplimiento.
</t>
    </r>
    <r>
      <rPr>
        <b/>
        <sz val="12"/>
        <color theme="1"/>
        <rFont val="Times New Roman"/>
        <family val="1"/>
      </rPr>
      <t xml:space="preserve">Soportes: </t>
    </r>
    <r>
      <rPr>
        <sz val="12"/>
        <color theme="1"/>
        <rFont val="Times New Roman"/>
        <family val="1"/>
      </rPr>
      <t xml:space="preserve">Documento en pdf de reuniones de gestión de modificación de formatos y virtualización.
</t>
    </r>
    <r>
      <rPr>
        <b/>
        <sz val="12"/>
        <color theme="1"/>
        <rFont val="Times New Roman"/>
        <family val="1"/>
      </rPr>
      <t>Recomendación:</t>
    </r>
    <r>
      <rPr>
        <sz val="12"/>
        <color theme="1"/>
        <rFont val="Times New Roman"/>
        <family val="1"/>
      </rPr>
      <t xml:space="preserve"> Contar con un cronograma con actividades que determine las fechas para el cumplimiento de cada una de las etapas que se están planteando para el desarrollo de la actividad (modificación de formatos, página web, interoperabilidad y virtualización). Tener en cuenta las observaciones que el Departamento Administrativo de Función Pública en cuanto a la revisión de la racionalización de los tramites a con base en el Decreto Ley 2106 de 2019 y Ley 2052 de 2020, toda vez que, en el marco de estas normas, las mejoras que se identifiquen, es posible correspondan a acciones de racionalización.
</t>
    </r>
    <r>
      <rPr>
        <b/>
        <sz val="12"/>
        <color theme="1"/>
        <rFont val="Times New Roman"/>
        <family val="1"/>
      </rPr>
      <t xml:space="preserve">
Agosto 2021:</t>
    </r>
    <r>
      <rPr>
        <sz val="12"/>
        <color theme="1"/>
        <rFont val="Times New Roman"/>
        <family val="1"/>
      </rPr>
      <t xml:space="preserve"> Se observa registro de la Estrategia de Racionalización de (7) los Trámites ( Registro de actividades relacionadas con la enajenación de inmuebles destinados a vivienda, Cancelación de la matrícula de arrendadores, Permiso de captación de recursos, Radicación de documentos para adelantar actividades de construcción y enajenación de inmuebles destinados a vivienda, Permiso de escrituración, Matrícula de arrendadores, Cancelación de Registro de Enajenador y Solicitud de carta de autorización de movilización de recursos en entidades financieras) con los respectivos fechas de ejecución de las actividades de: Reducción, estandarización y/o optimización de formularios, Interoperabilidad interna, Optimización del aplicativo, Radicación, descarga y/o envío de documentos electrónicos. 
</t>
    </r>
    <r>
      <rPr>
        <b/>
        <sz val="12"/>
        <color theme="1"/>
        <rFont val="Times New Roman"/>
        <family val="1"/>
      </rPr>
      <t>Soportes</t>
    </r>
    <r>
      <rPr>
        <sz val="12"/>
        <color theme="1"/>
        <rFont val="Times New Roman"/>
        <family val="1"/>
      </rPr>
      <t xml:space="preserve">: Matriz de estrategia de Racionalización de Tramites en SUIT.
</t>
    </r>
    <r>
      <rPr>
        <b/>
        <sz val="12"/>
        <color theme="1"/>
        <rFont val="Times New Roman"/>
        <family val="1"/>
      </rPr>
      <t>Recomendación:</t>
    </r>
    <r>
      <rPr>
        <sz val="12"/>
        <color theme="1"/>
        <rFont val="Times New Roman"/>
        <family val="1"/>
      </rPr>
      <t xml:space="preserve"> Se mantiene la recomendación con corte a abril, de contar con un cronograma de evaluación de las actividades que determine las fechas para el cumplimiento de cada una de las etapas que se están planteando para el desarrollo de la actividad (modificación de formatos, página web, interoperabilidad y virtualización relacionadas con la fila 10). Tener en cuenta las observaciones que el Departamento Administrativo de Función Pública en cuanto a la revisión de la racionalización de los tramites a con base en el Decreto Ley 2106 de 2019 y Ley 2052 de 2020, toda vez que, en el marco de estas normas, las mejoras que se identifiquen, es posible correspondan a acciones de racionalización.	</t>
    </r>
  </si>
  <si>
    <r>
      <rPr>
        <b/>
        <sz val="12"/>
        <rFont val="Times New Roman"/>
        <family val="1"/>
      </rPr>
      <t>Abril 2021</t>
    </r>
    <r>
      <rPr>
        <sz val="12"/>
        <rFont val="Times New Roman"/>
        <family val="1"/>
      </rPr>
      <t xml:space="preserve">: Se verifica evidencia remitida por el responsable: "Lineamientos gestión información SDHT Abril 2021, producido por Subdirección de Información Sectorial, el cual tiene como objetivo general "Definir los lineamientos de gestión de la información de la Secretaría Distrital del Hábitat" y dentro de sus objetivos especificos se encuentran los siguientes:
- Servir de guía para la gestión de información por parte de cada uno de los productores en la Entidad. 
- Definir los roles para gestionar la información por parte de la SDHT. 
- Consolidar los diferentes aspectos y obligaciones normativas relacionadas con la gestión de información por parte de la SDHT.  
A su vez, se presenta el anexo "Plan de calidad de datos misionales de la SDHT", producido por la misma Subsecretaría, el cual está definido como un documento que especifica tanto los procedimientos como los recursos asociados a ser aplicados, quién debe aplicarlos y cuando deben ser aplicados, la Subdirección establece dicho documento que contiene las especificaciones de calidad de datos a ser tenidas en cuenta en el momento de realizar definiciones sobre datos geográficos en la Secretaría Distrital del Hábitat.
De acuerdo con el documento anexo "Plan de calidad de datos" se cumple con la meta definida
Se considera un avance del 35% ya que se trata de un documento preliminar.
</t>
    </r>
    <r>
      <rPr>
        <b/>
        <sz val="12"/>
        <rFont val="Times New Roman"/>
        <family val="1"/>
      </rPr>
      <t>Soportes:</t>
    </r>
    <r>
      <rPr>
        <sz val="12"/>
        <rFont val="Times New Roman"/>
        <family val="1"/>
      </rPr>
      <t xml:space="preserve"> Lineamientos gestión información SDHT Abril 2021.docx, Plan de calidad de datos misionales de la SDHT Abril 2021.docx
</t>
    </r>
    <r>
      <rPr>
        <b/>
        <sz val="12"/>
        <rFont val="Times New Roman"/>
        <family val="1"/>
      </rPr>
      <t>Recomendaciones</t>
    </r>
    <r>
      <rPr>
        <sz val="12"/>
        <rFont val="Times New Roman"/>
        <family val="1"/>
      </rPr>
      <t xml:space="preserve">: Continuar con el desarrollo de actividades que permitan el afinamiento del documento y trabajar en la implementación de cada uno de los componentes descritos en el documento "Lineamientos gestión información SDHT":
- Gobierno de información  
- Análisis de la información a gestionar 
- Calidad de la información  
- Definición y caracterización de la información georeferenciada  
- Intercambio de información  
- Auditoría y trazabilidad de la información 
</t>
    </r>
    <r>
      <rPr>
        <b/>
        <sz val="12"/>
        <rFont val="Times New Roman"/>
        <family val="1"/>
      </rPr>
      <t>Agosto 2021:</t>
    </r>
    <r>
      <rPr>
        <sz val="12"/>
        <rFont val="Times New Roman"/>
        <family val="1"/>
      </rPr>
      <t xml:space="preserve"> Se verifica evidencia remitida por el responsable: "Plan de calidad de datos misionales SDHT_versión actual_31agosto2021, el cual dentro de su alcance contiene la estrategia para la implementación y cumplimiento del Plan de calidad de los componentes de información establecidos en el marco del desarrollo de la arquitectura empresarial de la Secretaría Distrital del Hábitat, enfocados en la calidad de la información, para ellos se establecerán lineamientos y estándares que permitan el correcto uso de los datos, incluyendo el aseguramiento y el componente transversal de uso y apropiación para concientizar a funcionarios, contratistas y entidades del sector hábitat, en la importancia de los datos como fuente fundamental para la toma de decisiones.Se evalua un avance acumulado del 50% ya que se trata de un documento preliminar.
- Servir de guía para la gestión de información por parte de cada uno de los productores en la Entidad. 
Este documento contiene el Cronograma de Implementación de Calidad en la Gestión de la información misional de la entidad y del sector, en el cual se indican los siguientes puntos:
- Actualización_SDHT
- Modelamiento_SDHT
- Actualización_Sector
- Modelamiento_Sector
- Disposición para uso
</t>
    </r>
    <r>
      <rPr>
        <b/>
        <sz val="12"/>
        <rFont val="Times New Roman"/>
        <family val="1"/>
      </rPr>
      <t>Soporte:</t>
    </r>
    <r>
      <rPr>
        <sz val="12"/>
        <rFont val="Times New Roman"/>
        <family val="1"/>
      </rPr>
      <t xml:space="preserve"> Plan de calidad de datos misionales SDHT_versión actual_31agosto2021
</t>
    </r>
    <r>
      <rPr>
        <b/>
        <sz val="12"/>
        <rFont val="Times New Roman"/>
        <family val="1"/>
      </rPr>
      <t>Recomendaciones:</t>
    </r>
    <r>
      <rPr>
        <sz val="12"/>
        <rFont val="Times New Roman"/>
        <family val="1"/>
      </rPr>
      <t xml:space="preserve"> Continuar con el desarrollo de actividades que permitan el afinamiento del documento y trabajar en la implementación de cada uno de los componentes descritos en el documento a fin de evitar la materializaciòn del riesgo de incumplimiento de la actividad y del PAAC vigencia 2021, teniendo en cuenta que  falta un mes para el cumplimiento y el avance es del 50%.</t>
    </r>
  </si>
  <si>
    <r>
      <rPr>
        <b/>
        <sz val="12"/>
        <rFont val="Times New Roman"/>
        <family val="1"/>
      </rPr>
      <t>Abril 2021:</t>
    </r>
    <r>
      <rPr>
        <sz val="12"/>
        <rFont val="Times New Roman"/>
        <family val="1"/>
      </rPr>
      <t xml:space="preserve"> El responsable no presento evidencias para el presente seguimiento.
</t>
    </r>
    <r>
      <rPr>
        <b/>
        <sz val="12"/>
        <rFont val="Times New Roman"/>
        <family val="1"/>
      </rPr>
      <t xml:space="preserve">Recomendación: </t>
    </r>
    <r>
      <rPr>
        <sz val="12"/>
        <rFont val="Times New Roman"/>
        <family val="1"/>
      </rPr>
      <t xml:space="preserve">Establecer actividades internas a fin de cumplir con el diseño de la estrategia  y su ejecución, asi  evita la materializacion de incumplimiento de la accion y en consecuencia del Plan Anticorrupción y Atención al Ciudadano PAAC planteado para la vigencia 2021.
</t>
    </r>
    <r>
      <rPr>
        <b/>
        <sz val="12"/>
        <rFont val="Times New Roman"/>
        <family val="1"/>
      </rPr>
      <t xml:space="preserve">
Agosto 2021</t>
    </r>
    <r>
      <rPr>
        <sz val="12"/>
        <rFont val="Times New Roman"/>
        <family val="1"/>
      </rPr>
      <t xml:space="preserve">: El responsable no presento evidencias para el presente seguimiento.
</t>
    </r>
    <r>
      <rPr>
        <b/>
        <sz val="12"/>
        <rFont val="Times New Roman"/>
        <family val="1"/>
      </rPr>
      <t>Recomendación:</t>
    </r>
    <r>
      <rPr>
        <sz val="12"/>
        <rFont val="Times New Roman"/>
        <family val="1"/>
      </rPr>
      <t xml:space="preserve"> Establecer un Plan de Choque a fin de cumplir con el diseño de la estrategia  y su ejecución, asi  evita la materializacion de incumplimiento de la accion y en consecuencia del Plan Anticorrupción y Atención al Ciudadano PAAC planteado para la vigencia 2021, toda vez que faltan 3 meses para su cumplimiento y no se observa avance en la acciòn definida</t>
    </r>
  </si>
  <si>
    <r>
      <rPr>
        <b/>
        <sz val="12"/>
        <rFont val="Times New Roman"/>
        <family val="1"/>
      </rPr>
      <t>Abril 2021:</t>
    </r>
    <r>
      <rPr>
        <sz val="12"/>
        <rFont val="Times New Roman"/>
        <family val="1"/>
      </rPr>
      <t xml:space="preserve"> Se observó documento de un borrador de “Propuesta Estrategia de Rendición de Cuentas” que tiene como componentes principales la información, el dialogo y la responsabilidad y está diseñado sobre tres (3) fases del protocolo para la Rendición de Cuentas permanente. El cronograma del borrador se encuentra programado desde el 28 de abril hasta el 15 de diciembre de la vigencia 2021.
Se establece un 10% de avance dado que se cuenta con la propuesta diseñada, se otorgara un 10% adicional una vez sea aprobada y el restante 80% se evaluara teniendo en cuenta un cronograma de ejecución de la entrategia de rendición de cuentas establecido en la propuesta.
</t>
    </r>
    <r>
      <rPr>
        <b/>
        <sz val="12"/>
        <rFont val="Times New Roman"/>
        <family val="1"/>
      </rPr>
      <t>Soportes</t>
    </r>
    <r>
      <rPr>
        <sz val="12"/>
        <rFont val="Times New Roman"/>
        <family val="1"/>
      </rPr>
      <t xml:space="preserve">: PDF “SDHT Propuesta Estrategia de Rendición de Cuentas”
</t>
    </r>
    <r>
      <rPr>
        <b/>
        <sz val="12"/>
        <rFont val="Times New Roman"/>
        <family val="1"/>
      </rPr>
      <t>Recomendación</t>
    </r>
    <r>
      <rPr>
        <sz val="12"/>
        <rFont val="Times New Roman"/>
        <family val="1"/>
      </rPr>
      <t xml:space="preserve">: Establecer actividades de actualización, aprobación y formalización a fin de cumplir en los tiempos  de ejecucióm de la actividad  y evitar la materialización del riesgo de incumplimiento de la misma y por ende del PAAC vigencia 2021
</t>
    </r>
    <r>
      <rPr>
        <b/>
        <sz val="12"/>
        <rFont val="Times New Roman"/>
        <family val="1"/>
      </rPr>
      <t>Agosto 2021:</t>
    </r>
    <r>
      <rPr>
        <sz val="12"/>
        <rFont val="Times New Roman"/>
        <family val="1"/>
      </rPr>
      <t xml:space="preserve"> Se evidenció la aprobación de la Estrategia de Rendición de Cuentas vigencia 2021 a través de acta No. 004 del Comité Institucional de Gestión y Desempeño del 13 de mayo de 2021.
Se observó la realización de las 6 primeras acciones establecidas en el cronograma de la estrategia de rendición de cuentas, las memorias de los diálogos ciudadanos, las rendiciones de cuentas y sus informes; así mismo se observo su publicación en la página de la entidad.
Teniendo en cuenta lo descrito en el seguimiento anterior, se establece un 10% adicional de avance dada la aprobación de la estrategia y el restante 80% se asignará conforme a la ejecución de la estrategia; se identifican 9 actividades programadas y 6 actividades desarrolladas, por lo cual el avance en este seguimiento es del 10% + 53,34%
</t>
    </r>
    <r>
      <rPr>
        <b/>
        <sz val="12"/>
        <rFont val="Times New Roman"/>
        <family val="1"/>
      </rPr>
      <t>Soportes:</t>
    </r>
    <r>
      <rPr>
        <sz val="12"/>
        <rFont val="Times New Roman"/>
        <family val="1"/>
      </rPr>
      <t xml:space="preserve"> PDF “ACTA GyD 004 2021”
PDF “ESTRATEGIA RENDICIÓN DE CUENTAS CRV”
PDF “04052021 CronogramaRdC v2”
PDF “Publicacion de informacion RdC pag Web SDHT”
3 carpetas digitales de memorias de diálogos ciudadanos
</t>
    </r>
    <r>
      <rPr>
        <b/>
        <sz val="12"/>
        <rFont val="Times New Roman"/>
        <family val="1"/>
      </rPr>
      <t>Recomendación:</t>
    </r>
    <r>
      <rPr>
        <sz val="12"/>
        <rFont val="Times New Roman"/>
        <family val="1"/>
      </rPr>
      <t xml:space="preserve"> Continuar con el desarrollo de las acciones establecidas en el cronograma, según los tiempos planeados.</t>
    </r>
  </si>
  <si>
    <r>
      <rPr>
        <b/>
        <sz val="12"/>
        <rFont val="Times New Roman"/>
        <family val="1"/>
      </rPr>
      <t>Abril 2021</t>
    </r>
    <r>
      <rPr>
        <sz val="12"/>
        <rFont val="Times New Roman"/>
        <family val="1"/>
      </rPr>
      <t xml:space="preserve">: Se observó documento denominado “ESTRATEGIA Y PROCEDIMIENTO PARA EL DESARROLLO DE HERRAMIENTAS DE APOYO A LOS USUARIOS EN LA GESTION DE PQRS.” en el cual se establece la estrategia “Acompañamiento y Apoyo en Gestión de PQRS” y se incluye un cronograma de actividades a realizar a lo largo de la vigencia 2021.
Se observó la presentación de Powerpoint en archivo PDF denominada “Conéctate con tu territorio – Escuela Virtual del Hábitat” en donde se establece el módulo número 1 de capacitación a la ciudadanía en Finanzas Personales.
Así mismo se observó un modelo de encuesta de satisfacción para ser diligenciada por la ciudadanía con el fin de retroalimentar la pertinencia y utilidad del módulo.
Sin embargo no se cuenta con un documento articulador que permite evidenciar la formulación de una estrategia completa que especifique todos los temas a tratar con la ciudadanía y cómo van a ser tratados en los módulos que la entidad considere pertinente crear.
Por lo anterior no es posible establece avance, hasta que se defina una estrategia global que enmarque todos los temas de capacitación, objetivo, alcance, desarrollo, actividades, metas y cronograma.
</t>
    </r>
    <r>
      <rPr>
        <b/>
        <sz val="12"/>
        <rFont val="Times New Roman"/>
        <family val="1"/>
      </rPr>
      <t xml:space="preserve">Soportes: </t>
    </r>
    <r>
      <rPr>
        <sz val="12"/>
        <rFont val="Times New Roman"/>
        <family val="1"/>
      </rPr>
      <t xml:space="preserve">PDF “SOPORTES AVANCE 1”
PDF “2. Módulo EVH”
PDF “3. Formato evaluación interna MI”
</t>
    </r>
    <r>
      <rPr>
        <b/>
        <sz val="12"/>
        <rFont val="Times New Roman"/>
        <family val="1"/>
      </rPr>
      <t>Recomendación</t>
    </r>
    <r>
      <rPr>
        <sz val="12"/>
        <rFont val="Times New Roman"/>
        <family val="1"/>
      </rPr>
      <t xml:space="preserve">: Formular y/o presentar la propuesta de Estrategia que enmarque todos los temas de capacitación, una vez diseñada, implementarla acorde a los tiempos que se programen.
</t>
    </r>
    <r>
      <rPr>
        <b/>
        <sz val="12"/>
        <rFont val="Times New Roman"/>
        <family val="1"/>
      </rPr>
      <t>Agosto 2021:</t>
    </r>
    <r>
      <rPr>
        <sz val="12"/>
        <rFont val="Times New Roman"/>
        <family val="1"/>
      </rPr>
      <t xml:space="preserve"> Se evidencio documento en Word denominado “ESCUELA VIRTUAL DEL HÁBITAT” en el cual se tiene por objetivo “Generar un ambiente virtual de conocimiento e información sobre los temas misionales del sector Hábitat, que permita a los distintos grupos poblacionales y de interés, mejor acceso a la información y e identificación de procesos que fortalezcan la articulación con el sector.”
En su interior se observó la creación de una propuesta Pedagógica, una comunicativa uno de organizaciones y en el punto No. 9 se evidencia un cronograma para la vigencia 2021; en dicho cronograma se establece la creación de tres módulos. Se evidenció según lo establecido en el cronograma, la creación de los guiones de virtualización de los 3 módulos.
Sin embargo, no se evidenció la entrega de virtualización ni el lanzamiento del módulo del Ciclo Hidrológico y cambio climático de formulación escuela del agua, el cual estaba programado para agosto de 2021; así mismo no se evidencia la aprobación del documento. Se establece un avance del 10%ya que se cuenta con  la estrategia diseñada, se otorgara un 10% adicional una vez sea aprobada y el restante 80% se evaluara teniendo en cuenta un cronograma de ejecución de la estrategia establecido en la propuesta.
</t>
    </r>
    <r>
      <rPr>
        <b/>
        <sz val="12"/>
        <rFont val="Times New Roman"/>
        <family val="1"/>
      </rPr>
      <t>Soportes</t>
    </r>
    <r>
      <rPr>
        <sz val="12"/>
        <rFont val="Times New Roman"/>
        <family val="1"/>
      </rPr>
      <t xml:space="preserve">: Word “24.06.2021. AJUSTES DOCUMENTO ESCUELA VIRTUAL JMA.MIH (3) (1)”
4 documentos en Word modulo Ciclo del agua
4 documentos en Word modulo Entendiendo la legalización y regularización
3 documentos en PDF modulo Financiera
PDF “Guion-Contenido primer modulo
</t>
    </r>
    <r>
      <rPr>
        <b/>
        <sz val="12"/>
        <rFont val="Times New Roman"/>
        <family val="1"/>
      </rPr>
      <t>Recomendación:</t>
    </r>
    <r>
      <rPr>
        <sz val="12"/>
        <rFont val="Times New Roman"/>
        <family val="1"/>
      </rPr>
      <t xml:space="preserve"> Aprobar la estrategia y dar continuidad a las acciones definidas para su cumplimiento
</t>
    </r>
  </si>
  <si>
    <r>
      <rPr>
        <b/>
        <sz val="12"/>
        <rFont val="Times New Roman"/>
        <family val="1"/>
      </rPr>
      <t>Abril 2021:</t>
    </r>
    <r>
      <rPr>
        <sz val="12"/>
        <rFont val="Times New Roman"/>
        <family val="1"/>
      </rPr>
      <t xml:space="preserve"> Se observó la estructuración de un borrador de “Propuesta Estrategia de Rendición de Cuentas” que tiene como componentes principales la información, el dialogo y la responsabilidad y está diseñado sobre tres (3) fases del protocolo para la Rendición de Cuentas permanente. El cronograma del borrador se encuentra programado desde el 28 de abril hasta el 15 de diciembre de la vigencia 2021.
En la página 9 se observó la inclusión de cuatro (4) actividades que buscan sensibilizar y crear una cultura permanente de rendición de cuentas entre los servidores de la entidad. La primera actividad fue programada para el mes de abril de 2021 que consiste en realizar una encuesta personalizada y sensibilización interna sobre el resultado.
Dicha encuesta contaba con 8 preguntas, 2 demográficas y 6 sobre el tema de rendición de cuentas, y se recibieron 301 respuestas en total.
Se establece un avance del 25% dado que se ha realizado 1 de las 4 actividades programadas en la Propuesta de Estrategía de Rendición de Cuentas
</t>
    </r>
    <r>
      <rPr>
        <b/>
        <sz val="12"/>
        <rFont val="Times New Roman"/>
        <family val="1"/>
      </rPr>
      <t>Soportes</t>
    </r>
    <r>
      <rPr>
        <sz val="12"/>
        <rFont val="Times New Roman"/>
        <family val="1"/>
      </rPr>
      <t xml:space="preserve">: PDF “Estrategia de rendición de cuentas 2021”
PDF “Encuesta PlanSensibilizacion Funcionarios SDHT”
</t>
    </r>
    <r>
      <rPr>
        <b/>
        <sz val="12"/>
        <rFont val="Times New Roman"/>
        <family val="1"/>
      </rPr>
      <t>Recomendación:</t>
    </r>
    <r>
      <rPr>
        <sz val="12"/>
        <rFont val="Times New Roman"/>
        <family val="1"/>
      </rPr>
      <t xml:space="preserve"> Formalizar la propuesta de Estrategia de Rendición de Cuentas en la mayor brevedad posible y continuar con las actividades de </t>
    </r>
    <r>
      <rPr>
        <b/>
        <sz val="12"/>
        <rFont val="Times New Roman"/>
        <family val="1"/>
      </rPr>
      <t>sensibilización como se encuentran programadas al interior del cronograma.
Agosto 2021</t>
    </r>
    <r>
      <rPr>
        <sz val="12"/>
        <rFont val="Times New Roman"/>
        <family val="1"/>
      </rPr>
      <t xml:space="preserve">:Se evidenció la aprobación de la Estrategia de Rendición de Cuentas vigencia 2021 a través de acta No. 004 del Comité Institucional de Gestión y Desempeño del 13 de mayo de 2021.
 En referencia a la actividad “Ejercicios de sensibilización “Gestión Transparente” se observó memorias de capacitación relacionadas con la rendición de cuentas, lenguaje claro, transparencia y acceso a la información y derechos de petición
Teniendo en cuenta lo anterior se da un avance del 25% .
</t>
    </r>
    <r>
      <rPr>
        <b/>
        <sz val="12"/>
        <rFont val="Times New Roman"/>
        <family val="1"/>
      </rPr>
      <t>Soportes</t>
    </r>
    <r>
      <rPr>
        <sz val="12"/>
        <rFont val="Times New Roman"/>
        <family val="1"/>
      </rPr>
      <t xml:space="preserve">:PDF “1. 01072021 Capacitacion Elementos RdC DAFP”
PDF “1. 04052021 Capacitacion DAFP Sist Nal Rendicion de Cuentas”
PDF “1. 08062021 Capacitacion DAFP Lenguaje Claro”
PDF “1. 15062021 Capacitacion DAFP Transparencia y Acceso a la Información”
PDF “1. 19082021 Jornada de Formacion Veeduria Distrital Lenguaje Claro”
PDF “1. 23072021 Reunion Sec General Protocolo RDC”
PDF “1. 28052021 Capacitacion Derecho de Peticion”
PDF “1. 28072021 Jornada de Orientacion Derecho de Peticion”
</t>
    </r>
    <r>
      <rPr>
        <b/>
        <sz val="12"/>
        <rFont val="Times New Roman"/>
        <family val="1"/>
      </rPr>
      <t>Recomendación</t>
    </r>
    <r>
      <rPr>
        <sz val="12"/>
        <rFont val="Times New Roman"/>
        <family val="1"/>
      </rPr>
      <t>: Continuar con el desarrollo de las acciones establecidas en el cronograma, según los tiempos planeados.</t>
    </r>
  </si>
  <si>
    <r>
      <rPr>
        <b/>
        <sz val="12"/>
        <rFont val="Times New Roman"/>
        <family val="1"/>
      </rPr>
      <t xml:space="preserve">Abril 2021: </t>
    </r>
    <r>
      <rPr>
        <sz val="12"/>
        <rFont val="Times New Roman"/>
        <family val="1"/>
      </rPr>
      <t xml:space="preserve">Se evidencia que el documento no contiene dentro de sus objetivos (general  y específico), ni en los ejes de propuesta pedagogica (dentro de la cual se encuentra: 3.1. Información y comunicación, 3.2. Formación y capacitación y 3.2.3. Líneas Temáticas), la estrategia virtual que apoye al ciudadano y/o usuario sobre los pasos para el proceso de colocación de PQRs y el agotamiento de la vía gubernativa en los servicios públicos, tal y como lo indica la actividad. Por lo anterior no es posible establecer avance de la meta.              
</t>
    </r>
    <r>
      <rPr>
        <b/>
        <sz val="12"/>
        <rFont val="Times New Roman"/>
        <family val="1"/>
      </rPr>
      <t>Soporte:</t>
    </r>
    <r>
      <rPr>
        <sz val="12"/>
        <rFont val="Times New Roman"/>
        <family val="1"/>
      </rPr>
      <t xml:space="preserve"> Documento metodologíco EVH  
</t>
    </r>
    <r>
      <rPr>
        <b/>
        <sz val="12"/>
        <rFont val="Times New Roman"/>
        <family val="1"/>
      </rPr>
      <t>Recomendación:</t>
    </r>
    <r>
      <rPr>
        <sz val="12"/>
        <rFont val="Times New Roman"/>
        <family val="1"/>
      </rPr>
      <t xml:space="preserve"> Diseñar e implementar la acción de manera inmediata teniendo en cuenta el tiempo en que finaliza la misma     
</t>
    </r>
    <r>
      <rPr>
        <b/>
        <sz val="12"/>
        <rFont val="Times New Roman"/>
        <family val="1"/>
      </rPr>
      <t>Agosto 2021:</t>
    </r>
    <r>
      <rPr>
        <sz val="12"/>
        <rFont val="Times New Roman"/>
        <family val="1"/>
      </rPr>
      <t xml:space="preserve"> Verificados los soportes allegados, se evidencia que la estrategia esta divida en tres hitos 
* Acompañamiento a los usuarios en el proceso de agotamiento de la via gubernativa para la presentación de PQRS: Se evidencia la diagramación de la ruta de procedimientos para la presentacion de PQRS, sin embargo, no se encuentra publicada en pagina web, por lo que se da un avance del 16%
*Seguimiento y evaluación a los sistemas de atención a los usuarios a partir de las percepciones de grupos de interés: Se observó una herramienta interactiva que califica la experiencia en PQRS, por lo que se da un avance del 33%
*Gestión insterinstitucional para la mejora de los niveles de percepción y satisfacción de los usuarios: No se evidencio avance de la acción.
</t>
    </r>
    <r>
      <rPr>
        <b/>
        <sz val="12"/>
        <rFont val="Times New Roman"/>
        <family val="1"/>
      </rPr>
      <t>Soportes:</t>
    </r>
    <r>
      <rPr>
        <sz val="12"/>
        <rFont val="Times New Roman"/>
        <family val="1"/>
      </rPr>
      <t xml:space="preserve"> Documento en archivo Word denominado Documento Herramienta PQRs, archivos PDF denominados: Formulario Califique su experiencia en PQRs y Presentación Diagrama
</t>
    </r>
    <r>
      <rPr>
        <b/>
        <sz val="12"/>
        <rFont val="Times New Roman"/>
        <family val="1"/>
      </rPr>
      <t xml:space="preserve">Recomendación: </t>
    </r>
    <r>
      <rPr>
        <sz val="12"/>
        <rFont val="Times New Roman"/>
        <family val="1"/>
      </rPr>
      <t xml:space="preserve">Dar celeridad a la implementación de las acciones pendientes.    
</t>
    </r>
    <r>
      <rPr>
        <b/>
        <sz val="12"/>
        <rFont val="Times New Roman"/>
        <family val="1"/>
      </rPr>
      <t>Alerta</t>
    </r>
    <r>
      <rPr>
        <sz val="12"/>
        <rFont val="Times New Roman"/>
        <family val="1"/>
      </rPr>
      <t xml:space="preserve">: Teniendo en cuenta que la fecha para el cumplimiento era el 30 de junio, la acción se evalua como  </t>
    </r>
    <r>
      <rPr>
        <i/>
        <sz val="12"/>
        <rFont val="Times New Roman"/>
        <family val="1"/>
      </rPr>
      <t>"atrasada"</t>
    </r>
    <r>
      <rPr>
        <sz val="12"/>
        <rFont val="Times New Roman"/>
        <family val="1"/>
      </rPr>
      <t xml:space="preserve">, circunstancia que afecta el avance del PAAC de la vigencia 2021.                                                  </t>
    </r>
  </si>
  <si>
    <r>
      <rPr>
        <b/>
        <sz val="12"/>
        <rFont val="Times New Roman"/>
        <family val="1"/>
      </rPr>
      <t>Abril 2021:</t>
    </r>
    <r>
      <rPr>
        <sz val="12"/>
        <rFont val="Times New Roman"/>
        <family val="1"/>
      </rPr>
      <t xml:space="preserve"> Se verifica evidencia remitida por el responsable en la cual se encuentra la pantallazo de la divulgación del informe de austeridad  en el gasto al Consejo en el gasto para el 4o trimestre del año 2020 y el link de publicacion de informes de control interno.
No se puede calcular el porcentaje de avance de la actividad, por que no se tiene establecido el universo de los informes a publicar.
</t>
    </r>
    <r>
      <rPr>
        <b/>
        <sz val="12"/>
        <rFont val="Times New Roman"/>
        <family val="1"/>
      </rPr>
      <t>Soportes:</t>
    </r>
    <r>
      <rPr>
        <sz val="12"/>
        <rFont val="Times New Roman"/>
        <family val="1"/>
      </rPr>
      <t xml:space="preserve"> Pantallazo de divulgación vía correo electrónico del informe de austeridad 4o trimestre año 2020, link publicación informes de control interno (https://www.habitatbogota.gov.co/transparencia/control/reportes-control-interno)
</t>
    </r>
    <r>
      <rPr>
        <b/>
        <sz val="12"/>
        <rFont val="Times New Roman"/>
        <family val="1"/>
      </rPr>
      <t>Recomendaciones:</t>
    </r>
    <r>
      <rPr>
        <sz val="12"/>
        <rFont val="Times New Roman"/>
        <family val="1"/>
      </rPr>
      <t xml:space="preserve"> mantener el flujo definido para garantizar la publicación oportuna de  informes de auditorías, informes a entes de control e informes al Concejo Distrital garantizando así el acceso a la información y el cumplimiento de tiempos definidos por los entes de control.
Adicionalmente, se recomienda realizar las acciones necesarias para contar con un indicador cuantitativo para próximos seguimientos, en el que se indique la cantidad de informes que deben ser publicados y poder evaluar frente a los que se publiquen por parte de las oficinas responsables del cumplimiento de la meta. 
</t>
    </r>
    <r>
      <rPr>
        <b/>
        <sz val="12"/>
        <rFont val="Times New Roman"/>
        <family val="1"/>
      </rPr>
      <t xml:space="preserve">
Agosto 2021: </t>
    </r>
    <r>
      <rPr>
        <sz val="12"/>
        <rFont val="Times New Roman"/>
        <family val="1"/>
      </rPr>
      <t xml:space="preserve">Se verifica evidencia remitida por el responsable en la cual se encuentran 23 documentos publicados en la página de la entidad con sus respectivas URL's.
</t>
    </r>
    <r>
      <rPr>
        <b/>
        <sz val="12"/>
        <rFont val="Times New Roman"/>
        <family val="1"/>
      </rPr>
      <t>Soportes</t>
    </r>
    <r>
      <rPr>
        <sz val="12"/>
        <rFont val="Times New Roman"/>
        <family val="1"/>
      </rPr>
      <t xml:space="preserve">:- Pantallazos de publicaciòn de : Certificación de rendición de cuenta Fiscal a la Contraloría de Bogotá anual 2020 SDHT- Cuarto seguimiento cuatrimestral del PAAC SDHT vig 2020 – Inf austeridad en el gasto I trimestre 2021 SDHT- Inf austeridad en el gasto IV trimestre y consolidado 2020 SDHT- Inf de auditoria gestión contractual-contratos de obra SDHT- Inf de auditoria gestión del talento humano SDHT- Inf de auditoria producción de información sectorial SDHT- Inf de Directiva 003 de 2013 periodo noviembre 2020 a abril 2021 SDHT- Inf de evaluación por dependencias vigencia 2020 SDHT- Inf de evaluación semestral del sistema de control interno (Julio-Diciembre 2020) SDHT- Inf de evaluación semestral del sistema de control interno(Enero-Junio 2021) SDHT- Inf de gestión de control interno vigencia 2020 SDHT- Inf de Gestión y Resultados SDH SDHT- Inf de rendición de la cuenta fiscal a la Contraloría de Bogotá abril 2021 SDHT- Inf de rendición de la cuenta fiscal a la Contraloría de Bogotá enero 2021 SDHT- Inf de rendición de la cuenta fiscal a la Contraloría de Bogotá febrero 2021 SDHT-- Inf de rendición de la cuenta fiscal a la Contraloría de Bogotá marzo 2021 SDHT-- Inf de seguimiento trimestral a la aplicación del nuevo marco normativo contable resolución 533 de 2015 SDHT- Inf evaluación control interno contable vigencia 2020 SDHT- Inf semestral PQRS diciembre 2020 SDHT- Mapa de Riesgos de Corrupción Vigencia 2020 SDHT- Plan Anual de Auditoria V1 vigencia 2021 SDHT-- Primer seguimiento cuatrimestral del Plan Anticorrupción y el Mapa de Riesgos de Corrupción Vigencia 2021 SDHT 
No se puede calcular el porcentaje de avance de la actividad, por que no se tiene establecido el universo de los informes a publicar.
</t>
    </r>
    <r>
      <rPr>
        <b/>
        <sz val="12"/>
        <rFont val="Times New Roman"/>
        <family val="1"/>
      </rPr>
      <t>Recomendaciòn:</t>
    </r>
    <r>
      <rPr>
        <sz val="12"/>
        <rFont val="Times New Roman"/>
        <family val="1"/>
      </rPr>
      <t xml:space="preserve"> Continuar con el cumplimiento de la acciòn en los tiempos establecidos.Mantener el flujo definido para garantizar la publicación oportuna de informes de auditorías, informes a entes de control e informes al Concejo Distrital garantizando así el acceso a la información y el cumplimiento de tiempos definidos por los entes de control.
Contar con un indicador cuantitativo para próximos seguimientos, es decir, indicar la cantidad de informes que deben ser publicados y poder evaluar frente a los que se publiquen por parte de las oficinas responsables del cumplimiento de la meta. </t>
    </r>
  </si>
  <si>
    <r>
      <rPr>
        <b/>
        <sz val="12"/>
        <rFont val="Times New Roman"/>
        <family val="1"/>
      </rPr>
      <t>Abril 2021:</t>
    </r>
    <r>
      <rPr>
        <sz val="12"/>
        <rFont val="Times New Roman"/>
        <family val="1"/>
      </rPr>
      <t xml:space="preserve"> Se evidenció a través de documento PDF con capturas de pantalla y enlaces, la creación y publicación de un video subtitulado denominado “Dile no a la corrupción en trámites” con el que busca sensibilizar a la ciudadanía sobre la calidad y oportunidad en las respuestas que da la entidad, que no se solicita dinero por el trámite de solicitudes y que las entidad no tiene vínculo con tramitadores de ninguna índole.
La publicación de este video se publicó en las plataformas YouTube, Instagram, en la página Web de la Entidad y en las carteleras multimedia de la sede central.
Se establece un avance del 25% dado que se ha realizado 1 de las 4 actividades programadas
</t>
    </r>
    <r>
      <rPr>
        <b/>
        <sz val="12"/>
        <rFont val="Times New Roman"/>
        <family val="1"/>
      </rPr>
      <t>Soportes:</t>
    </r>
    <r>
      <rPr>
        <sz val="12"/>
        <rFont val="Times New Roman"/>
        <family val="1"/>
      </rPr>
      <t xml:space="preserve"> PDF: Pantallazos de publicacion de " Advertencias de Corrupción" 
links: https://www.habitatbogota.gov.co/video/dile-no-la-corrupci%C3%B3n-tr%C3%A1mites
Instagram:https://www.instagram.com/tv/CMNCTGiJSFD/?utm_source=ig_web_copy_link
https://fb.watch/5hovcyKBNG/
</t>
    </r>
    <r>
      <rPr>
        <b/>
        <sz val="12"/>
        <rFont val="Times New Roman"/>
        <family val="1"/>
      </rPr>
      <t>Recomendación</t>
    </r>
    <r>
      <rPr>
        <sz val="12"/>
        <rFont val="Times New Roman"/>
        <family val="1"/>
      </rPr>
      <t xml:space="preserve">:Realizar la difusión masiva de estos elementos multimedia a través de correo institucional en los boletines oficiales de la oficina Asesora de Comunicaciones y a través del correo masivosdht. Así mismo se recomienda incluir en los soportes la fecha de publicación de los próximos videos en los proximos seguimientos.
</t>
    </r>
    <r>
      <rPr>
        <b/>
        <sz val="12"/>
        <rFont val="Times New Roman"/>
        <family val="1"/>
      </rPr>
      <t xml:space="preserve">
Agosto 2021: </t>
    </r>
    <r>
      <rPr>
        <sz val="12"/>
        <rFont val="Times New Roman"/>
        <family val="1"/>
      </rPr>
      <t xml:space="preserve">Se evidenció publicación en red social Twitter del 30/06/2021 denominado “En Hábitat le decimos NO a la corrupción” donde se incluyen infografías referentes a la definición del termino corrupción y los pasos a seguir para interponer una queja o denuncia por corrupción; estos mismos infogramas fueron socializados al interior de la entidad a través de correo masivosdht el 29/06/2021.
También se observó audio de aplicativo WhatsApp, donde hace una ponencia sobre lo que hace la entidad para evitar la materialización de actos de corrupción; el audio es de 10:17 minutos, sin embargo, no es posible establecer la fecha de la ponencia.
Se establece un adiciona un 25% de avance teniendo en cuenta la realización de la segunda de cuatro (4) acciones de difusión programadas.
</t>
    </r>
    <r>
      <rPr>
        <b/>
        <sz val="12"/>
        <rFont val="Times New Roman"/>
        <family val="1"/>
      </rPr>
      <t>Soportes</t>
    </r>
    <r>
      <rPr>
        <sz val="12"/>
        <rFont val="Times New Roman"/>
        <family val="1"/>
      </rPr>
      <t xml:space="preserve">: Archivo multimedia “Corrupción redes” formato JPG
Archivo multimedia “Prevención de corrupción” formato JPG
Archivo multimedia “WhatsApp Audio 2021-09-08 at 3.57.52 PM.52 PM” formato JPG
</t>
    </r>
    <r>
      <rPr>
        <b/>
        <sz val="12"/>
        <rFont val="Times New Roman"/>
        <family val="1"/>
      </rPr>
      <t xml:space="preserve">Recomendación: </t>
    </r>
    <r>
      <rPr>
        <sz val="12"/>
        <rFont val="Times New Roman"/>
        <family val="1"/>
      </rPr>
      <t>Continuar con la ejecución de la actividad, revisar la meta o producto de acuerdo a la fecha programada para cumplimiento.</t>
    </r>
  </si>
  <si>
    <r>
      <rPr>
        <b/>
        <sz val="12"/>
        <rFont val="Times New Roman"/>
        <family val="1"/>
      </rPr>
      <t xml:space="preserve">Abril 2021: </t>
    </r>
    <r>
      <rPr>
        <sz val="12"/>
        <rFont val="Times New Roman"/>
        <family val="1"/>
      </rPr>
      <t xml:space="preserve">De conformidad con la documentación aportada se evidencia que se esta adelantando " el diseño para la implementación de los lineamientos establecidos en el Decreto Distrital 189 de 2020 y la Directiva 005-2020 de la Alcaldía Mayor en temas de transparencia y lucha contra la corrupción" , cuyo avance fue presentado en el Comité Institucional de Gestión y Desempeño el día 23 de marzo de 2021, asimismo se anexó el borrador de la implementacion del Decreto Distrital 189 de 2020 y la Directiva 005-2020 de la Alcaldía Mayor, en donde se evidencian que del artículado del Decreto Distrital mencionado, que corresponde a 17 artículos, se han implementado 10 productos de la SDHT, se han asignado 11 areas responsable y se establecieron 8 fechas de inicio y fecha de terminacion, adicionalmente y en relacion con la implementacion de la Directiva se encuentran productos de la SDHT, area responsable, fecha de inicio y terminación del proceso de rendición de cuentas, Botón transparencia-ajustes en el sitio web sede electrónica, Democracia directa: Estrategia para la participación y la colaboración ciudadana, en consecuencia se establece un porcentaje de avance del 30% teniendo en cuenta que el plan no ha sido aprobado,  el porcentaje restante se evauara una vez se haya aprobado y ejecutado el plan.
</t>
    </r>
    <r>
      <rPr>
        <b/>
        <sz val="12"/>
        <rFont val="Times New Roman"/>
        <family val="1"/>
      </rPr>
      <t>Soporte:</t>
    </r>
    <r>
      <rPr>
        <sz val="12"/>
        <rFont val="Times New Roman"/>
        <family val="1"/>
      </rPr>
      <t xml:space="preserve"> Acta de Comité Interinstitucional y de Gestión del 23 de marzo de 2021, Borrador Plan de Implementación.  
</t>
    </r>
    <r>
      <rPr>
        <b/>
        <sz val="12"/>
        <rFont val="Times New Roman"/>
        <family val="1"/>
      </rPr>
      <t>Recomendación:</t>
    </r>
    <r>
      <rPr>
        <sz val="12"/>
        <rFont val="Times New Roman"/>
        <family val="1"/>
      </rPr>
      <t xml:space="preserve"> continuar con las acciones para realizar la implementacion del Decreto Distrital 189 de 2020 y la Directiva 005-2020 de la Alcaldía Mayor 
</t>
    </r>
    <r>
      <rPr>
        <b/>
        <sz val="12"/>
        <rFont val="Times New Roman"/>
        <family val="1"/>
      </rPr>
      <t>Agosto 2021</t>
    </r>
    <r>
      <rPr>
        <sz val="12"/>
        <rFont val="Times New Roman"/>
        <family val="1"/>
      </rPr>
      <t xml:space="preserve">: De conformidad con la documentación aportada se evidencia que se está adelantando "el diseño para la implementación de los lineamientos establecidos en el Decreto Distrital 189 de 2020 y la Directiva 005-2020 de la Alcaldía Mayor en temas de transparencia y lucha contra la corrupción", tema que fue presentado en el Comité Institucional de Gestión y Desempeño del día 13 de mayo de 2021, adicionalmente se anexó el Plan de implementación del Decreto Distrital 189 de 2020 y la Directiva 005-2020 de la Alcaldía Mayor, en donde se evidencia que, del articulado del Decreto Distrital mencionado correspondiente a 17 artículos, se han implementado 15 productos de la SDHT correspondientes a los artículos 1, 2, 3, 4, 5, 7, 8, 9, 10, 12, 13, 14, 15, 16 y 17, sin embargo respecto de los productos implementados en los artículos 7, 8, 15 y 16 se debe indicar que: Producto artículo 7: se evidencia lo siguiente: la fecha de inicio: en curso, fecha de terminación: hasta que se modifique la directriz, avance: Se cuenta con evidencias de publicación de hojas de vida de candidatos a cargos de LNR en la página del DACSD del año 2021, Producto artículo 8: se indica: fecha de inicio: en curso, fecha de terminación: hasta que se modifique la directriz, seguimiento: “Solicitar a Talento Humano la publicación en la web de la SDHT de los proyectos de actos administrativos de nombramientos ordinarios o encargos efectuados en empleos de naturaleza gerencial, dentro de los ocho (8) días hábiles a que se profieran”, Producto artículo 14: se establece: Fecha de inicio: 10/05/2021 fecha de terminación 30/06/2021, seguimiento: “A la fecha no se evidencia la inclusión de la cláusula de compromiso de integridad y no tolerancia con la corrupción en la minuta de contrato de prestación de servicios”, Producto artículo 15: se indicó lo siguiente: Fecha de inicio: 10/05/2021, fecha de terminación 31/05/2021, seguimiento: N/A, Producto artículo 16: Fecha de inicio: 10/05/2021 fecha de terminación 30/06/2021, seguimiento: “A la fecha no se evidencia la inclusión de la cláusula de obligación general de efectuar el pago de sus obligaciones contractuales, en un término no mayor a treinta (30) días contados a partir de la fecha de la recepción del bien o servicio”, razón por la cual se evidencia que los productos señalados no han sido implementados y/o cumplidos en su totalidad. Adicionalmente y en relación con la implementación de la Directiva no se han presentado avances en la implementación de los productos en relación con el seguimiento realizado con corte al 30 de agosto de 2021. Con fundamento en lo anterior se establece un porcentaje de avance del 50%.
</t>
    </r>
    <r>
      <rPr>
        <b/>
        <sz val="12"/>
        <rFont val="Times New Roman"/>
        <family val="1"/>
      </rPr>
      <t>Soportes</t>
    </r>
    <r>
      <rPr>
        <sz val="12"/>
        <rFont val="Times New Roman"/>
        <family val="1"/>
      </rPr>
      <t xml:space="preserve">: Plan de implementación-actualizado 02 de septiembre de 2021, Correo plan implementación Dec 189 de 2020 y Directiva 005-2020, carpeta denominada Documentos Normativos-apoyo
</t>
    </r>
    <r>
      <rPr>
        <b/>
        <sz val="12"/>
        <rFont val="Times New Roman"/>
        <family val="1"/>
      </rPr>
      <t xml:space="preserve">Recomendaciòn: </t>
    </r>
    <r>
      <rPr>
        <sz val="12"/>
        <rFont val="Times New Roman"/>
        <family val="1"/>
      </rPr>
      <t>Continuar con las acciones para realizar la implementación del Decreto Distrital 189 de 2020 y la Directiva 005-2020 de la Alcaldía Mayor</t>
    </r>
  </si>
  <si>
    <r>
      <rPr>
        <b/>
        <sz val="12"/>
        <rFont val="Times New Roman"/>
        <family val="1"/>
      </rPr>
      <t>Abril 2021:</t>
    </r>
    <r>
      <rPr>
        <sz val="12"/>
        <rFont val="Times New Roman"/>
        <family val="1"/>
      </rPr>
      <t xml:space="preserve"> Teniendo en cuenta que la fecha programada para el cumplimiento de la actividad es el 30 de junio y 30 de diciembre de 2021 , la presente actividad no es objeto de revision en el  presente seguimiento
</t>
    </r>
    <r>
      <rPr>
        <b/>
        <sz val="12"/>
        <rFont val="Times New Roman"/>
        <family val="1"/>
      </rPr>
      <t>Agosto 2021:</t>
    </r>
    <r>
      <rPr>
        <sz val="12"/>
        <rFont val="Times New Roman"/>
        <family val="1"/>
      </rPr>
      <t xml:space="preserve"> Se aporta memorando 3-2021-03124 del 29 de junio de 2021 dirigido a: Subsecretarios, Subdirectores, Jefes de Oficina y Asesores y con asunto: Informe de gestión del Proceso de Servicio al Ciudadano correspondiente a los meses de enero a junio de 2021, asimismo se anexó el respectivo informe, con fundamento en lo anterior y teniendo en cuenta que la meta son 2 informes con fechas de cumplimiento 30 de junio de 2021 y 30 de diciembre de 2021, se establece un avance del 50%
</t>
    </r>
    <r>
      <rPr>
        <b/>
        <sz val="12"/>
        <rFont val="Times New Roman"/>
        <family val="1"/>
      </rPr>
      <t>Soportes:</t>
    </r>
    <r>
      <rPr>
        <sz val="12"/>
        <rFont val="Times New Roman"/>
        <family val="1"/>
      </rPr>
      <t xml:space="preserve"> memorando 3-2021-03124 del 29 de junio de 2021 e informe del Proceso de Servicio al Ciudadano 
</t>
    </r>
    <r>
      <rPr>
        <b/>
        <sz val="12"/>
        <rFont val="Times New Roman"/>
        <family val="1"/>
      </rPr>
      <t>Recomendación:</t>
    </r>
    <r>
      <rPr>
        <sz val="12"/>
        <rFont val="Times New Roman"/>
        <family val="1"/>
      </rPr>
      <t xml:space="preserve"> continuar con las acciones para dar cumplimiento a la actividad dentro del tiempo establecido</t>
    </r>
  </si>
  <si>
    <r>
      <rPr>
        <b/>
        <sz val="12"/>
        <rFont val="Times New Roman"/>
        <family val="1"/>
      </rPr>
      <t>Abril 2021:</t>
    </r>
    <r>
      <rPr>
        <sz val="12"/>
        <rFont val="Times New Roman"/>
        <family val="1"/>
      </rPr>
      <t xml:space="preserve"> Se observó la realización de la orientación “Cualificación Lenguaje Claro e Incluyente” el día 13 de marzo de 2021 entre las 12 y las 2 pm en el auditoría del piso 3 a la cual asistieron 20 funcionarios y colaboradores de la entidad.
Así mismo se observó la realización de la orientación “Derecho a las Victimas, la Paz y la Reconciliación” el día 15 de abril de 2021 a las 8:30 am a través de la plataforma Microsoft Teams a la cual asistieron 20 funcionarios y colaboradores de la entidad.
Se califica con un 25% de avance la actividad, teniendo en cuenta la realización de una actividad realizada en el mes de marzo para el primer trimestre y una realizada en el mes de abril para el segundo trimestre.
</t>
    </r>
    <r>
      <rPr>
        <b/>
        <sz val="12"/>
        <rFont val="Times New Roman"/>
        <family val="1"/>
      </rPr>
      <t>Soportes:</t>
    </r>
    <r>
      <rPr>
        <sz val="12"/>
        <rFont val="Times New Roman"/>
        <family val="1"/>
      </rPr>
      <t xml:space="preserve"> PDF “Invitación”
Powerpoint “PPT. 1. Ruta ACDVPR para SDHT”
Excel “Registro de Asistencia y Evaluación de las actividades de Capacitación”
PDF “Registro de asistencia 13032021”
PDF “Invitación Cualificación Lenguaje Claro e incluyente”
8 archivos multimedia en formato JPEG, memoria fotográfica de Orientación
</t>
    </r>
    <r>
      <rPr>
        <b/>
        <sz val="12"/>
        <rFont val="Times New Roman"/>
        <family val="1"/>
      </rPr>
      <t>Recomendación:</t>
    </r>
    <r>
      <rPr>
        <sz val="12"/>
        <rFont val="Times New Roman"/>
        <family val="1"/>
      </rPr>
      <t xml:space="preserve"> Continuar con la realización de la tareas necesaria para la realización de la actividad en los tiempos establecidos
</t>
    </r>
    <r>
      <rPr>
        <b/>
        <sz val="12"/>
        <rFont val="Times New Roman"/>
        <family val="1"/>
      </rPr>
      <t>Agosto 2021</t>
    </r>
    <r>
      <rPr>
        <sz val="12"/>
        <rFont val="Times New Roman"/>
        <family val="1"/>
      </rPr>
      <t xml:space="preserve">: Se evidenció la realización de la orientación “Fortalecimiento de las oportunidades de inclusión de las personas con discapacidades, familias y sus cuidadores en Bogotá” el día 28 de julio de 2021 a través de la plataforma Microsoft Teams, en la cual se cuenta con un registro de asistencia de 22 asistentes.
Así mismo se observó la orientación “Tips de Servicios a la Ciudadanía” realizada el 12 de agosto de 2021 de forma presencial en las instalaciones de la entidad, se cuenta con listado de asistencia de 10 asistentes.
Se adiciona un 25% en relación con la realización de 2 capacitaciones en el trimestre, 
</t>
    </r>
    <r>
      <rPr>
        <b/>
        <sz val="12"/>
        <rFont val="Times New Roman"/>
        <family val="1"/>
      </rPr>
      <t>Soportes:</t>
    </r>
    <r>
      <rPr>
        <sz val="12"/>
        <rFont val="Times New Roman"/>
        <family val="1"/>
      </rPr>
      <t xml:space="preserve"> PDF “Invitación”
Powerpoint “PPT. 1. Ruta ACDVPR para SDHT”
Excel “Registro de Asistencia y Evaluación de las actividades de Capacitación”
PDF “Registro de asistencia 13032021”
PDF “Invitación Cualificación Lenguaje Claro e incluyente”
8 archivos multimedia en formato JPEG, memoria fotográfica de Orientación
</t>
    </r>
    <r>
      <rPr>
        <b/>
        <sz val="12"/>
        <rFont val="Times New Roman"/>
        <family val="1"/>
      </rPr>
      <t>Recomendación</t>
    </r>
    <r>
      <rPr>
        <sz val="12"/>
        <rFont val="Times New Roman"/>
        <family val="1"/>
      </rPr>
      <t>: Continuar con la ejecución de la actividad según los términos establecidos.</t>
    </r>
  </si>
  <si>
    <r>
      <rPr>
        <b/>
        <sz val="12"/>
        <rFont val="Times New Roman"/>
        <family val="1"/>
      </rPr>
      <t>Abril 2021</t>
    </r>
    <r>
      <rPr>
        <sz val="12"/>
        <rFont val="Times New Roman"/>
        <family val="1"/>
      </rPr>
      <t xml:space="preserve">: Se evidenció a través de documento PDF con capturas de pantalla y enlaces la divulgación a través de correo masivo denominado “¿Ya conoces la carta de trato digno a la ciudadanía?” realizada el 5 de marzo de 2021 y la divulgación a través de correo masivo denominado “HÁBITAT AL DÍA” realizada el 22 de abril de 2021.
Se establece un avance del 20% teniendo en cuenta que se evidenciaron dos publicaciones mensuales de las 10 programadas en la vigencia 2021
</t>
    </r>
    <r>
      <rPr>
        <b/>
        <sz val="12"/>
        <rFont val="Times New Roman"/>
        <family val="1"/>
      </rPr>
      <t>Soportes</t>
    </r>
    <r>
      <rPr>
        <sz val="12"/>
        <rFont val="Times New Roman"/>
        <family val="1"/>
      </rPr>
      <t xml:space="preserve">: PDF “F23”
</t>
    </r>
    <r>
      <rPr>
        <b/>
        <sz val="12"/>
        <rFont val="Times New Roman"/>
        <family val="1"/>
      </rPr>
      <t>Recomendación:</t>
    </r>
    <r>
      <rPr>
        <sz val="12"/>
        <rFont val="Times New Roman"/>
        <family val="1"/>
      </rPr>
      <t xml:space="preserve"> Continuar con la realización de la tareas necesaria para la realización de la actividad en los tiempos establecidos
</t>
    </r>
    <r>
      <rPr>
        <b/>
        <sz val="12"/>
        <rFont val="Times New Roman"/>
        <family val="1"/>
      </rPr>
      <t xml:space="preserve">
Agosto 2021</t>
    </r>
    <r>
      <rPr>
        <sz val="12"/>
        <rFont val="Times New Roman"/>
        <family val="1"/>
      </rPr>
      <t xml:space="preserve">: Se evidenció traza de correo electrónico enviado a masivosdht denominado “Conoce los derechos de la ciudadanía” en el cual invita a los colaboradores de la entidad a conocer los derechos de la ciudadanía y se explica el derecho numero 3. Incluido en la Carta de trato digno a la ciudadanía.
Se adicional un 10% de avance teniendo en cuenta la realización de una actividad de difusión, en total se han observado 3 de las 10 programadas
</t>
    </r>
    <r>
      <rPr>
        <b/>
        <sz val="12"/>
        <rFont val="Times New Roman"/>
        <family val="1"/>
      </rPr>
      <t>Soportes</t>
    </r>
    <r>
      <rPr>
        <sz val="12"/>
        <rFont val="Times New Roman"/>
        <family val="1"/>
      </rPr>
      <t xml:space="preserve">: Archivo multimedia “Derechos de los ciudadanos” formato JPG
</t>
    </r>
    <r>
      <rPr>
        <b/>
        <sz val="12"/>
        <rFont val="Times New Roman"/>
        <family val="1"/>
      </rPr>
      <t>Recomendación</t>
    </r>
    <r>
      <rPr>
        <sz val="12"/>
        <rFont val="Times New Roman"/>
        <family val="1"/>
      </rPr>
      <t>: Continuar con la ejecución de la actividad según los términos establecidos .</t>
    </r>
  </si>
  <si>
    <r>
      <rPr>
        <b/>
        <sz val="12"/>
        <rFont val="Times New Roman"/>
        <family val="1"/>
      </rPr>
      <t>Abril 2021</t>
    </r>
    <r>
      <rPr>
        <sz val="12"/>
        <rFont val="Times New Roman"/>
        <family val="1"/>
      </rPr>
      <t xml:space="preserve">: Se evidencian soportes  con las cuales se ha capacitado por parte de la Subdirección de Apoyo a la Construcción a entidades distritales, constructoras, promotores de vivienda e internamente con areas de la entidad dentro de las cuales se evidenció la divulgación de trámites y servicios prestados por la entidad a través de la Ventanilla Única de la Construcción- VUC, sin embargo, se encuentran actas sin las firmas de los asistentes.
A la fecha, se esta cumpliendo con la meta definida.
Se considera un avance del 70% teniendo en cuenta que se han realizado 35 de los de 50 actas
</t>
    </r>
    <r>
      <rPr>
        <b/>
        <sz val="12"/>
        <rFont val="Times New Roman"/>
        <family val="1"/>
      </rPr>
      <t>Soportes:</t>
    </r>
    <r>
      <rPr>
        <sz val="12"/>
        <rFont val="Times New Roman"/>
        <family val="1"/>
      </rPr>
      <t xml:space="preserve"> 35 actas  (8 capacitaciones internas - 9 capacitaciones a entidades distritales - 18 capacitaciones a contructores)
</t>
    </r>
    <r>
      <rPr>
        <b/>
        <sz val="12"/>
        <rFont val="Times New Roman"/>
        <family val="1"/>
      </rPr>
      <t>Recomendaciones</t>
    </r>
    <r>
      <rPr>
        <sz val="12"/>
        <rFont val="Times New Roman"/>
        <family val="1"/>
      </rPr>
      <t xml:space="preserve">: continuar con la dinámica presentada a la fecha en aras del cumplimiento de la meta y se espera que se cuente con la participación de servidores públicos de las entidades distritales responsables de los mencionados trámites de la cadena de urbanismo y construcción.
Contar en el próximo seguimiento con las firmas de las actas correspondientes al primer trimestre de 2021
Ampliar el grupo de constructores capacitados, ya que en las evidencias remitidas solo se aprecia un total de 11 constructoras capacitadas (Ingeurbe, 2V Construcciones, Urviacón, Inmueblexpress, CAJA HONOR, grupo VANTI, OSPINAS ASOCIADOS SAS, Constructora Arquitectura y Propiedad, CONSTRUCTORA CRISALIDA, Ingenal, Las Galias).
</t>
    </r>
    <r>
      <rPr>
        <b/>
        <sz val="12"/>
        <rFont val="Times New Roman"/>
        <family val="1"/>
      </rPr>
      <t xml:space="preserve">Agosto 2021: </t>
    </r>
    <r>
      <rPr>
        <sz val="12"/>
        <rFont val="Times New Roman"/>
        <family val="1"/>
      </rPr>
      <t xml:space="preserve">Se verifica evidencia remitida por el responsable, indicando con las mismas que se ha capacitado por parte de la Subdirección de Apoyo a la Construcción a entidades distritales, constructoras, promotores de vivienda e internamente con areas de la entidad dentro de las cuales se evidenció la divulgación de trámites y servicios prestados por la entidad a través de la Ventanilla Única de la Construcción- VUC encontrando 2 carpetas: JORNADAS DE PROMOCION MAYO Y JORNADAS DE PROMOCION PLATAFORMA VUC.
En la carpeta JORNADAS DE PROMOCION MAYO se encuentran un total de 15 actas
En la carpeta JORNADAS DE PROMOCION PLATAFORMA VUC se encuentran un total de 61 actas
De acuerdo a la meta propuesta de 50 reuniones, se aprecia un avance del 100 % durante la vigencia. 
</t>
    </r>
    <r>
      <rPr>
        <b/>
        <sz val="12"/>
        <rFont val="Times New Roman"/>
        <family val="1"/>
      </rPr>
      <t>Soportes</t>
    </r>
    <r>
      <rPr>
        <sz val="12"/>
        <rFont val="Times New Roman"/>
        <family val="1"/>
      </rPr>
      <t xml:space="preserve">: 76 actas  (7 capacitaciones internas - 15 capacitaciones a entidades distritales - 54 capacitaciones a contructores)
</t>
    </r>
    <r>
      <rPr>
        <b/>
        <sz val="12"/>
        <rFont val="Times New Roman"/>
        <family val="1"/>
      </rPr>
      <t>Recomendaciones:</t>
    </r>
    <r>
      <rPr>
        <sz val="12"/>
        <rFont val="Times New Roman"/>
        <family val="1"/>
      </rPr>
      <t xml:space="preserve"> Ampliar el grupo de constructores capacitados, ya que en las evidencias remitidas solo se aprecia un total de 11 constructoras capacitadas.
Se considera un avance del 100% ya que a la fecha se han realizado 75 reuniones de las 50 inicialmente definidas.</t>
    </r>
  </si>
  <si>
    <r>
      <rPr>
        <b/>
        <sz val="12"/>
        <rFont val="Times New Roman"/>
        <family val="1"/>
      </rPr>
      <t>Abril 2021:</t>
    </r>
    <r>
      <rPr>
        <sz val="12"/>
        <rFont val="Times New Roman"/>
        <family val="1"/>
      </rPr>
      <t xml:space="preserve"> Se observó documento en excel denominado</t>
    </r>
    <r>
      <rPr>
        <i/>
        <sz val="12"/>
        <rFont val="Times New Roman"/>
        <family val="1"/>
      </rPr>
      <t xml:space="preserve"> "plan de trabajo V2.Estrategia de caracterizacion-abril 30 de 2021" </t>
    </r>
    <r>
      <rPr>
        <sz val="12"/>
        <rFont val="Times New Roman"/>
        <family val="1"/>
      </rPr>
      <t xml:space="preserve">en el cual se relacionan 10 actividades programadas de abril a junio para la actualización del documento de partes interesadas y caracterización de usuarios de la entidad, de acuerdo a dicho documento al corte del 30 de abril se tenían programadas las actividades "Ejercicio de Revisión y cambios en objetivo general" y "Definicion de integrantes y envio de memorandos. Procesos misionales (gestión de soluciones habitacionales, instrumentos de financiación acceso a la vivienda, gestión territorial del hábitat,  control de vivienda y veeduria a las curadurias, formulación de lineamientos e intrumentos de vivienda y hábitat) servicio al ciudadano, proceso de gestión técnologica.", sin embargo, no se observó soportes de realización de dichas actividades.
</t>
    </r>
    <r>
      <rPr>
        <b/>
        <sz val="12"/>
        <rFont val="Times New Roman"/>
        <family val="1"/>
      </rPr>
      <t xml:space="preserve">Soportes: </t>
    </r>
    <r>
      <rPr>
        <sz val="12"/>
        <rFont val="Times New Roman"/>
        <family val="1"/>
      </rPr>
      <t xml:space="preserve">Documento en excel denominado "plan de trabajo V2.Estrategia de caracterizacion-abril 30 de 2021"
</t>
    </r>
    <r>
      <rPr>
        <b/>
        <sz val="12"/>
        <rFont val="Times New Roman"/>
        <family val="1"/>
      </rPr>
      <t xml:space="preserve">Recomendación: </t>
    </r>
    <r>
      <rPr>
        <sz val="12"/>
        <rFont val="Times New Roman"/>
        <family val="1"/>
      </rPr>
      <t xml:space="preserve">Dar cumplimiento a las actividades definidas y remitir los soportes correspondientes, a fin de cumplir con el producto final de la actualización de las partes interesadas y caracterización de usuarios.
</t>
    </r>
    <r>
      <rPr>
        <b/>
        <sz val="12"/>
        <rFont val="Times New Roman"/>
        <family val="1"/>
      </rPr>
      <t xml:space="preserve">Agosto 2021: </t>
    </r>
    <r>
      <rPr>
        <sz val="12"/>
        <rFont val="Times New Roman"/>
        <family val="1"/>
      </rPr>
      <t xml:space="preserve">Se observó documeto denominado "Soportes captura pantallas proceso actualización grupos de valor" dentro del cual se encuentran los diferentes pantallazos de correos enviados, citaciones de reunion para diseño y  socialización de herramienta utilizada para la recolección de información" , revisión y ajustes de información diligenciada en la matriz de identificación y características. De igual forma se observó el documento fotmato "Matriz V10 identificación y caracteristicas 21-05-2021" donde se define su respectivo instructivo y  formato general para su diligenciamiento. Documento "Documento grupos de valor y partes interesadas versión 6" dentro del cual se encuentran definidas los items de: Objetivo general, alcance,ambito de aplicación, definiciones,estrategia de caracterizacion de grupos de valor y partes interesadas, dentro del cual se referencian los grupos de valor y partes interesadas de la entidad con sus respectivas definiciones, adicionalmente, se encuentran identificadas por cada proceso de estratégico, misional, apoyo y evaluación y seguimiento de la entidad, el documento fue publicado el 30 de julio de 2021 en la pagina web de la entidad  https://www.habitatbogota.gov.co/transparencia/planeacion/pol%C3%ADticas-lineamientos-y-manuales/caracterizaci%C3%B3n-grupos-inter%C3%A9s-la-secretar%C3%ADa-distrital-del-h%C3%A1bitat  , adicionalmente, se divulgó a traves de correo electrónico masivo el 01 de julio de 2021
</t>
    </r>
    <r>
      <rPr>
        <b/>
        <sz val="12"/>
        <rFont val="Times New Roman"/>
        <family val="1"/>
      </rPr>
      <t>Soportes:</t>
    </r>
    <r>
      <rPr>
        <sz val="12"/>
        <rFont val="Times New Roman"/>
        <family val="1"/>
      </rPr>
      <t xml:space="preserve"> Documento en word "Soportes captura pantallas proceso actualización grupos de valor". Documentos en excel "Plan de trabajo, cronograma", "Matriz V10 identificación y caracteristicas 21-05-2021",  documento en formato PDF "Documento grupos de valor y aprtes interesadas versión 6". Pantallazo publicación y página web y correo electrónico del 01 de julio de 2021.
</t>
    </r>
    <r>
      <rPr>
        <b/>
        <sz val="12"/>
        <rFont val="Times New Roman"/>
        <family val="1"/>
      </rPr>
      <t>Recomendación</t>
    </r>
    <r>
      <rPr>
        <sz val="12"/>
        <rFont val="Times New Roman"/>
        <family val="1"/>
      </rPr>
      <t>: Generar socializaciones constantes respecto a los grupos de valor y partes interesadas de la entidad y cada uno de los procesos. Realizar la revisión por lo menos 1 vez al año de la caracterización de grupos de valor y partes interesadas.</t>
    </r>
  </si>
  <si>
    <r>
      <rPr>
        <b/>
        <sz val="12"/>
        <rFont val="Times New Roman"/>
        <family val="1"/>
      </rPr>
      <t>Abril 2021:</t>
    </r>
    <r>
      <rPr>
        <sz val="12"/>
        <rFont val="Times New Roman"/>
        <family val="1"/>
      </rPr>
      <t xml:space="preserve"> Se observó pantallazo de citación "SOCIALIZACIÓN DIRECTIVA EN CONJUNTO 001 DE 2021" para el día 13 de abril de 2021, sin embargo, no se observó soporte de asistencia, adicionalmente se observó la Directiva 001 de 2021 </t>
    </r>
    <r>
      <rPr>
        <i/>
        <sz val="12"/>
        <rFont val="Times New Roman"/>
        <family val="1"/>
      </rPr>
      <t>"Directrices para la gestión y atención de denuncias por posibles actos de corrupción y/o existencia de inhabilidades, incumpatibilidades o conflicto de interéses y protección de identidad a denunciantes"</t>
    </r>
    <r>
      <rPr>
        <sz val="12"/>
        <rFont val="Times New Roman"/>
        <family val="1"/>
      </rPr>
      <t xml:space="preserve">, no se reporta de avance, dado que no se cuenta con soportes de implementación de la misma.
</t>
    </r>
    <r>
      <rPr>
        <b/>
        <sz val="12"/>
        <rFont val="Times New Roman"/>
        <family val="1"/>
      </rPr>
      <t xml:space="preserve">Recomendación: </t>
    </r>
    <r>
      <rPr>
        <sz val="12"/>
        <rFont val="Times New Roman"/>
        <family val="1"/>
      </rPr>
      <t xml:space="preserve">Revisar el procedimiento definido en la entidad PG06-PR01 Tramites PQRSD versión 5 a fin de alinearlo con los lineamientos expedidos a traves de la Directiva 001 de 2021 y dar cumplimiento a la actividad en el tiempo establecido. Remitir los soportes correspondientes que permitan validar la ejecución y cumplimiento de la actividad establecida.
</t>
    </r>
    <r>
      <rPr>
        <b/>
        <sz val="12"/>
        <rFont val="Times New Roman"/>
        <family val="1"/>
      </rPr>
      <t xml:space="preserve">
Agosto 2021: </t>
    </r>
    <r>
      <rPr>
        <sz val="12"/>
        <rFont val="Times New Roman"/>
        <family val="1"/>
      </rPr>
      <t xml:space="preserve">Se observó grabación de reunión realizada el 08 de julio de 2021 "Cumplimiento Directiva Distrital 001 de 2021" entre Control Interno Disciplinario y Oficina Asesora de Comunicaciones, listado de asistencia del 26 de mayo de 2021 de la Subsecretaria de Gestión Corporativa y CID "Directiva Distrital 001 de 2021". Se observó correo electrónico del 06 de septiembre de 2021 "Solicitud implementación formato para quejas por corrupción", sin embargo, no se tienen en cuenta dado que el corte es a 31 de agosto de 2021. En la página web de la entidad, se observó un icono de "Denuncie actos de corrupción" lo cual permite observar que se ha avanzado en la implementación de los lineamientos de la Directiva 001 de 2021. Sin embargo, no se observó modificación del procedimiento de Trámite PQRSD versión 5, de manera tal que se incluyeran los lineamientos descritos en dicha directiva, o análisis de si se debe actualizar o no el respectivo documento o creación de un documento relaciondo con el canal de denuncias, esto teniendo en cuenta lo que define la actividad "Realizar la implementación del procedimiento y canal de denuncias de corrupción y de protección al denunciante de acuerdo con los lineamientos que expida para tal efecto la Secretaría General de la Alcaldía Mayor."
</t>
    </r>
    <r>
      <rPr>
        <b/>
        <sz val="12"/>
        <rFont val="Times New Roman"/>
        <family val="1"/>
      </rPr>
      <t>Soportes</t>
    </r>
    <r>
      <rPr>
        <sz val="12"/>
        <rFont val="Times New Roman"/>
        <family val="1"/>
      </rPr>
      <t xml:space="preserve">: Grabación reunión del 08 de julio de 2021. Listado de asistencia del 26 de mayo de 2021. Correo electrónico del 06 de septiembre de 2021 (Anexos). 
</t>
    </r>
    <r>
      <rPr>
        <b/>
        <sz val="12"/>
        <rFont val="Times New Roman"/>
        <family val="1"/>
      </rPr>
      <t>Recomendación</t>
    </r>
    <r>
      <rPr>
        <sz val="12"/>
        <rFont val="Times New Roman"/>
        <family val="1"/>
      </rPr>
      <t xml:space="preserve">: Realizar la revisión del procedimiento Trámite PQRSD versión 5 a fin de identificar el análisis de inclusión de los lineamientos de l Directiva 001 de 2021  teniendo en cuenta lo definido en la actividad.
</t>
    </r>
  </si>
  <si>
    <r>
      <rPr>
        <b/>
        <sz val="12"/>
        <rFont val="Times New Roman"/>
        <family val="1"/>
      </rPr>
      <t>Abril 2021</t>
    </r>
    <r>
      <rPr>
        <sz val="12"/>
        <rFont val="Times New Roman"/>
        <family val="1"/>
      </rPr>
      <t xml:space="preserve">: Se observaron   correos enviados por la Subdirección de Programas y Proyectos del día 21 de abril de 2021, en los cuales se socializan los cambios de acuerdo a las acciones realizadas en el marco del seguimiento al enlace del  Botón de Transparencia y Acceso a la Información Pública de la Secretaría Distrital de Hábitat y el seguimiento a la matriz ITA. Se observa correo del 4 de mayo de 2021 donde se socializo informe de boton de transparencia, por lo que no se tiene en cuenta ya que el corte del seguimiento es del mes de abril de 2021.
A la fecha, se observa primer informe , no obstante la socializacion se realizo posterior al periodo de seguimiento por ello el avance es del 15 % .
</t>
    </r>
    <r>
      <rPr>
        <b/>
        <sz val="12"/>
        <rFont val="Times New Roman"/>
        <family val="1"/>
      </rPr>
      <t xml:space="preserve">Soportes: </t>
    </r>
    <r>
      <rPr>
        <sz val="12"/>
        <rFont val="Times New Roman"/>
        <family val="1"/>
      </rPr>
      <t xml:space="preserve">
- Socialización Primer Seguimiento 2021 Botón de  Transparencia.pdf
- Correo_ cambios o ajustes en el boton de transparencia.pdf
- Correo_ Informe ITA 2020.pdf
- Correo_ Informe buzon y ITA 2020_ FEB 2021
De acuerdo a la meta definida, durante el periodo se debe socializar 4 informes de seguimiento a la matriz ITA. Solo se evidencia informe del 1er trimestre, con periodo extemporaneo de socialización al corte de este seguimiento por ello se establece el 15% , en el proximo seguimiento se evaluara la socializacion de este primer informe de seguimiento.
</t>
    </r>
    <r>
      <rPr>
        <b/>
        <sz val="12"/>
        <rFont val="Times New Roman"/>
        <family val="1"/>
      </rPr>
      <t xml:space="preserve">Recomendaciones: </t>
    </r>
    <r>
      <rPr>
        <sz val="12"/>
        <rFont val="Times New Roman"/>
        <family val="1"/>
      </rPr>
      <t xml:space="preserve">En el proximo seguimiento se cuente con el segundo informe  elaborado y socializado de acuerdo con el periodo de seguimiento 
</t>
    </r>
    <r>
      <rPr>
        <b/>
        <sz val="12"/>
        <rFont val="Times New Roman"/>
        <family val="1"/>
      </rPr>
      <t xml:space="preserve">
Agosto 2021: </t>
    </r>
    <r>
      <rPr>
        <sz val="12"/>
        <rFont val="Times New Roman"/>
        <family val="1"/>
      </rPr>
      <t xml:space="preserve">Se observan el segundo informe  de seguimiento remitido por la Subdirección de Programas y Proyectos del día 26 de julio de 2021, en los cuales se socializan los cambios de acuerdo a las acciones realizadas en el marco del seguimiento al enlace del  Botón de Transparencia y Acceso a la Información Pública de la Secretaría Distrital de Hábitat y el seguimiento a la matriz ITA, y la socialización del primer seguimiento a través de correo electrónico del 04 de mayo de 2021
</t>
    </r>
    <r>
      <rPr>
        <b/>
        <sz val="12"/>
        <rFont val="Times New Roman"/>
        <family val="1"/>
      </rPr>
      <t>Soportes:</t>
    </r>
    <r>
      <rPr>
        <sz val="12"/>
        <rFont val="Times New Roman"/>
        <family val="1"/>
      </rPr>
      <t xml:space="preserve"> - INFORME DE SEGUIMIENTOLEY DE TRANSPARENCIA 2 TRIMESTRE.pdf-- Matrix de seguimiento-ene-feb-mar 1519 de 2020.xlsx-- Matriz de seguimiento abril resolucion 1519 de 2020.xlsx
- Matriz de seguimiento- abril-mayo-junio Res 1519-2020.xlsx-- Matriz de seguimiento-julio-2021.xlsx-- aviso importante sobre publicaciones en la web de habitat.pdf-- Socialización Primer Seguimiento 2021 Botón de  Transparencia.pdf-- Socializacion segundo seguimiento 2021 Boton de Transparencia.pdf-De acuerdo a la meta definida, .el avance es del  50%.
</t>
    </r>
    <r>
      <rPr>
        <b/>
        <sz val="12"/>
        <rFont val="Times New Roman"/>
        <family val="1"/>
      </rPr>
      <t>Recomendaciones</t>
    </r>
    <r>
      <rPr>
        <sz val="12"/>
        <rFont val="Times New Roman"/>
        <family val="1"/>
      </rPr>
      <t>: Continuar con los cambios identificados en la matriz ITA y socializar los mismos trimestralmente para el cumplimiento de la meta definida.</t>
    </r>
  </si>
  <si>
    <r>
      <rPr>
        <b/>
        <sz val="12"/>
        <rFont val="Times New Roman"/>
        <family val="1"/>
      </rPr>
      <t>Abril 2021:</t>
    </r>
    <r>
      <rPr>
        <sz val="12"/>
        <rFont val="Times New Roman"/>
        <family val="1"/>
      </rPr>
      <t xml:space="preserve"> Se evidencia documento "ESTRATEGIA DE PROMOCIÓN Y USO DE DATOS ABIERTOS DE LA SECRETARÍA DISTRITAL DEL HÁBITAT PARA EL AÑO 2021", generado por la Subdirección de Información Sectorial en Marzo2021, el cual plantea como objetivo general: "</t>
    </r>
    <r>
      <rPr>
        <i/>
        <sz val="12"/>
        <rFont val="Times New Roman"/>
        <family val="1"/>
      </rPr>
      <t>Establecer una estrategia para la promoción y uso de los datos abiertos de la SDHT en el año 2021"</t>
    </r>
    <r>
      <rPr>
        <sz val="12"/>
        <rFont val="Times New Roman"/>
        <family val="1"/>
      </rPr>
      <t xml:space="preserve"> y donde  se establecen los siguientes objetivos específicos:
- Generar información confiable, oportuna y de interés para la ciudadanía, la cual permita afianzar  la  credibilidad  y  participación  ciudadana  en  la  toma  de  decisiones  de  la administración distrital.
- Crear valor agregado a partir de los conjuntos de datos abiertos expuestos por la SDHT.
- Generar  un  cronograma  de  actividades  para  el  año  2021  frente  a  la  estrategia  para  la promoción y el uso de los datos abiertos de la SDHT.
Estos objetivos específicos se encuentran alineados con el </t>
    </r>
    <r>
      <rPr>
        <i/>
        <sz val="12"/>
        <rFont val="Times New Roman"/>
        <family val="1"/>
      </rPr>
      <t>"Plan Anticorrupción y Atención al Ciudadano para el año 2021"</t>
    </r>
    <r>
      <rPr>
        <sz val="12"/>
        <rFont val="Times New Roman"/>
        <family val="1"/>
      </rPr>
      <t xml:space="preserve">, el cuál contiene  dentro  sus  puntos  focales  la  generación  de  transparencia  en  el  actuar  de  la administración  pública  y  especialmente  en  el  actuar  de  la  SDHT,  contiene  dentro  de  sus componentes, el No.5 –Mecanismos para la transparencia, el cual recoge los lineamientos para la garantía del derecho fundamental de acceso a la información pública,
</t>
    </r>
    <r>
      <rPr>
        <b/>
        <sz val="12"/>
        <rFont val="Times New Roman"/>
        <family val="1"/>
      </rPr>
      <t>Soportes:</t>
    </r>
    <r>
      <rPr>
        <sz val="12"/>
        <rFont val="Times New Roman"/>
        <family val="1"/>
      </rPr>
      <t xml:space="preserve"> Estrategia uso datos abiertos 2021 V1.pdf
</t>
    </r>
    <r>
      <rPr>
        <b/>
        <sz val="12"/>
        <rFont val="Times New Roman"/>
        <family val="1"/>
      </rPr>
      <t>Recomendaciones:</t>
    </r>
    <r>
      <rPr>
        <sz val="12"/>
        <rFont val="Times New Roman"/>
        <family val="1"/>
      </rPr>
      <t xml:space="preserve"> Avanzar en la ejecución de la estrategia definida en el documento "ESTRATEGIA DE PROMOCIÓN Y USO DE DATOS ABIERTOS DE LA SECRETARÍA DISTRITAL DEL HÁBITAT PARA EL AÑO 2021", así como en el cronograma de la estrategia de uso de datos abiertos de la SDHT plasmado en el punto 4 del mismo documento.
</t>
    </r>
    <r>
      <rPr>
        <b/>
        <sz val="12"/>
        <rFont val="Times New Roman"/>
        <family val="1"/>
      </rPr>
      <t xml:space="preserve">
Agosto 2021</t>
    </r>
    <r>
      <rPr>
        <sz val="12"/>
        <rFont val="Times New Roman"/>
        <family val="1"/>
      </rPr>
      <t xml:space="preserve">: Se observa documento de seguimiento a la implementaciòn de estrategia de datos abiertos uso de datos abiertos de la SDHT y a su estrategia de uso  I  sem 2021 - 15julio2021"
</t>
    </r>
    <r>
      <rPr>
        <b/>
        <sz val="12"/>
        <rFont val="Times New Roman"/>
        <family val="1"/>
      </rPr>
      <t>Recomendación:</t>
    </r>
    <r>
      <rPr>
        <sz val="12"/>
        <rFont val="Times New Roman"/>
        <family val="1"/>
      </rPr>
      <t xml:space="preserve"> Establecer actividades internas a fin de cumplir la acción definida de Diseñar y ejecutar una estrategia para la promoción y el uso de los Datos Abiertos de la SDHT, asi  evita la materializacion de incumplimiento de la accion y en consecuencia del Plan Anticorrupción y Atención al Ciudadano PAAC planteado para la vigencia 2021.</t>
    </r>
  </si>
  <si>
    <r>
      <rPr>
        <b/>
        <sz val="12"/>
        <rFont val="Times New Roman"/>
        <family val="1"/>
      </rPr>
      <t>Abril 2021:</t>
    </r>
    <r>
      <rPr>
        <sz val="12"/>
        <rFont val="Times New Roman"/>
        <family val="1"/>
      </rPr>
      <t xml:space="preserve"> Teniendo en cuanta que la fecha programada para el cumplimiento de la actividad es el 30 de junio y 15 de diciembre de 2021 , la presente actividad no es objeto de revision en el  presente seguimiento
</t>
    </r>
    <r>
      <rPr>
        <b/>
        <sz val="12"/>
        <rFont val="Times New Roman"/>
        <family val="1"/>
      </rPr>
      <t>Agosto 2021:</t>
    </r>
    <r>
      <rPr>
        <sz val="12"/>
        <rFont val="Times New Roman"/>
        <family val="1"/>
      </rPr>
      <t xml:space="preserve">  Se observa Informe de estado de la Estrategia de Racionalización 2021 y publicacion Se calcula un avance del 50%.
</t>
    </r>
    <r>
      <rPr>
        <b/>
        <sz val="12"/>
        <rFont val="Times New Roman"/>
        <family val="1"/>
      </rPr>
      <t xml:space="preserve">Soportes:  </t>
    </r>
    <r>
      <rPr>
        <sz val="12"/>
        <rFont val="Times New Roman"/>
        <family val="1"/>
      </rPr>
      <t xml:space="preserve"> Carpeta OPA- Carta Movilización Recursos que contiene: Correo_ Procedimiento Movilización Recursos Revision SRP - Outlook.pdf, Correo_ SolicitudCreación Procedimiento - Outlook.pdf, Correo_ Tramite Creación Procedimiento- Outlook.pdf, Correo_Plan Acción Racionalización- Outlook.pdf, PM06-FO670 Formato solicitud carta de movilización V1.pdf, PM06-PR20 Procedimiento Solicitud Carta de Movilización V1.pdf. - Carpeta OPA- PIVE que contiene: Correo_ Eliminacion PIVE - Outlook.pdf, Correo_Plan Acción Racionalización- Outlook.pdf, Diagnostico OPA PIVE.pdf, Memorando 3-2021-03000.pdf, Retiro OPA- SUIT.pdf-- ACTA GyD 005 2021.PDF- Informe de estado de la Estrategia de Racionalización 2021rev aaa.pdf- informe estrategia racionalizacion.pdf- Publicación del informe semestral de la estrategia de racionalización.pdf
</t>
    </r>
    <r>
      <rPr>
        <b/>
        <sz val="12"/>
        <rFont val="Times New Roman"/>
        <family val="1"/>
      </rPr>
      <t>Recomendación</t>
    </r>
    <r>
      <rPr>
        <sz val="12"/>
        <rFont val="Times New Roman"/>
        <family val="1"/>
      </rPr>
      <t>: Publicación del segundo informe semestral para el próximo seguimiento</t>
    </r>
  </si>
  <si>
    <r>
      <rPr>
        <b/>
        <sz val="12"/>
        <rFont val="Times New Roman"/>
        <family val="1"/>
      </rPr>
      <t xml:space="preserve">Abril 2021: </t>
    </r>
    <r>
      <rPr>
        <sz val="12"/>
        <rFont val="Times New Roman"/>
        <family val="1"/>
      </rPr>
      <t xml:space="preserve">Se observa pantallazos de  8 trámites y 2 Opas que se encuentran registrados en la plataforma SUIT se subieron los datos operacionales , no obstante se informa que existe un cronograma para el cumplimiento de la actividad, pero no es claro dentro de los soportes cual es el cronograma a que se refiere.Se observa  mesas de trabajo con la Subdirección de Barrios y la Secretaría Distrital de Planeación en referencia a la situación del trámite de regularización. Se establece un porcentaje de avance del 10% teniendo en cuenta que se cargo en SUIT el 90% se evaluara de acuerdo con  el cronograma para el cumplimiento de la acción.
</t>
    </r>
    <r>
      <rPr>
        <b/>
        <sz val="12"/>
        <rFont val="Times New Roman"/>
        <family val="1"/>
      </rPr>
      <t xml:space="preserve">Soportes: </t>
    </r>
    <r>
      <rPr>
        <sz val="12"/>
        <rFont val="Times New Roman"/>
        <family val="1"/>
      </rPr>
      <t xml:space="preserve">Pantallazos de cargue de operacion en PDF del SUIT
</t>
    </r>
    <r>
      <rPr>
        <b/>
        <sz val="12"/>
        <rFont val="Times New Roman"/>
        <family val="1"/>
      </rPr>
      <t xml:space="preserve">Recomendación: </t>
    </r>
    <r>
      <rPr>
        <sz val="12"/>
        <rFont val="Times New Roman"/>
        <family val="1"/>
      </rPr>
      <t xml:space="preserve">Contar en el proximo seguimiento con un cronograma detallado por responsable de los compromisos y actividades de la SDHT en el SUIT , con el fin de evaluar de manera efectiva la actividad definida.
</t>
    </r>
    <r>
      <rPr>
        <b/>
        <sz val="12"/>
        <rFont val="Times New Roman"/>
        <family val="1"/>
      </rPr>
      <t xml:space="preserve">
Agosto 2021:</t>
    </r>
    <r>
      <rPr>
        <sz val="12"/>
        <rFont val="Times New Roman"/>
        <family val="1"/>
      </rPr>
      <t xml:space="preserve">  Teniendo en cuenta los soportes se observa gestiones en cuanto a los siguientes tramites y OPA asi:  OPA 61212 “Vivienda de interés Prioritario en el marco del programa integral de vivienda efectiva-PIVE: Se observa memorando No. 3-2021-03000 del 22 de junio de 2021 en el que la Subsecretaria de Gestión Financiera en el que solicita retirar del SUIT el OPA 61212 “Vivienda de interés Prioritario en el marco del programa integral de vivienda efectiva-PIVE” en el que se adjunta el diagnostico OPA “Vivienda de interés Prioritario en el marco de marco de programa integral de vivienda efectiva, se observa pantallazo de retiro en el SUIT del OPA 61212.
Tramite 16556 Legalización urbanística de asentamientos humanos” Se observa análisis de retito del Tramite, de  convertir en una Opa como parte preliminar o una cadena de trámites, no obstante en el SUIT no se observa dicho tramite dentro de la Racionalización de Tramites. Por otra parte se observa pantallazos de Actualización de formularios en la plataforma SUIT omo son: PM05-FO86 V12 RADICACION DE DOCUMENTOS PARA ENAJENACION, PM05-FO122 V8 PRESUPUESTO FINANCIERO DE FLUJO DE CAJA, PM05-FO69 V12 SOLICITUD DE MATRICULA DE ARRENDADOR, PM05-FO107 V11 INFORME SOBRE EL DESARROLLO DE SU ACTIVIDAD DE INTERMEDIACION O ARRENDAMIENTO DE INMUEBLES PROPIOS O DE TERCEROS, DESTINADOS A VIVIENDA URBANA.
Aunque se observa gestiòn de racionalizaciòn no es posible determinar el estado de avance significativo, toda vez que se requeiere del cronograma donde se detalle por responsable cada una de las actividades y sus respectivos soportes que conlleven a evaluar cuales y cuando deben cumplirse los compromisos de racionalizaciòn de tramites, por lo que se establecerà un avance por gestiòn en racionalizaciòn de tramites.
Soportes: Gestiòn de racionalizaciòn de PA 61212 “Vivienda de interés Prioritario en el marco del programa integral de vivienda efectiva-PIVE, raamite 16556 Legalización urbanística de asentamientos humanos, y Actualización de formularios en la plataforma SUIT omo son: PM05-FO86 V12 RADICACION DE DOCUMENTOS PARA ENAJENACION, PM05-FO122 V8 PRESUPUESTO FINANCIERO DE FLUJO DE CAJA, PM05-FO69 V12 SOLICITUD DE MATRICULA DE ARRENDADOR, PM05-FO107 V11 INFORME SOBRE EL DESARROLLO DE SU ACTIVIDAD DE INTERMEDIACION O ARRENDAMIENTO DE INMUEBLES PROPIOS O DE TERCEROS, DESTINADOS A VIVIENDA URBANA; teniendo en cuenta que no se encuentra el cronograma no se puede evaluar el avance de la actividad
</t>
    </r>
    <r>
      <rPr>
        <b/>
        <sz val="12"/>
        <rFont val="Times New Roman"/>
        <family val="1"/>
      </rPr>
      <t>Recomendación</t>
    </r>
    <r>
      <rPr>
        <sz val="12"/>
        <rFont val="Times New Roman"/>
        <family val="1"/>
      </rPr>
      <t>: Se reitera nuevamente  de contar en el proximo seguimiento con un cronograma detallado por responsable de los compromisos y actividades de la SDHT en el SUIT , con el fin de evaluar de manera efectiva la actividad definida, t</t>
    </r>
  </si>
  <si>
    <r>
      <rPr>
        <b/>
        <sz val="12"/>
        <rFont val="Times New Roman"/>
        <family val="1"/>
      </rPr>
      <t xml:space="preserve">Abril 2021: </t>
    </r>
    <r>
      <rPr>
        <sz val="12"/>
        <rFont val="Times New Roman"/>
        <family val="1"/>
      </rPr>
      <t xml:space="preserve">Se observa que con Radicado No. 3-2021-01995 del 23 de abril de 2021 se remitio atraves de la Alta Dirección la divulgación del primer informe trimestral de Gestión de PQRs, el cual fue publicado en la pagina institucional -link: https://www.habitatbogota.gov.co/transparencia/instrumentos-gestion-informacion-publica/Informe-pqr-denuncias-solicitudes
</t>
    </r>
    <r>
      <rPr>
        <b/>
        <sz val="12"/>
        <rFont val="Times New Roman"/>
        <family val="1"/>
      </rPr>
      <t>Soportes:</t>
    </r>
    <r>
      <rPr>
        <sz val="12"/>
        <rFont val="Times New Roman"/>
        <family val="1"/>
      </rPr>
      <t xml:space="preserve">  Radicado No. 3-2021-01995 del 23 de abril de 2021 - Informe PQRS primer trimestre - link: https://www.habitatbogota.gov.co/transparencia/instrumentos-gestion-informacion-publica/Informe-pqr-denuncias-solicitudes
</t>
    </r>
    <r>
      <rPr>
        <b/>
        <sz val="12"/>
        <rFont val="Times New Roman"/>
        <family val="1"/>
      </rPr>
      <t>Recomendacione</t>
    </r>
    <r>
      <rPr>
        <sz val="12"/>
        <rFont val="Times New Roman"/>
        <family val="1"/>
      </rPr>
      <t xml:space="preserve">s: Contar en el proximo informe con reporte de retroalimentación del primer informe trimestral a fin de contribuir en la efectividad de la PQRS y evitar los hallazgos que la Contraloria de Bogota ha emitido en este aspecto.
</t>
    </r>
    <r>
      <rPr>
        <b/>
        <sz val="12"/>
        <rFont val="Times New Roman"/>
        <family val="1"/>
      </rPr>
      <t>Agosto 2021:</t>
    </r>
    <r>
      <rPr>
        <sz val="12"/>
        <rFont val="Times New Roman"/>
        <family val="1"/>
      </rPr>
      <t xml:space="preserve"> Se observa que con Radicado No. 3-2021-03557 del 21 de julio de 2021 se emitiò a los Subsecretarios, Subdirectores, Asesores y Jefes de oficina el segundo informe trimestral de Gestiòn PQRs el cual fue publicado en la pagina institucioal: https://www.habitatbogota.gov.co/transparencia/instrumentos-gestion-informacion-publica/Informe-pqr-denuncias-solicitudes. Se observa pantallazos de mesas de trabajo teniendo en cuenta el informe, no obstante no se cuenta con documentos que evidencien resultados de dichas mesas.
</t>
    </r>
    <r>
      <rPr>
        <b/>
        <sz val="12"/>
        <rFont val="Times New Roman"/>
        <family val="1"/>
      </rPr>
      <t xml:space="preserve">Soportes: </t>
    </r>
    <r>
      <rPr>
        <sz val="12"/>
        <rFont val="Times New Roman"/>
        <family val="1"/>
      </rPr>
      <t xml:space="preserve"> Radicado No. 3-2021-03557 del 21 de julio de 2021 - Informe PQRS segundo trimestre - link: https://www.habitatbogota.gov.co/transparencia/instrumentos-gestion-informacion-publica/Informe-pqr-denuncias-solicitudes.
</t>
    </r>
    <r>
      <rPr>
        <b/>
        <sz val="12"/>
        <rFont val="Times New Roman"/>
        <family val="1"/>
      </rPr>
      <t>Recomendaciones:</t>
    </r>
    <r>
      <rPr>
        <sz val="12"/>
        <rFont val="Times New Roman"/>
        <family val="1"/>
      </rPr>
      <t xml:space="preserve">   Contar en el proximo informe con reporte de retroalimentación del primer y segundo informe trimestral a fin de contribuir en la efectividad de la PQRS y evitar los hallazgos que la Contraloria de Bogota ha emitido en este aspecto.</t>
    </r>
  </si>
  <si>
    <r>
      <rPr>
        <b/>
        <sz val="12"/>
        <rFont val="Times New Roman"/>
        <family val="1"/>
      </rPr>
      <t>Abril 2021</t>
    </r>
    <r>
      <rPr>
        <sz val="12"/>
        <rFont val="Times New Roman"/>
        <family val="1"/>
      </rPr>
      <t xml:space="preserve">:Se verifica evidencia remitida por el responsable donde se encuentran los informes de uso de la VUC durante los meses de enero, febrero, marzo y abril de 2021, cada uno de ellos identificando los siguientes contenidos:
- Agendamiento por entidad​
- Agendamiento por trámite​
- Registro de proyectos​
- Solicitudes radicadas​
- Solicitudes por trámite​
- Consultas electrónicas por entidad que presta el servicio​
- Consultas electrónicas por entidad que consume el servicio​
- Pantallas más consultadas
</t>
    </r>
    <r>
      <rPr>
        <b/>
        <sz val="12"/>
        <rFont val="Times New Roman"/>
        <family val="1"/>
      </rPr>
      <t xml:space="preserve">Soportes: </t>
    </r>
    <r>
      <rPr>
        <sz val="12"/>
        <rFont val="Times New Roman"/>
        <family val="1"/>
      </rPr>
      <t xml:space="preserve">
- Informe de Uso de la VUC enero.pptx
- Informe de Uso de la VUC febrero.pptx
- Informe de Uso de la VUC marzo.pptx
- Informe de Uso de la VUC abril.pptx
El contenido de los informes presentados permite definir el cumplimiento de la meta definida.
Se recomienda la realización de los informes de manera mensual como se ha venido haciendo, para alcanzar el cumplimiento de la meta.
Se estima un avance del 33% ya que se han realizado los informes de los 4 primeros meses del año.
</t>
    </r>
    <r>
      <rPr>
        <b/>
        <sz val="12"/>
        <rFont val="Times New Roman"/>
        <family val="1"/>
      </rPr>
      <t>Agosto 2021</t>
    </r>
    <r>
      <rPr>
        <sz val="12"/>
        <rFont val="Times New Roman"/>
        <family val="1"/>
      </rPr>
      <t xml:space="preserve">: El responsable aporta  4 infomes mensuales correspondientes a los meses de mayo a agosto de 2021:
</t>
    </r>
    <r>
      <rPr>
        <b/>
        <sz val="12"/>
        <rFont val="Times New Roman"/>
        <family val="1"/>
      </rPr>
      <t>Soportes:</t>
    </r>
    <r>
      <rPr>
        <sz val="12"/>
        <rFont val="Times New Roman"/>
        <family val="1"/>
      </rPr>
      <t xml:space="preserve"> Informe de Uso de la VUC mayo.pptx-- Informe de Uso de la VUC junio.pptx- Informe de Uso de la VUC julio.pptx- Informe de Uso de la VUC Agosto.pptx, en ese orden se cuenta con 8 informes de 12 
</t>
    </r>
    <r>
      <rPr>
        <b/>
        <sz val="12"/>
        <rFont val="Times New Roman"/>
        <family val="1"/>
      </rPr>
      <t>Recomendación</t>
    </r>
    <r>
      <rPr>
        <sz val="12"/>
        <rFont val="Times New Roman"/>
        <family val="1"/>
      </rPr>
      <t xml:space="preserve">: Continuar con la elaboración mensual de los informes de seguimiento mensual al uso de la Ventanilla Única de la Contrucción 
</t>
    </r>
  </si>
  <si>
    <r>
      <rPr>
        <b/>
        <sz val="12"/>
        <rFont val="Times New Roman"/>
        <family val="1"/>
      </rPr>
      <t>Abril 2021</t>
    </r>
    <r>
      <rPr>
        <sz val="12"/>
        <rFont val="Times New Roman"/>
        <family val="1"/>
      </rPr>
      <t xml:space="preserve">:Se evidenció el cronograma de registro de activos de información, que empezará a ejecutarse en el mes de mayo de 2021.
Se considera un avance del 5% ya que el responsable adjunta cronograma de trabajo para el cumplimiento de la meta.
</t>
    </r>
    <r>
      <rPr>
        <b/>
        <sz val="12"/>
        <rFont val="Times New Roman"/>
        <family val="1"/>
      </rPr>
      <t xml:space="preserve">Soportes: </t>
    </r>
    <r>
      <rPr>
        <sz val="12"/>
        <rFont val="Times New Roman"/>
        <family val="1"/>
      </rPr>
      <t xml:space="preserve">Plan de trabajo Activos de información 2021.xlsx
</t>
    </r>
    <r>
      <rPr>
        <b/>
        <sz val="12"/>
        <rFont val="Times New Roman"/>
        <family val="1"/>
      </rPr>
      <t>Recomendación</t>
    </r>
    <r>
      <rPr>
        <sz val="12"/>
        <rFont val="Times New Roman"/>
        <family val="1"/>
      </rPr>
      <t xml:space="preserve">: cumplir con el cronograma definido y suministrado como evidencia en aras del cumplimiento de la meta. Para el próximo seguimiento, se espera contar con los documentos que soporten las actividades realizadas de acuerdo al mismo.
</t>
    </r>
    <r>
      <rPr>
        <b/>
        <sz val="12"/>
        <rFont val="Times New Roman"/>
        <family val="1"/>
      </rPr>
      <t>Agosto 2021:</t>
    </r>
    <r>
      <rPr>
        <sz val="12"/>
        <rFont val="Times New Roman"/>
        <family val="1"/>
      </rPr>
      <t xml:space="preserve">Se observo el procedimiento de clasificado y etiquetado de información versión 06, por lo tanto teniendo en cuenta que el cronograma establecido en el primer seguimiento cuenta con 15 actividades programadas de las cuales se han ejecutado 2, por lo tanto el avance el avance es de 12,35%
</t>
    </r>
    <r>
      <rPr>
        <b/>
        <sz val="12"/>
        <rFont val="Times New Roman"/>
        <family val="1"/>
      </rPr>
      <t>Soportes</t>
    </r>
    <r>
      <rPr>
        <sz val="12"/>
        <rFont val="Times New Roman"/>
        <family val="1"/>
      </rPr>
      <t xml:space="preserve">: Normograma SDHT_abril  2021 (1).xlsx, PG03-FO387 Formato PS05-FO232 Clasifi activ info f.pdf, PG03-FO387 Guía PS05-IN69 Guía para la Identificación de activosV1 ANULACIÓN f.pdf,  PG03-FO387 Proc PS05-PR05 Clasifi y etiquetado informa f.pdf, PS05-FO232 Clasifi activ info V9.xlsx, PS05-PR05 Clasifi y etiquetado informa V6 Actualizado.docx
</t>
    </r>
    <r>
      <rPr>
        <b/>
        <sz val="12"/>
        <rFont val="Times New Roman"/>
        <family val="1"/>
      </rPr>
      <t>Recomendación</t>
    </r>
    <r>
      <rPr>
        <sz val="12"/>
        <rFont val="Times New Roman"/>
        <family val="1"/>
      </rPr>
      <t xml:space="preserve">: Cumplir con el cronograma definido y soportar la ejecución del mismo en aras del cumplimiento de la meta. Para el próximo seguimiento, se espera contar con los documentos que soporten las actividades realizadas de acuerdo al mismo.
</t>
    </r>
  </si>
  <si>
    <r>
      <t xml:space="preserve">
</t>
    </r>
    <r>
      <rPr>
        <b/>
        <sz val="12"/>
        <rFont val="Times New Roman"/>
        <family val="1"/>
      </rPr>
      <t>Abril 2021 :</t>
    </r>
    <r>
      <rPr>
        <sz val="12"/>
        <rFont val="Times New Roman"/>
        <family val="1"/>
      </rPr>
      <t xml:space="preserve"> Teniendo en cuenta que esta acción depende del cumplimiento de la acción establecida en la F33, fila en la cual se aportó el cronograma para la identificación del registro de activos de información de la SDHT inicia en mayo, para el presente seguimiento no se puede establecer avance
</t>
    </r>
    <r>
      <rPr>
        <b/>
        <sz val="12"/>
        <rFont val="Times New Roman"/>
        <family val="1"/>
      </rPr>
      <t xml:space="preserve">Soportes: </t>
    </r>
    <r>
      <rPr>
        <sz val="12"/>
        <rFont val="Times New Roman"/>
        <family val="1"/>
      </rPr>
      <t xml:space="preserve">Acta No.001 del 15 marzo 2021, acta No. 001 del 16 marzo 2021, acta No.003 del 17 marzo 2021, acta No. 004 del 17 marzo 2021, acta No. 005 del 18 marzo 2021, acta No. 007 del  25 marzo 2021, acta No. 008 del 30 marzo 2021, acta No.009 del 05 abril 2021,  acta No.010 del 09 abril 2021.
</t>
    </r>
    <r>
      <rPr>
        <b/>
        <sz val="12"/>
        <rFont val="Times New Roman"/>
        <family val="1"/>
      </rPr>
      <t>Recomendación:</t>
    </r>
    <r>
      <rPr>
        <sz val="12"/>
        <rFont val="Times New Roman"/>
        <family val="1"/>
      </rPr>
      <t xml:space="preserve"> Avanzar con la actividad de actualización del inventario de activos de información para poder avanzar en la actualización del índice de información Clasificada y reservada y publicar una vez al año.
</t>
    </r>
    <r>
      <rPr>
        <b/>
        <sz val="12"/>
        <rFont val="Times New Roman"/>
        <family val="1"/>
      </rPr>
      <t xml:space="preserve">
Agosto 2021:</t>
    </r>
    <r>
      <rPr>
        <sz val="12"/>
        <rFont val="Times New Roman"/>
        <family val="1"/>
      </rPr>
      <t xml:space="preserve"> De conformidad con los soportes aportados se evidencia que se remitió correo electrónico del 30 de agosto de 2021, en el cual se indicó: ““Me permito informar que a la fecha se envió la actualización del “Procedimiento Clasificación y etiquetado de la información” PS05-PR05 a programas y proyectos ya que se va actualizar la matriz y este procedimiento. Una vez aprobados estos documentos se enviará memorando a los procesos para iniciar la actualización de los activos de información de la entidad, actividad que se estima finalizar en el mes de septiembre”, y teniendo en cuenta que la acción señala: “Mantener actualizado el Índice de Información Clasificada y reservada y publicar una vez al año” y la meta establecida es “1 índice actualizado y publicado”, no hay avance en la acción. 
</t>
    </r>
    <r>
      <rPr>
        <b/>
        <sz val="12"/>
        <rFont val="Times New Roman"/>
        <family val="1"/>
      </rPr>
      <t>Soportes</t>
    </r>
    <r>
      <rPr>
        <sz val="12"/>
        <rFont val="Times New Roman"/>
        <family val="1"/>
      </rPr>
      <t xml:space="preserve">: Catalogo de información misional SDHT, Correo de GT  a jurídica 01092021, Correo de GT  a Jurídica 30082021, Propuesta de catalogo de componentes de información SDHT
</t>
    </r>
    <r>
      <rPr>
        <b/>
        <sz val="12"/>
        <rFont val="Times New Roman"/>
        <family val="1"/>
      </rPr>
      <t>Recomendación:</t>
    </r>
    <r>
      <rPr>
        <sz val="12"/>
        <rFont val="Times New Roman"/>
        <family val="1"/>
      </rPr>
      <t xml:space="preserve"> implementar las acciones para dar cumplimiento a la actividad de manera inmediata teniendo en cuenta que la fecha programada para cumplimiento es el 29 de octubre de 2021</t>
    </r>
  </si>
  <si>
    <r>
      <rPr>
        <b/>
        <sz val="12"/>
        <rFont val="Times New Roman"/>
        <family val="1"/>
      </rPr>
      <t xml:space="preserve">Abril 2021: </t>
    </r>
    <r>
      <rPr>
        <sz val="12"/>
        <rFont val="Times New Roman"/>
        <family val="1"/>
      </rPr>
      <t xml:space="preserve">El responsable no presento evidencias para el presente seguimiento.
</t>
    </r>
    <r>
      <rPr>
        <b/>
        <sz val="12"/>
        <rFont val="Times New Roman"/>
        <family val="1"/>
      </rPr>
      <t xml:space="preserve">Soportes: </t>
    </r>
    <r>
      <rPr>
        <sz val="12"/>
        <rFont val="Times New Roman"/>
        <family val="1"/>
      </rPr>
      <t xml:space="preserve">N/A
</t>
    </r>
    <r>
      <rPr>
        <b/>
        <sz val="12"/>
        <rFont val="Times New Roman"/>
        <family val="1"/>
      </rPr>
      <t>Recomendación</t>
    </r>
    <r>
      <rPr>
        <sz val="12"/>
        <rFont val="Times New Roman"/>
        <family val="1"/>
      </rPr>
      <t xml:space="preserve">: Establecer actividades internas a fin de cumplir con el diseño de la estrategia  y su ejecución, asi  evita la materializacion de incumplimiento de la accion y en consecuencia del Plan Anticorrupción y Atención al Ciudadano PAAC planteado para la vigencia 2021.
</t>
    </r>
    <r>
      <rPr>
        <b/>
        <sz val="12"/>
        <rFont val="Times New Roman"/>
        <family val="1"/>
      </rPr>
      <t>Agosto 2021</t>
    </r>
    <r>
      <rPr>
        <sz val="12"/>
        <rFont val="Times New Roman"/>
        <family val="1"/>
      </rPr>
      <t xml:space="preserve">: El responsable no presento evidencias para el presente seguimiento.
</t>
    </r>
    <r>
      <rPr>
        <b/>
        <sz val="12"/>
        <rFont val="Times New Roman"/>
        <family val="1"/>
      </rPr>
      <t>Recomendación</t>
    </r>
    <r>
      <rPr>
        <sz val="12"/>
        <rFont val="Times New Roman"/>
        <family val="1"/>
      </rPr>
      <t>: Establecer actividades internas a fin de cumplir la acción definida de Mantener actualizado el esquema de publicación de la información y publicar una vez al año., asi  evita la materializacion de incumplimiento de la accion y en consecuencia del Plan Anticorrupción y Atención al Ciudadano PAAC planteado para la vigencia 2021.</t>
    </r>
  </si>
  <si>
    <r>
      <rPr>
        <b/>
        <sz val="12"/>
        <rFont val="Times New Roman"/>
        <family val="1"/>
      </rPr>
      <t>Abril 2021</t>
    </r>
    <r>
      <rPr>
        <sz val="12"/>
        <rFont val="Times New Roman"/>
        <family val="1"/>
      </rPr>
      <t xml:space="preserve">: Se evidenció la relación de temas propuestos para la elaboración de videos en Lengua de Señas Colombiana-LSC y correo del día 8 de abril presentando 3 temas a revisión para realización de los guiones para los mismos.
- Gestión de Suelo
- Servicios públicos domiciliarios
- Política pública del hábitat.
Se considera un avance del 5% ya que se han desarrollado actividades previas al cumplimiento de la meta, pero que son requeridas para dicho fin.
</t>
    </r>
    <r>
      <rPr>
        <b/>
        <sz val="12"/>
        <rFont val="Times New Roman"/>
        <family val="1"/>
      </rPr>
      <t xml:space="preserve">Soportes: </t>
    </r>
    <r>
      <rPr>
        <sz val="12"/>
        <rFont val="Times New Roman"/>
        <family val="1"/>
      </rPr>
      <t xml:space="preserve">
- Propuesta de temas para videos en lenguaje de señas.pdf
- F36.pdf (Pantallazo de correo con temas para realizar los guiones para los videos - día 8 de abril de 2021)
</t>
    </r>
    <r>
      <rPr>
        <b/>
        <sz val="12"/>
        <rFont val="Times New Roman"/>
        <family val="1"/>
      </rPr>
      <t>Recomendación:</t>
    </r>
    <r>
      <rPr>
        <sz val="12"/>
        <rFont val="Times New Roman"/>
        <family val="1"/>
      </rPr>
      <t xml:space="preserve"> desarrollar las actividades necesarias para avanzar en el cumplimiento de la meta definida, la cual indica que se debe contar con 7 videos publicados para el 30 de agosto de 2021
</t>
    </r>
    <r>
      <rPr>
        <b/>
        <sz val="12"/>
        <rFont val="Times New Roman"/>
        <family val="1"/>
      </rPr>
      <t xml:space="preserve">
Agosto 2021</t>
    </r>
    <r>
      <rPr>
        <sz val="12"/>
        <rFont val="Times New Roman"/>
        <family val="1"/>
      </rPr>
      <t xml:space="preserve">: Se evidenció  la publicación de 7 videos en lenguaje de señas
</t>
    </r>
    <r>
      <rPr>
        <b/>
        <sz val="12"/>
        <rFont val="Times New Roman"/>
        <family val="1"/>
      </rPr>
      <t xml:space="preserve">Soportes: </t>
    </r>
    <r>
      <rPr>
        <sz val="12"/>
        <rFont val="Times New Roman"/>
        <family val="1"/>
      </rPr>
      <t xml:space="preserve">Acceso acciones de la secretaria.png, Acciones de la Secretaría _ Secretaría Distrital del Hábitat.pdf,  Contenidos en lenguaje de señas.docx, Fecha de publicacion.png,  URL.txt
</t>
    </r>
    <r>
      <rPr>
        <b/>
        <sz val="12"/>
        <rFont val="Times New Roman"/>
        <family val="1"/>
      </rPr>
      <t>Recomendación:</t>
    </r>
    <r>
      <rPr>
        <sz val="12"/>
        <rFont val="Times New Roman"/>
        <family val="1"/>
      </rPr>
      <t xml:space="preserve"> Seguir elaborando material de interés dirigido a los grupos de interés de la SDHT
Se da por cumplida la meta y se asigna un 100%  de avance
</t>
    </r>
  </si>
  <si>
    <r>
      <rPr>
        <b/>
        <sz val="12"/>
        <rFont val="Times New Roman"/>
        <family val="1"/>
      </rPr>
      <t>Abril 2021:</t>
    </r>
    <r>
      <rPr>
        <sz val="12"/>
        <rFont val="Times New Roman"/>
        <family val="1"/>
      </rPr>
      <t xml:space="preserve"> El responsable no presento evidencias para el presente seguimiento.
</t>
    </r>
    <r>
      <rPr>
        <b/>
        <sz val="12"/>
        <rFont val="Times New Roman"/>
        <family val="1"/>
      </rPr>
      <t xml:space="preserve">Soportes: </t>
    </r>
    <r>
      <rPr>
        <sz val="12"/>
        <rFont val="Times New Roman"/>
        <family val="1"/>
      </rPr>
      <t xml:space="preserve">N/A
</t>
    </r>
    <r>
      <rPr>
        <b/>
        <sz val="12"/>
        <rFont val="Times New Roman"/>
        <family val="1"/>
      </rPr>
      <t>Recomendación:</t>
    </r>
    <r>
      <rPr>
        <sz val="12"/>
        <rFont val="Times New Roman"/>
        <family val="1"/>
      </rPr>
      <t xml:space="preserve"> Establecer actividades internas a fin de cumplir con el diseño de la estrategia  y su ejecución, teniendo en cuenta que  no se presento avance  y asi  evita la materializacion de incumplimiento de la accion y en consecuencia del Plan Anticorrupción y Atención al Ciudadano PAAC planteado para la vigencia 2021.
</t>
    </r>
    <r>
      <rPr>
        <b/>
        <sz val="12"/>
        <rFont val="Times New Roman"/>
        <family val="1"/>
      </rPr>
      <t>Agosto 2021</t>
    </r>
    <r>
      <rPr>
        <sz val="12"/>
        <rFont val="Times New Roman"/>
        <family val="1"/>
      </rPr>
      <t xml:space="preserve">: Se evidencia el documento 2.2 Anexo memorando 3-2021-03275 PG02-IN52-V2 Guia para actualizacion de contenidos Menu Transparencia.pdf, el cual fue socializado con las diferentes subsecretarias y subdirecciones.
</t>
    </r>
    <r>
      <rPr>
        <b/>
        <sz val="12"/>
        <rFont val="Times New Roman"/>
        <family val="1"/>
      </rPr>
      <t>Soportes:</t>
    </r>
    <r>
      <rPr>
        <sz val="12"/>
        <rFont val="Times New Roman"/>
        <family val="1"/>
      </rPr>
      <t xml:space="preserve"> Carpeta Correos áreas matriz de publicación respuestas con 8 correos electrónicos a las respuestas de las diferentes subsecretarias.
Carpeta Evidencia PG02-IN52 con soportes de las reuniones realizadas en las cuales se desarrollo y socializó la Guia para la actualización de contenidos Menu Transparencia- version 2 del 30 de agosto de 2021
</t>
    </r>
    <r>
      <rPr>
        <b/>
        <sz val="12"/>
        <rFont val="Times New Roman"/>
        <family val="1"/>
      </rPr>
      <t>Recomendacion:</t>
    </r>
    <r>
      <rPr>
        <sz val="12"/>
        <rFont val="Times New Roman"/>
        <family val="1"/>
      </rPr>
      <t xml:space="preserve"> Realizar seguimientos pertinentes y periódicos a la ejecución de la guía desarrollada, garantizando así el cumplimiento de la misma.
Se da por cumplida la meta definida y se otorga un 100% de avance en la actividad.</t>
    </r>
  </si>
  <si>
    <r>
      <rPr>
        <b/>
        <sz val="12"/>
        <rFont val="Times New Roman"/>
        <family val="1"/>
      </rPr>
      <t>Abril 2021:</t>
    </r>
    <r>
      <rPr>
        <sz val="12"/>
        <rFont val="Times New Roman"/>
        <family val="1"/>
      </rPr>
      <t xml:space="preserve"> Se observó la formulación del Plan de Gestión de Integridad (PGI) a través de acta No. 01 de los Gestores de Integridad de la Entidad, así mismo se evidencia la inclusión del PGI al interior del Plan Anticorrupción y de Atención al Ciudadano (PAAC) en la actividad F39.
Del PGI se evidenció la realización de las actividades No. 1 y 3 a través de acta No. 01 de los Gestores de integridad de la Secretaría y en la publicación del PAAC el 29 de enero de 2021 en la página web.
Se establece un avance del 25% dado que se han realizado 2 de las 8 actividades programadas al interior del PGI 
</t>
    </r>
    <r>
      <rPr>
        <b/>
        <sz val="12"/>
        <rFont val="Times New Roman"/>
        <family val="1"/>
      </rPr>
      <t>Soportes:</t>
    </r>
    <r>
      <rPr>
        <sz val="12"/>
        <rFont val="Times New Roman"/>
        <family val="1"/>
      </rPr>
      <t xml:space="preserve"> PDF “Acta 01 enero 2021”
PDF “Plan de integridad SDHT 2021”
Excel “Plan Anticorrupción y de Atención al Ciudadano 2021 SDHT”
</t>
    </r>
    <r>
      <rPr>
        <b/>
        <sz val="12"/>
        <rFont val="Times New Roman"/>
        <family val="1"/>
      </rPr>
      <t>Recomendación</t>
    </r>
    <r>
      <rPr>
        <sz val="12"/>
        <rFont val="Times New Roman"/>
        <family val="1"/>
      </rPr>
      <t xml:space="preserve">: Continuar con la realización de la tareas necesaria para la consecución de la actividad en los tiempos establecidos dentro del PAAC y del PGI. 
</t>
    </r>
    <r>
      <rPr>
        <b/>
        <sz val="12"/>
        <rFont val="Times New Roman"/>
        <family val="1"/>
      </rPr>
      <t xml:space="preserve">Agosto 2021: </t>
    </r>
    <r>
      <rPr>
        <sz val="12"/>
        <rFont val="Times New Roman"/>
        <family val="1"/>
      </rPr>
      <t xml:space="preserve">Se evidenció la realización de la actividad No. 2 del Plan de Gestión de Integridad - PGI vigencia 2021 a través resolución No. 480 del 12 de julio de 2021 donde se establece el grupo de los Gestores/as de Integridad. Así mismo se observó acta No. 08 del 16 de julio en donde se realiza la  socialización del Código de Integridad al nuevo Grupo de Gestores.
Frente a las actividades 5, 6, 7 y 8 se observa en ejecución de la siguiente manera:
Actividad 5: Se evidenció PDF denominado “Encuesta Diagnostica_ Cultura de integridad (Editar) Microsoft Forms”, en el cual se incluyen las respuestas tabladas del formulario Microsoft Forms de la encuesta diagnostica “Cultura de integridad” de la cual se recibieron 131 respuestas por parte de funcionarios y contratistas. La actividad quedará finalizada una vez se realice la segunda encuesta establecida en el PGI.
Actividad 6: Se evidenció difusión de los valores contenidos en el Código de Integridad a través de correos masivosdht, difusión a través de los fondos de escritorio de los equipos de computo de la entidad, publicación física en las instalaciones del edificio de la Secretaría y en las jornadas de inducción que se realizaron en la vigencia 2020 y 2021. La actividad está planeada para finalizarse el 20 de diciembre de 2021, por lo tanto, una vez se llegue a la fecha, la actividad se entenderá como finalizada tomando en cuenta que se observan las respectivas difusiones.
Actividad 7: Se evidenció la invitación a la orientación denominada “¿Cuánto sabes sobre Piratería?”, la cual fue desarrollada a través de la Plataforma Teams el 21 de julio de 2021. Así mismo se observó invitación a la orientación sobre Conflicto de Intereses realizada el 12 de mayo; la invitación a esta orientación fue socializada a través del boletín “Hábitat al Día” el 7 de mayo. La actividad está planeada para finalizarse el 20 de diciembre de 2021, por lo tanto, una vez se llegue a la fecha, la actividad se entenderá como finalizada tomando en cuenta que se observan las respectivas difusiones
Actividad 8: Se observo a través de acta No. 07 del 8 de julio de 2021, la realización por parte del Grupo de Gestores, del seguimiento al desarrollo de las actividades incluidas en el PGI. La actividad se dará por finalizada cuando se realice el segundo seguimiento al PGI al final de la vigencia 2021.
Se adiciona un 12,5% teniendo en cuenta que se finalizó una actividad del PGI, en este caso se ejecutaron 1 de 8 actividades incluidas en el PGI, el avance se incrementará a medida que las demás actividades sean ejecutadas.
</t>
    </r>
    <r>
      <rPr>
        <b/>
        <sz val="12"/>
        <rFont val="Times New Roman"/>
        <family val="1"/>
      </rPr>
      <t>Soportes</t>
    </r>
    <r>
      <rPr>
        <sz val="12"/>
        <rFont val="Times New Roman"/>
        <family val="1"/>
      </rPr>
      <t xml:space="preserve">: PDF “Acta 08”
PDF “RES 480”
"EvidenciasSeguimientoPGI-1Sem2021" subcarpetas
carpeta etapa de Alistamiento
carpeta etapa de armonización
carpeta etapa de diagnóstico
carpeta etapa de implementación
carpeta etapa de seguimiento y evaluación
carpeta evidencias desglosadas plan de integridad Mayo a Agosto 2021
</t>
    </r>
    <r>
      <rPr>
        <b/>
        <sz val="12"/>
        <rFont val="Times New Roman"/>
        <family val="1"/>
      </rPr>
      <t>Recomendación:</t>
    </r>
    <r>
      <rPr>
        <sz val="12"/>
        <rFont val="Times New Roman"/>
        <family val="1"/>
      </rPr>
      <t xml:space="preserve"> Continuar con la ejecución de la actividad según los términos establecidos en el PAAC y el PGI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</si>
</sst>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b/>
      <sz val="12"/>
      <color theme="1"/>
      <name val="Calibri"/>
      <family val="2"/>
      <scheme val="minor"/>
    </font>
    <font>
      <sz val="12"/>
      <color theme="1"/>
      <name val="Times New Roman"/>
      <family val="1"/>
    </font>
    <font>
      <b/>
      <sz val="12"/>
      <color theme="1"/>
      <name val="Times New Roman"/>
      <family val="1"/>
    </font>
    <font>
      <b/>
      <sz val="10"/>
      <color rgb="FF000000"/>
      <name val="Times New Roman"/>
      <family val="1"/>
    </font>
    <font>
      <sz val="10"/>
      <color rgb="FF000000"/>
      <name val="Times New Roman"/>
      <family val="1"/>
    </font>
    <font>
      <sz val="8"/>
      <name val="Calibri"/>
      <family val="2"/>
      <scheme val="minor"/>
    </font>
    <font>
      <sz val="10"/>
      <color theme="1"/>
      <name val="Calibri"/>
      <family val="2"/>
      <scheme val="minor"/>
    </font>
    <font>
      <sz val="10"/>
      <color theme="1"/>
      <name val="Times New Roman"/>
      <family val="1"/>
    </font>
    <font>
      <sz val="20"/>
      <color theme="1"/>
      <name val="Calibri"/>
      <family val="2"/>
      <scheme val="minor"/>
    </font>
    <font>
      <b/>
      <sz val="20"/>
      <color theme="1"/>
      <name val="Calibri"/>
      <family val="2"/>
      <scheme val="minor"/>
    </font>
    <font>
      <u/>
      <sz val="12"/>
      <color theme="10"/>
      <name val="Calibri"/>
      <family val="2"/>
      <scheme val="minor"/>
    </font>
    <font>
      <b/>
      <sz val="18"/>
      <color theme="1"/>
      <name val="Calibri"/>
      <family val="2"/>
      <scheme val="minor"/>
    </font>
    <font>
      <b/>
      <sz val="12"/>
      <color indexed="59"/>
      <name val="SansSerif"/>
    </font>
    <font>
      <sz val="10"/>
      <color indexed="8"/>
      <name val="SansSerif"/>
    </font>
    <font>
      <b/>
      <sz val="12"/>
      <color indexed="8"/>
      <name val="SansSerif"/>
    </font>
    <font>
      <b/>
      <sz val="10"/>
      <color indexed="8"/>
      <name val="SansSerif"/>
    </font>
    <font>
      <b/>
      <u/>
      <sz val="12"/>
      <color theme="1"/>
      <name val="Calibri (Cuerpo)"/>
    </font>
    <font>
      <b/>
      <i/>
      <u/>
      <sz val="12"/>
      <color theme="1"/>
      <name val="Calibri (Cuerpo)"/>
    </font>
    <font>
      <i/>
      <sz val="20"/>
      <color theme="1"/>
      <name val="Calibri"/>
      <family val="2"/>
      <scheme val="minor"/>
    </font>
    <font>
      <sz val="10"/>
      <name val="Arial"/>
      <family val="2"/>
    </font>
    <font>
      <b/>
      <sz val="11"/>
      <color theme="1"/>
      <name val="Arial"/>
      <family val="2"/>
    </font>
    <font>
      <sz val="12"/>
      <color theme="1"/>
      <name val="Calibri"/>
      <family val="2"/>
      <scheme val="minor"/>
    </font>
    <font>
      <b/>
      <sz val="12"/>
      <color rgb="FF000000"/>
      <name val="Times New Roman"/>
      <family val="1"/>
    </font>
    <font>
      <sz val="12"/>
      <color rgb="FF000000"/>
      <name val="Times New Roman"/>
      <family val="1"/>
    </font>
    <font>
      <b/>
      <sz val="16"/>
      <color theme="1"/>
      <name val="Times New Roman"/>
      <family val="1"/>
    </font>
    <font>
      <b/>
      <sz val="12"/>
      <name val="Arial"/>
      <family val="2"/>
    </font>
    <font>
      <sz val="9"/>
      <color theme="1"/>
      <name val="Times New Roman"/>
      <family val="1"/>
    </font>
    <font>
      <b/>
      <sz val="9"/>
      <color theme="1"/>
      <name val="Times New Roman"/>
      <family val="1"/>
    </font>
    <font>
      <sz val="12"/>
      <name val="Times New Roman"/>
      <family val="1"/>
    </font>
    <font>
      <b/>
      <sz val="12"/>
      <name val="Times New Roman"/>
      <family val="1"/>
    </font>
    <font>
      <i/>
      <sz val="12"/>
      <name val="Times New Roman"/>
      <family val="1"/>
    </font>
    <font>
      <b/>
      <u/>
      <sz val="12"/>
      <name val="Times New Roman"/>
      <family val="1"/>
    </font>
    <font>
      <u/>
      <sz val="12"/>
      <name val="Times New Roman"/>
      <family val="1"/>
    </font>
    <font>
      <b/>
      <sz val="16"/>
      <name val="Times New Roman"/>
      <family val="1"/>
    </font>
    <font>
      <b/>
      <sz val="16"/>
      <name val="Arial"/>
      <family val="2"/>
    </font>
  </fonts>
  <fills count="12">
    <fill>
      <patternFill patternType="none"/>
    </fill>
    <fill>
      <patternFill patternType="gray125"/>
    </fill>
    <fill>
      <patternFill patternType="solid">
        <fgColor rgb="FFE5E5E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8"/>
      </top>
      <bottom style="medium">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1" fillId="0" borderId="0" applyNumberFormat="0" applyFill="0" applyBorder="0" applyAlignment="0" applyProtection="0"/>
    <xf numFmtId="0" fontId="20" fillId="0" borderId="0"/>
    <xf numFmtId="9" fontId="22" fillId="0" borderId="0" applyFont="0" applyFill="0" applyBorder="0" applyAlignment="0" applyProtection="0"/>
  </cellStyleXfs>
  <cellXfs count="104">
    <xf numFmtId="0" fontId="0" fillId="0" borderId="0" xfId="0"/>
    <xf numFmtId="0" fontId="0" fillId="0" borderId="0" xfId="0" applyAlignment="1">
      <alignment vertical="top"/>
    </xf>
    <xf numFmtId="0" fontId="9" fillId="0" borderId="0" xfId="0" applyFont="1" applyAlignment="1">
      <alignment vertical="top" wrapText="1"/>
    </xf>
    <xf numFmtId="0" fontId="0" fillId="0" borderId="0" xfId="0" applyAlignment="1">
      <alignment horizontal="left"/>
    </xf>
    <xf numFmtId="0" fontId="14" fillId="6" borderId="0" xfId="0" applyFont="1" applyFill="1" applyAlignment="1">
      <alignment horizontal="left" vertical="top" wrapText="1"/>
    </xf>
    <xf numFmtId="0" fontId="16" fillId="6" borderId="4" xfId="0" applyFont="1" applyFill="1" applyBorder="1" applyAlignment="1">
      <alignment horizontal="center" vertical="center" wrapText="1"/>
    </xf>
    <xf numFmtId="0" fontId="14" fillId="6" borderId="4" xfId="0" applyFont="1" applyFill="1" applyBorder="1" applyAlignment="1">
      <alignment horizontal="left" vertical="center" wrapText="1"/>
    </xf>
    <xf numFmtId="0" fontId="14" fillId="6"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3" xfId="0" applyFont="1" applyFill="1" applyBorder="1" applyAlignment="1">
      <alignment vertical="center" wrapText="1"/>
    </xf>
    <xf numFmtId="0" fontId="4" fillId="0" borderId="6" xfId="0" applyFont="1" applyFill="1" applyBorder="1" applyAlignment="1">
      <alignment vertical="center" wrapText="1"/>
    </xf>
    <xf numFmtId="0" fontId="21" fillId="5" borderId="1" xfId="2" applyFont="1" applyFill="1" applyBorder="1" applyAlignment="1">
      <alignment horizontal="center" vertical="center" wrapText="1"/>
    </xf>
    <xf numFmtId="0" fontId="16" fillId="6" borderId="7" xfId="0" applyFont="1" applyFill="1" applyBorder="1" applyAlignment="1">
      <alignment horizontal="center" vertical="center" wrapText="1"/>
    </xf>
    <xf numFmtId="0" fontId="14" fillId="6" borderId="7" xfId="0" applyFont="1" applyFill="1" applyBorder="1" applyAlignment="1">
      <alignment horizontal="left" vertical="center" wrapText="1"/>
    </xf>
    <xf numFmtId="0" fontId="8" fillId="7" borderId="1" xfId="0" applyFont="1" applyFill="1" applyBorder="1" applyAlignment="1">
      <alignment vertical="center" wrapText="1"/>
    </xf>
    <xf numFmtId="0" fontId="4" fillId="7" borderId="1" xfId="0" applyFont="1" applyFill="1" applyBorder="1" applyAlignment="1">
      <alignment vertical="center" wrapText="1"/>
    </xf>
    <xf numFmtId="0" fontId="2" fillId="0" borderId="0" xfId="0" applyFont="1"/>
    <xf numFmtId="0" fontId="23"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15" fontId="24" fillId="8" borderId="1" xfId="0" applyNumberFormat="1" applyFont="1" applyFill="1" applyBorder="1" applyAlignment="1">
      <alignment horizontal="center" vertical="center" wrapText="1"/>
    </xf>
    <xf numFmtId="0" fontId="0" fillId="8" borderId="1" xfId="0" applyFont="1" applyFill="1" applyBorder="1" applyAlignment="1">
      <alignment horizontal="center" vertical="center" wrapText="1"/>
    </xf>
    <xf numFmtId="0" fontId="2" fillId="8" borderId="0" xfId="0" applyFont="1" applyFill="1"/>
    <xf numFmtId="0" fontId="3" fillId="8" borderId="0" xfId="0" applyFont="1" applyFill="1"/>
    <xf numFmtId="0" fontId="2" fillId="8" borderId="0" xfId="0" applyFont="1" applyFill="1" applyAlignment="1">
      <alignment horizontal="center" vertical="center"/>
    </xf>
    <xf numFmtId="0" fontId="3" fillId="0" borderId="0" xfId="0" applyFont="1"/>
    <xf numFmtId="0" fontId="2" fillId="0" borderId="0" xfId="0" applyFont="1" applyAlignment="1">
      <alignment horizontal="center" vertical="center"/>
    </xf>
    <xf numFmtId="0" fontId="25" fillId="0" borderId="0" xfId="0" applyFont="1"/>
    <xf numFmtId="0" fontId="25"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25" fillId="0" borderId="0" xfId="0" applyFont="1" applyAlignment="1">
      <alignment horizontal="center" vertical="center"/>
    </xf>
    <xf numFmtId="0" fontId="26" fillId="9" borderId="1" xfId="0" applyFont="1" applyFill="1" applyBorder="1" applyAlignment="1">
      <alignment horizontal="center" vertical="center" wrapText="1"/>
    </xf>
    <xf numFmtId="0" fontId="27" fillId="7" borderId="1" xfId="0" applyFont="1" applyFill="1" applyBorder="1" applyAlignment="1">
      <alignment vertical="top" wrapText="1"/>
    </xf>
    <xf numFmtId="0" fontId="29" fillId="8" borderId="1" xfId="0" applyFont="1" applyFill="1" applyBorder="1" applyAlignment="1">
      <alignment horizontal="justify" vertical="center" wrapText="1"/>
    </xf>
    <xf numFmtId="0" fontId="30" fillId="8" borderId="1"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8" borderId="1" xfId="0" applyFont="1" applyFill="1" applyBorder="1" applyAlignment="1">
      <alignment horizontal="center" vertical="center" wrapText="1"/>
    </xf>
    <xf numFmtId="15" fontId="29" fillId="8" borderId="1" xfId="0" applyNumberFormat="1" applyFont="1" applyFill="1" applyBorder="1" applyAlignment="1">
      <alignment horizontal="center" vertical="center" wrapText="1"/>
    </xf>
    <xf numFmtId="9" fontId="29" fillId="8" borderId="1" xfId="3" applyFont="1" applyFill="1" applyBorder="1" applyAlignment="1">
      <alignment horizontal="center" vertical="center"/>
    </xf>
    <xf numFmtId="0" fontId="29" fillId="8" borderId="1" xfId="0" applyFont="1" applyFill="1" applyBorder="1" applyAlignment="1">
      <alignment horizontal="center" vertical="center"/>
    </xf>
    <xf numFmtId="9" fontId="29" fillId="8" borderId="1" xfId="0" applyNumberFormat="1" applyFont="1" applyFill="1" applyBorder="1" applyAlignment="1">
      <alignment horizontal="center" vertical="center"/>
    </xf>
    <xf numFmtId="0" fontId="29" fillId="0" borderId="0" xfId="0" applyFont="1" applyAlignment="1">
      <alignment horizontal="center"/>
    </xf>
    <xf numFmtId="0" fontId="29" fillId="0" borderId="1" xfId="0" applyFont="1" applyBorder="1" applyAlignment="1">
      <alignment horizontal="left" vertical="center" wrapText="1"/>
    </xf>
    <xf numFmtId="9" fontId="29" fillId="0" borderId="1" xfId="3" applyFont="1" applyBorder="1" applyAlignment="1">
      <alignment horizontal="center" vertical="center"/>
    </xf>
    <xf numFmtId="0" fontId="29" fillId="0" borderId="1" xfId="0" applyFont="1" applyBorder="1" applyAlignment="1">
      <alignment horizontal="center" vertical="center"/>
    </xf>
    <xf numFmtId="9" fontId="29" fillId="0" borderId="1" xfId="0" applyNumberFormat="1" applyFont="1" applyBorder="1" applyAlignment="1">
      <alignment horizontal="center" vertical="center"/>
    </xf>
    <xf numFmtId="0" fontId="26" fillId="8" borderId="1" xfId="0" applyFont="1" applyFill="1" applyBorder="1" applyAlignment="1">
      <alignment horizontal="center" vertical="center" wrapText="1"/>
    </xf>
    <xf numFmtId="0" fontId="29" fillId="8" borderId="0" xfId="0" applyFont="1" applyFill="1" applyAlignment="1">
      <alignment horizontal="center"/>
    </xf>
    <xf numFmtId="15" fontId="29" fillId="8" borderId="1" xfId="0" applyNumberFormat="1" applyFont="1" applyFill="1" applyBorder="1" applyAlignment="1">
      <alignment horizontal="center" vertical="center"/>
    </xf>
    <xf numFmtId="0" fontId="29" fillId="8" borderId="2" xfId="0" applyFont="1" applyFill="1" applyBorder="1" applyAlignment="1">
      <alignment horizontal="center" vertical="center" wrapText="1"/>
    </xf>
    <xf numFmtId="0" fontId="30" fillId="8" borderId="1" xfId="0" applyFont="1" applyFill="1" applyBorder="1" applyAlignment="1">
      <alignment horizontal="center" vertical="center"/>
    </xf>
    <xf numFmtId="0" fontId="29" fillId="8" borderId="1" xfId="0" applyFont="1" applyFill="1" applyBorder="1" applyAlignment="1">
      <alignment horizontal="left" vertical="center" wrapText="1"/>
    </xf>
    <xf numFmtId="0" fontId="29" fillId="0" borderId="1" xfId="0" applyFont="1" applyBorder="1" applyAlignment="1">
      <alignment horizontal="justify" vertical="center" wrapText="1"/>
    </xf>
    <xf numFmtId="0" fontId="29" fillId="8" borderId="1" xfId="0" applyFont="1" applyFill="1" applyBorder="1" applyAlignment="1">
      <alignment horizontal="center" vertical="top" wrapText="1"/>
    </xf>
    <xf numFmtId="0" fontId="8" fillId="7" borderId="1" xfId="0" applyFont="1" applyFill="1" applyBorder="1" applyAlignment="1">
      <alignment vertical="center"/>
    </xf>
    <xf numFmtId="0" fontId="4" fillId="2" borderId="1" xfId="0" applyFont="1" applyFill="1" applyBorder="1" applyAlignment="1">
      <alignment vertical="center" wrapText="1"/>
    </xf>
    <xf numFmtId="0" fontId="5" fillId="7" borderId="1" xfId="0" applyFont="1" applyFill="1" applyBorder="1" applyAlignment="1">
      <alignment vertical="center" wrapText="1"/>
    </xf>
    <xf numFmtId="0" fontId="7" fillId="7" borderId="1" xfId="0" applyFont="1" applyFill="1" applyBorder="1" applyAlignment="1">
      <alignment vertical="center" wrapText="1"/>
    </xf>
    <xf numFmtId="15" fontId="5" fillId="7" borderId="1" xfId="0" applyNumberFormat="1" applyFont="1" applyFill="1" applyBorder="1" applyAlignment="1">
      <alignment vertical="center" wrapText="1"/>
    </xf>
    <xf numFmtId="0" fontId="34" fillId="10" borderId="1" xfId="0" applyFont="1" applyFill="1" applyBorder="1" applyAlignment="1">
      <alignment horizontal="center" vertical="center"/>
    </xf>
    <xf numFmtId="0" fontId="34" fillId="10" borderId="1" xfId="0" applyFont="1" applyFill="1" applyBorder="1" applyAlignment="1">
      <alignment horizontal="center" vertical="center" wrapText="1"/>
    </xf>
    <xf numFmtId="0" fontId="34" fillId="10" borderId="1" xfId="0" applyFont="1" applyFill="1" applyBorder="1" applyAlignment="1">
      <alignment horizontal="center"/>
    </xf>
    <xf numFmtId="0" fontId="34" fillId="10" borderId="1" xfId="2"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4" fillId="10" borderId="0" xfId="0" applyFont="1" applyFill="1"/>
    <xf numFmtId="0" fontId="26" fillId="11"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9" fontId="29" fillId="0" borderId="1" xfId="3" applyFont="1" applyFill="1" applyBorder="1" applyAlignment="1">
      <alignment horizontal="center" vertical="center"/>
    </xf>
    <xf numFmtId="0" fontId="29" fillId="0" borderId="1" xfId="0" applyFont="1" applyFill="1" applyBorder="1" applyAlignment="1">
      <alignment horizontal="center" vertical="center"/>
    </xf>
    <xf numFmtId="9" fontId="29" fillId="0" borderId="1" xfId="0" applyNumberFormat="1" applyFont="1" applyFill="1" applyBorder="1" applyAlignment="1">
      <alignment horizontal="center" vertical="center"/>
    </xf>
    <xf numFmtId="0" fontId="29" fillId="0" borderId="1" xfId="0" applyFont="1" applyFill="1" applyBorder="1" applyAlignment="1">
      <alignment horizontal="justify" vertical="center" wrapText="1"/>
    </xf>
    <xf numFmtId="9" fontId="2" fillId="0" borderId="0" xfId="3" applyFont="1"/>
    <xf numFmtId="0" fontId="9" fillId="4" borderId="0" xfId="0" applyFont="1" applyFill="1" applyAlignment="1">
      <alignment horizontal="left" vertical="center" wrapText="1"/>
    </xf>
    <xf numFmtId="0" fontId="10" fillId="0" borderId="0" xfId="0" applyFont="1" applyAlignment="1">
      <alignment horizontal="center"/>
    </xf>
    <xf numFmtId="0" fontId="11" fillId="0" borderId="0" xfId="1" applyAlignment="1">
      <alignment horizontal="left"/>
    </xf>
    <xf numFmtId="0" fontId="0" fillId="0" borderId="0" xfId="0" applyAlignment="1">
      <alignment horizontal="center"/>
    </xf>
    <xf numFmtId="0" fontId="12" fillId="5" borderId="0" xfId="0" applyFont="1" applyFill="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21" fillId="5" borderId="1" xfId="0" applyFont="1" applyFill="1" applyBorder="1" applyAlignment="1">
      <alignment horizontal="center" vertical="center"/>
    </xf>
    <xf numFmtId="0" fontId="14" fillId="6" borderId="4" xfId="0" applyFont="1" applyFill="1" applyBorder="1" applyAlignment="1">
      <alignment horizontal="left" vertical="center" wrapText="1"/>
    </xf>
    <xf numFmtId="0" fontId="14" fillId="6" borderId="4" xfId="0" applyFont="1" applyFill="1" applyBorder="1" applyAlignment="1">
      <alignment horizontal="center" vertical="center" wrapText="1"/>
    </xf>
    <xf numFmtId="0" fontId="0" fillId="0" borderId="5" xfId="0" applyBorder="1" applyAlignment="1">
      <alignment horizontal="left" vertical="top" wrapText="1"/>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2" fillId="0" borderId="1" xfId="0" applyFont="1" applyBorder="1" applyAlignment="1">
      <alignment horizontal="left" vertical="top" wrapText="1"/>
    </xf>
    <xf numFmtId="0" fontId="4" fillId="3" borderId="1" xfId="0" applyFont="1" applyFill="1" applyBorder="1" applyAlignment="1">
      <alignment vertical="center" wrapText="1"/>
    </xf>
    <xf numFmtId="0" fontId="16" fillId="6" borderId="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1" fillId="5" borderId="3" xfId="1" applyFill="1" applyBorder="1" applyAlignment="1">
      <alignment horizontal="center"/>
    </xf>
    <xf numFmtId="0" fontId="13" fillId="6" borderId="0" xfId="0" applyFont="1" applyFill="1" applyAlignment="1">
      <alignment horizontal="center" vertical="center" wrapText="1"/>
    </xf>
    <xf numFmtId="0" fontId="15" fillId="6" borderId="0" xfId="0" applyFont="1" applyFill="1" applyAlignment="1">
      <alignment horizontal="left" vertical="center" wrapText="1"/>
    </xf>
    <xf numFmtId="0" fontId="15" fillId="6" borderId="4" xfId="0" applyFont="1" applyFill="1" applyBorder="1" applyAlignment="1">
      <alignment horizontal="left" vertical="center" wrapText="1"/>
    </xf>
    <xf numFmtId="0" fontId="14" fillId="6" borderId="4" xfId="0" applyFont="1" applyFill="1" applyBorder="1" applyAlignment="1">
      <alignment horizontal="left" vertical="top" wrapText="1"/>
    </xf>
    <xf numFmtId="0" fontId="2" fillId="8" borderId="1" xfId="0" applyFont="1" applyFill="1" applyBorder="1" applyAlignment="1">
      <alignment horizontal="justify" vertical="center" wrapText="1"/>
    </xf>
    <xf numFmtId="10" fontId="29" fillId="0" borderId="1" xfId="0" applyNumberFormat="1" applyFont="1" applyBorder="1" applyAlignment="1">
      <alignment horizontal="center" vertical="center"/>
    </xf>
    <xf numFmtId="10" fontId="29" fillId="0" borderId="1" xfId="0" applyNumberFormat="1" applyFont="1" applyFill="1" applyBorder="1" applyAlignment="1">
      <alignment horizontal="center" vertical="center"/>
    </xf>
  </cellXfs>
  <cellStyles count="4">
    <cellStyle name="Hipervínculo" xfId="1" builtinId="8"/>
    <cellStyle name="Normal" xfId="0" builtinId="0"/>
    <cellStyle name="Normal 3 2" xfId="2" xr:uid="{8EC9C8AE-63E5-4ABA-BFEC-D5D144B0F73C}"/>
    <cellStyle name="Porcentaje" xfId="3" builtinId="5"/>
  </cellStyles>
  <dxfs count="8">
    <dxf>
      <fill>
        <patternFill>
          <bgColor rgb="FFFF0000"/>
        </patternFill>
      </fill>
    </dxf>
    <dxf>
      <fill>
        <patternFill>
          <bgColor rgb="FF92D050"/>
        </patternFill>
      </fill>
    </dxf>
    <dxf>
      <fill>
        <patternFill>
          <bgColor rgb="FF0070C0"/>
        </patternFill>
      </fill>
    </dxf>
    <dxf>
      <fill>
        <patternFill>
          <bgColor rgb="FFFFFF00"/>
        </patternFill>
      </fill>
    </dxf>
    <dxf>
      <fill>
        <patternFill>
          <bgColor rgb="FFFF0000"/>
        </patternFill>
      </fill>
    </dxf>
    <dxf>
      <fill>
        <patternFill>
          <bgColor rgb="FF92D050"/>
        </patternFill>
      </fill>
    </dxf>
    <dxf>
      <fill>
        <patternFill>
          <bgColor rgb="FF0070C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27174-F183-0449-8535-A4D55878B2A6}">
  <sheetPr>
    <tabColor theme="8" tint="-0.249977111117893"/>
  </sheetPr>
  <dimension ref="B2:S39"/>
  <sheetViews>
    <sheetView view="pageBreakPreview" topLeftCell="A23" zoomScaleNormal="100" zoomScaleSheetLayoutView="100" workbookViewId="0">
      <selection activeCell="B34" sqref="B34:K38"/>
    </sheetView>
  </sheetViews>
  <sheetFormatPr baseColWidth="10" defaultRowHeight="15.75"/>
  <sheetData>
    <row r="2" spans="2:19" ht="26.25">
      <c r="B2" s="74" t="s">
        <v>138</v>
      </c>
      <c r="C2" s="74"/>
      <c r="D2" s="74"/>
      <c r="E2" s="74"/>
      <c r="F2" s="74"/>
      <c r="G2" s="74"/>
      <c r="H2" s="74"/>
      <c r="I2" s="74"/>
      <c r="J2" s="74"/>
      <c r="K2" s="74"/>
      <c r="L2" s="74"/>
    </row>
    <row r="3" spans="2:19" ht="26.25">
      <c r="B3" s="74" t="s">
        <v>139</v>
      </c>
      <c r="C3" s="74"/>
      <c r="D3" s="74"/>
      <c r="E3" s="74"/>
      <c r="F3" s="74"/>
      <c r="G3" s="74"/>
      <c r="H3" s="74"/>
      <c r="I3" s="74"/>
      <c r="J3" s="74"/>
      <c r="K3" s="74"/>
      <c r="L3" s="74"/>
    </row>
    <row r="4" spans="2:19">
      <c r="D4" s="76" t="s">
        <v>266</v>
      </c>
      <c r="E4" s="76"/>
      <c r="F4" s="76"/>
      <c r="G4" s="76"/>
      <c r="H4" s="76"/>
      <c r="I4" s="76"/>
      <c r="J4" s="76"/>
    </row>
    <row r="7" spans="2:19" ht="15.95" customHeight="1">
      <c r="B7" s="73" t="s">
        <v>268</v>
      </c>
      <c r="C7" s="73"/>
      <c r="D7" s="73"/>
      <c r="E7" s="73"/>
      <c r="F7" s="73"/>
      <c r="G7" s="73"/>
      <c r="H7" s="73"/>
      <c r="I7" s="73"/>
      <c r="J7" s="73"/>
      <c r="K7" s="73"/>
      <c r="L7" s="73"/>
      <c r="M7" s="2"/>
      <c r="N7" s="2"/>
      <c r="O7" s="2"/>
      <c r="P7" s="2"/>
      <c r="Q7" s="2"/>
      <c r="R7" s="2"/>
      <c r="S7" s="2"/>
    </row>
    <row r="8" spans="2:19" ht="15.95" customHeight="1">
      <c r="B8" s="73"/>
      <c r="C8" s="73"/>
      <c r="D8" s="73"/>
      <c r="E8" s="73"/>
      <c r="F8" s="73"/>
      <c r="G8" s="73"/>
      <c r="H8" s="73"/>
      <c r="I8" s="73"/>
      <c r="J8" s="73"/>
      <c r="K8" s="73"/>
      <c r="L8" s="73"/>
      <c r="M8" s="2"/>
      <c r="N8" s="2"/>
      <c r="O8" s="2"/>
      <c r="P8" s="2"/>
      <c r="Q8" s="2"/>
      <c r="R8" s="2"/>
      <c r="S8" s="2"/>
    </row>
    <row r="9" spans="2:19" ht="15.95" customHeight="1">
      <c r="B9" s="73"/>
      <c r="C9" s="73"/>
      <c r="D9" s="73"/>
      <c r="E9" s="73"/>
      <c r="F9" s="73"/>
      <c r="G9" s="73"/>
      <c r="H9" s="73"/>
      <c r="I9" s="73"/>
      <c r="J9" s="73"/>
      <c r="K9" s="73"/>
      <c r="L9" s="73"/>
      <c r="M9" s="2"/>
      <c r="N9" s="2"/>
      <c r="O9" s="2"/>
      <c r="P9" s="2"/>
      <c r="Q9" s="2"/>
      <c r="R9" s="2"/>
      <c r="S9" s="2"/>
    </row>
    <row r="10" spans="2:19" ht="15.95" customHeight="1">
      <c r="B10" s="73"/>
      <c r="C10" s="73"/>
      <c r="D10" s="73"/>
      <c r="E10" s="73"/>
      <c r="F10" s="73"/>
      <c r="G10" s="73"/>
      <c r="H10" s="73"/>
      <c r="I10" s="73"/>
      <c r="J10" s="73"/>
      <c r="K10" s="73"/>
      <c r="L10" s="73"/>
      <c r="M10" s="2"/>
      <c r="N10" s="2"/>
      <c r="O10" s="2"/>
      <c r="P10" s="2"/>
      <c r="Q10" s="2"/>
      <c r="R10" s="2"/>
      <c r="S10" s="2"/>
    </row>
    <row r="11" spans="2:19" ht="15.95" customHeight="1">
      <c r="B11" s="73"/>
      <c r="C11" s="73"/>
      <c r="D11" s="73"/>
      <c r="E11" s="73"/>
      <c r="F11" s="73"/>
      <c r="G11" s="73"/>
      <c r="H11" s="73"/>
      <c r="I11" s="73"/>
      <c r="J11" s="73"/>
      <c r="K11" s="73"/>
      <c r="L11" s="73"/>
      <c r="M11" s="2"/>
      <c r="N11" s="2"/>
      <c r="O11" s="2"/>
      <c r="P11" s="2"/>
      <c r="Q11" s="2"/>
      <c r="R11" s="2"/>
      <c r="S11" s="2"/>
    </row>
    <row r="12" spans="2:19" ht="15.95" customHeight="1">
      <c r="B12" s="73"/>
      <c r="C12" s="73"/>
      <c r="D12" s="73"/>
      <c r="E12" s="73"/>
      <c r="F12" s="73"/>
      <c r="G12" s="73"/>
      <c r="H12" s="73"/>
      <c r="I12" s="73"/>
      <c r="J12" s="73"/>
      <c r="K12" s="73"/>
      <c r="L12" s="73"/>
      <c r="M12" s="2"/>
      <c r="N12" s="2"/>
      <c r="O12" s="2"/>
      <c r="P12" s="2"/>
      <c r="Q12" s="2"/>
      <c r="R12" s="2"/>
      <c r="S12" s="2"/>
    </row>
    <row r="13" spans="2:19" ht="15.95" customHeight="1">
      <c r="B13" s="73"/>
      <c r="C13" s="73"/>
      <c r="D13" s="73"/>
      <c r="E13" s="73"/>
      <c r="F13" s="73"/>
      <c r="G13" s="73"/>
      <c r="H13" s="73"/>
      <c r="I13" s="73"/>
      <c r="J13" s="73"/>
      <c r="K13" s="73"/>
      <c r="L13" s="73"/>
      <c r="M13" s="2"/>
      <c r="N13" s="2"/>
      <c r="O13" s="2"/>
      <c r="P13" s="2"/>
      <c r="Q13" s="2"/>
      <c r="R13" s="2"/>
      <c r="S13" s="2"/>
    </row>
    <row r="14" spans="2:19" ht="15.95" customHeight="1">
      <c r="B14" s="73"/>
      <c r="C14" s="73"/>
      <c r="D14" s="73"/>
      <c r="E14" s="73"/>
      <c r="F14" s="73"/>
      <c r="G14" s="73"/>
      <c r="H14" s="73"/>
      <c r="I14" s="73"/>
      <c r="J14" s="73"/>
      <c r="K14" s="73"/>
      <c r="L14" s="73"/>
      <c r="M14" s="2"/>
      <c r="N14" s="2"/>
      <c r="O14" s="2"/>
      <c r="P14" s="2"/>
      <c r="Q14" s="2"/>
      <c r="R14" s="2"/>
      <c r="S14" s="2"/>
    </row>
    <row r="15" spans="2:19" ht="15.95" customHeight="1">
      <c r="B15" s="73"/>
      <c r="C15" s="73"/>
      <c r="D15" s="73"/>
      <c r="E15" s="73"/>
      <c r="F15" s="73"/>
      <c r="G15" s="73"/>
      <c r="H15" s="73"/>
      <c r="I15" s="73"/>
      <c r="J15" s="73"/>
      <c r="K15" s="73"/>
      <c r="L15" s="73"/>
      <c r="M15" s="2"/>
      <c r="N15" s="2"/>
      <c r="O15" s="2"/>
      <c r="P15" s="2"/>
      <c r="Q15" s="2"/>
      <c r="R15" s="2"/>
      <c r="S15" s="2"/>
    </row>
    <row r="16" spans="2:19" ht="15.95" customHeight="1">
      <c r="B16" s="73"/>
      <c r="C16" s="73"/>
      <c r="D16" s="73"/>
      <c r="E16" s="73"/>
      <c r="F16" s="73"/>
      <c r="G16" s="73"/>
      <c r="H16" s="73"/>
      <c r="I16" s="73"/>
      <c r="J16" s="73"/>
      <c r="K16" s="73"/>
      <c r="L16" s="73"/>
      <c r="M16" s="2"/>
      <c r="N16" s="2"/>
      <c r="O16" s="2"/>
      <c r="P16" s="2"/>
      <c r="Q16" s="2"/>
      <c r="R16" s="2"/>
      <c r="S16" s="2"/>
    </row>
    <row r="17" spans="2:19" ht="15.95" customHeight="1">
      <c r="B17" s="73"/>
      <c r="C17" s="73"/>
      <c r="D17" s="73"/>
      <c r="E17" s="73"/>
      <c r="F17" s="73"/>
      <c r="G17" s="73"/>
      <c r="H17" s="73"/>
      <c r="I17" s="73"/>
      <c r="J17" s="73"/>
      <c r="K17" s="73"/>
      <c r="L17" s="73"/>
      <c r="M17" s="2"/>
      <c r="N17" s="2"/>
      <c r="O17" s="2"/>
      <c r="P17" s="2"/>
      <c r="Q17" s="2"/>
      <c r="R17" s="2"/>
      <c r="S17" s="2"/>
    </row>
    <row r="18" spans="2:19" ht="15.95" customHeight="1">
      <c r="B18" s="73"/>
      <c r="C18" s="73"/>
      <c r="D18" s="73"/>
      <c r="E18" s="73"/>
      <c r="F18" s="73"/>
      <c r="G18" s="73"/>
      <c r="H18" s="73"/>
      <c r="I18" s="73"/>
      <c r="J18" s="73"/>
      <c r="K18" s="73"/>
      <c r="L18" s="73"/>
      <c r="M18" s="2"/>
      <c r="N18" s="2"/>
      <c r="O18" s="2"/>
      <c r="P18" s="2"/>
      <c r="Q18" s="2"/>
      <c r="R18" s="2"/>
      <c r="S18" s="2"/>
    </row>
    <row r="19" spans="2:19" ht="15.95" customHeight="1">
      <c r="B19" s="73"/>
      <c r="C19" s="73"/>
      <c r="D19" s="73"/>
      <c r="E19" s="73"/>
      <c r="F19" s="73"/>
      <c r="G19" s="73"/>
      <c r="H19" s="73"/>
      <c r="I19" s="73"/>
      <c r="J19" s="73"/>
      <c r="K19" s="73"/>
      <c r="L19" s="73"/>
      <c r="M19" s="2"/>
      <c r="N19" s="2"/>
      <c r="O19" s="2"/>
      <c r="P19" s="2"/>
      <c r="Q19" s="2"/>
      <c r="R19" s="2"/>
      <c r="S19" s="2"/>
    </row>
    <row r="20" spans="2:19" ht="15.95" customHeight="1">
      <c r="B20" s="73"/>
      <c r="C20" s="73"/>
      <c r="D20" s="73"/>
      <c r="E20" s="73"/>
      <c r="F20" s="73"/>
      <c r="G20" s="73"/>
      <c r="H20" s="73"/>
      <c r="I20" s="73"/>
      <c r="J20" s="73"/>
      <c r="K20" s="73"/>
      <c r="L20" s="73"/>
      <c r="M20" s="2"/>
      <c r="N20" s="2"/>
      <c r="O20" s="2"/>
      <c r="P20" s="2"/>
      <c r="Q20" s="2"/>
      <c r="R20" s="2"/>
      <c r="S20" s="2"/>
    </row>
    <row r="21" spans="2:19" ht="15.95" customHeight="1">
      <c r="B21" s="73"/>
      <c r="C21" s="73"/>
      <c r="D21" s="73"/>
      <c r="E21" s="73"/>
      <c r="F21" s="73"/>
      <c r="G21" s="73"/>
      <c r="H21" s="73"/>
      <c r="I21" s="73"/>
      <c r="J21" s="73"/>
      <c r="K21" s="73"/>
      <c r="L21" s="73"/>
      <c r="M21" s="2"/>
      <c r="N21" s="2"/>
      <c r="O21" s="2"/>
      <c r="P21" s="2"/>
      <c r="Q21" s="2"/>
      <c r="R21" s="2"/>
      <c r="S21" s="2"/>
    </row>
    <row r="22" spans="2:19" ht="15.95" customHeight="1">
      <c r="B22" s="73"/>
      <c r="C22" s="73"/>
      <c r="D22" s="73"/>
      <c r="E22" s="73"/>
      <c r="F22" s="73"/>
      <c r="G22" s="73"/>
      <c r="H22" s="73"/>
      <c r="I22" s="73"/>
      <c r="J22" s="73"/>
      <c r="K22" s="73"/>
      <c r="L22" s="73"/>
      <c r="M22" s="2"/>
      <c r="N22" s="2"/>
      <c r="O22" s="2"/>
      <c r="P22" s="2"/>
      <c r="Q22" s="2"/>
      <c r="R22" s="2"/>
      <c r="S22" s="2"/>
    </row>
    <row r="23" spans="2:19" ht="15.95" customHeight="1">
      <c r="B23" s="73"/>
      <c r="C23" s="73"/>
      <c r="D23" s="73"/>
      <c r="E23" s="73"/>
      <c r="F23" s="73"/>
      <c r="G23" s="73"/>
      <c r="H23" s="73"/>
      <c r="I23" s="73"/>
      <c r="J23" s="73"/>
      <c r="K23" s="73"/>
      <c r="L23" s="73"/>
      <c r="M23" s="2"/>
      <c r="N23" s="2"/>
      <c r="O23" s="2"/>
      <c r="P23" s="2"/>
      <c r="Q23" s="2"/>
      <c r="R23" s="2"/>
      <c r="S23" s="2"/>
    </row>
    <row r="24" spans="2:19">
      <c r="B24" s="73"/>
      <c r="C24" s="73"/>
      <c r="D24" s="73"/>
      <c r="E24" s="73"/>
      <c r="F24" s="73"/>
      <c r="G24" s="73"/>
      <c r="H24" s="73"/>
      <c r="I24" s="73"/>
      <c r="J24" s="73"/>
      <c r="K24" s="73"/>
      <c r="L24" s="73"/>
    </row>
    <row r="25" spans="2:19">
      <c r="B25" s="73"/>
      <c r="C25" s="73"/>
      <c r="D25" s="73"/>
      <c r="E25" s="73"/>
      <c r="F25" s="73"/>
      <c r="G25" s="73"/>
      <c r="H25" s="73"/>
      <c r="I25" s="73"/>
      <c r="J25" s="73"/>
      <c r="K25" s="73"/>
      <c r="L25" s="73"/>
    </row>
    <row r="27" spans="2:19">
      <c r="B27" s="3" t="s">
        <v>140</v>
      </c>
      <c r="C27" s="3"/>
      <c r="D27" s="75" t="s">
        <v>141</v>
      </c>
      <c r="E27" s="75"/>
      <c r="F27" s="75"/>
      <c r="G27" s="75"/>
    </row>
    <row r="28" spans="2:19">
      <c r="B28" t="s">
        <v>142</v>
      </c>
      <c r="D28" s="75" t="s">
        <v>147</v>
      </c>
      <c r="E28" s="75"/>
      <c r="F28" s="75"/>
      <c r="G28" s="75"/>
    </row>
    <row r="29" spans="2:19">
      <c r="B29" t="s">
        <v>143</v>
      </c>
      <c r="D29" s="75" t="s">
        <v>148</v>
      </c>
      <c r="E29" s="75"/>
      <c r="F29" s="75"/>
      <c r="G29" s="75"/>
    </row>
    <row r="30" spans="2:19">
      <c r="B30" t="s">
        <v>144</v>
      </c>
      <c r="D30" s="75" t="s">
        <v>149</v>
      </c>
      <c r="E30" s="75"/>
      <c r="F30" s="75"/>
      <c r="G30" s="75"/>
    </row>
    <row r="31" spans="2:19">
      <c r="B31" t="s">
        <v>145</v>
      </c>
      <c r="D31" s="75" t="s">
        <v>150</v>
      </c>
      <c r="E31" s="75"/>
      <c r="F31" s="75"/>
      <c r="G31" s="75"/>
    </row>
    <row r="32" spans="2:19">
      <c r="B32" t="s">
        <v>146</v>
      </c>
      <c r="D32" s="75" t="s">
        <v>151</v>
      </c>
      <c r="E32" s="75"/>
      <c r="F32" s="75"/>
      <c r="G32" s="75"/>
    </row>
    <row r="34" spans="2:12">
      <c r="B34" s="78" t="s">
        <v>267</v>
      </c>
      <c r="C34" s="79"/>
      <c r="D34" s="79"/>
      <c r="E34" s="79"/>
      <c r="F34" s="79"/>
      <c r="G34" s="79"/>
      <c r="H34" s="79"/>
      <c r="I34" s="79"/>
      <c r="J34" s="79"/>
      <c r="K34" s="79"/>
    </row>
    <row r="35" spans="2:12">
      <c r="B35" s="79"/>
      <c r="C35" s="79"/>
      <c r="D35" s="79"/>
      <c r="E35" s="79"/>
      <c r="F35" s="79"/>
      <c r="G35" s="79"/>
      <c r="H35" s="79"/>
      <c r="I35" s="79"/>
      <c r="J35" s="79"/>
      <c r="K35" s="79"/>
    </row>
    <row r="36" spans="2:12">
      <c r="B36" s="79"/>
      <c r="C36" s="79"/>
      <c r="D36" s="79"/>
      <c r="E36" s="79"/>
      <c r="F36" s="79"/>
      <c r="G36" s="79"/>
      <c r="H36" s="79"/>
      <c r="I36" s="79"/>
      <c r="J36" s="79"/>
      <c r="K36" s="79"/>
    </row>
    <row r="37" spans="2:12">
      <c r="B37" s="79"/>
      <c r="C37" s="79"/>
      <c r="D37" s="79"/>
      <c r="E37" s="79"/>
      <c r="F37" s="79"/>
      <c r="G37" s="79"/>
      <c r="H37" s="79"/>
      <c r="I37" s="79"/>
      <c r="J37" s="79"/>
      <c r="K37" s="79"/>
    </row>
    <row r="38" spans="2:12">
      <c r="B38" s="79"/>
      <c r="C38" s="79"/>
      <c r="D38" s="79"/>
      <c r="E38" s="79"/>
      <c r="F38" s="79"/>
      <c r="G38" s="79"/>
      <c r="H38" s="79"/>
      <c r="I38" s="79"/>
      <c r="J38" s="79"/>
      <c r="K38" s="79"/>
    </row>
    <row r="39" spans="2:12" ht="23.25">
      <c r="B39" s="77" t="s">
        <v>159</v>
      </c>
      <c r="C39" s="77"/>
      <c r="D39" s="77"/>
      <c r="E39" s="77"/>
      <c r="F39" s="77"/>
      <c r="G39" s="77"/>
      <c r="H39" s="77"/>
      <c r="I39" s="77"/>
      <c r="J39" s="77"/>
      <c r="K39" s="77"/>
      <c r="L39" s="77"/>
    </row>
  </sheetData>
  <mergeCells count="12">
    <mergeCell ref="D29:G29"/>
    <mergeCell ref="D30:G30"/>
    <mergeCell ref="D31:G31"/>
    <mergeCell ref="D32:G32"/>
    <mergeCell ref="B39:L39"/>
    <mergeCell ref="B34:K38"/>
    <mergeCell ref="B7:L25"/>
    <mergeCell ref="B2:L2"/>
    <mergeCell ref="B3:L3"/>
    <mergeCell ref="D27:G27"/>
    <mergeCell ref="D28:G28"/>
    <mergeCell ref="D4:J4"/>
  </mergeCells>
  <hyperlinks>
    <hyperlink ref="D27:G27" location="'1. Gestión de riesgos'!A1" display="Gestión de riesgos" xr:uid="{A17162B3-B067-8549-B9F1-1E1A09A761B9}"/>
    <hyperlink ref="D28:G28" location="'2. Racionalización de trámites'!A1" display="Racionalización de trámites" xr:uid="{33D8DD4C-4213-DF4F-9D27-1C2C1E55F5F1}"/>
    <hyperlink ref="D29:G29" location="'3. Rendición de cuentas'!A1" display="Rendición de cuentas" xr:uid="{611B13AE-8099-6B45-9380-09245CF68251}"/>
    <hyperlink ref="D30:G30" location="'4. Atención a la ciudadanía'!A1" display="Atención a la ciudadanía" xr:uid="{087C84C0-679B-8F4B-B73B-8267598D7E03}"/>
    <hyperlink ref="D31:G31" location="'5. Transp - Inform '!A1" display="Transparencia y acceso a la información pública" xr:uid="{CD680EA7-BB0C-534A-BA37-04FCDB85AD7E}"/>
    <hyperlink ref="D32:G32" location="'6. Gestión de Integridad'!A1" display="Gestión de Integridad" xr:uid="{EFC55E9D-F3B1-1444-BCA6-91C4B4602D96}"/>
  </hyperlink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F9AD-24CB-494F-B0D6-D21D8F7742E7}">
  <sheetPr>
    <tabColor theme="9" tint="0.59999389629810485"/>
  </sheetPr>
  <dimension ref="A2:T44"/>
  <sheetViews>
    <sheetView tabSelected="1" topLeftCell="A23" zoomScale="50" zoomScaleNormal="50" zoomScaleSheetLayoutView="86" workbookViewId="0">
      <selection activeCell="A23" sqref="A23"/>
    </sheetView>
  </sheetViews>
  <sheetFormatPr baseColWidth="10" defaultColWidth="11" defaultRowHeight="15.75"/>
  <cols>
    <col min="1" max="1" width="48.75" style="16" customWidth="1"/>
    <col min="2" max="2" width="29.625" style="29" customWidth="1"/>
    <col min="3" max="3" width="23.75" style="24" customWidth="1"/>
    <col min="4" max="4" width="40.625" style="16" customWidth="1"/>
    <col min="5" max="6" width="24.875" style="16" customWidth="1"/>
    <col min="7" max="7" width="31" style="25" customWidth="1"/>
    <col min="8" max="8" width="24.375" style="16" customWidth="1"/>
    <col min="9" max="9" width="143.25" style="16" customWidth="1"/>
    <col min="10" max="10" width="20.5" style="16" customWidth="1"/>
    <col min="11" max="13" width="27.25" style="16" hidden="1" customWidth="1"/>
    <col min="14" max="18" width="27.25" style="16" customWidth="1"/>
    <col min="19" max="19" width="29.625" style="16" customWidth="1"/>
    <col min="20" max="20" width="24.375" style="16" customWidth="1"/>
    <col min="21" max="16384" width="11" style="16"/>
  </cols>
  <sheetData>
    <row r="2" spans="1:20" s="26" customFormat="1" ht="20.25">
      <c r="B2" s="27"/>
      <c r="G2" s="30"/>
    </row>
    <row r="3" spans="1:20" s="65" customFormat="1" ht="110.25" customHeight="1">
      <c r="A3" s="59" t="s">
        <v>346</v>
      </c>
      <c r="B3" s="60" t="s">
        <v>0</v>
      </c>
      <c r="C3" s="61"/>
      <c r="D3" s="60" t="s">
        <v>1</v>
      </c>
      <c r="E3" s="60" t="s">
        <v>2</v>
      </c>
      <c r="F3" s="60" t="s">
        <v>91</v>
      </c>
      <c r="G3" s="60" t="s">
        <v>269</v>
      </c>
      <c r="H3" s="60" t="s">
        <v>3</v>
      </c>
      <c r="I3" s="62" t="s">
        <v>287</v>
      </c>
      <c r="J3" s="63" t="s">
        <v>288</v>
      </c>
      <c r="K3" s="63" t="s">
        <v>289</v>
      </c>
      <c r="L3" s="63" t="s">
        <v>290</v>
      </c>
      <c r="M3" s="63" t="s">
        <v>291</v>
      </c>
      <c r="N3" s="63" t="s">
        <v>292</v>
      </c>
      <c r="O3" s="63" t="s">
        <v>293</v>
      </c>
      <c r="P3" s="63" t="s">
        <v>294</v>
      </c>
      <c r="Q3" s="63" t="s">
        <v>295</v>
      </c>
      <c r="R3" s="63" t="s">
        <v>296</v>
      </c>
      <c r="S3" s="64" t="s">
        <v>297</v>
      </c>
      <c r="T3" s="64" t="s">
        <v>298</v>
      </c>
    </row>
    <row r="4" spans="1:20" s="41" customFormat="1" ht="244.5" customHeight="1">
      <c r="A4" s="33" t="s">
        <v>283</v>
      </c>
      <c r="B4" s="35" t="s">
        <v>306</v>
      </c>
      <c r="C4" s="34" t="s">
        <v>4</v>
      </c>
      <c r="D4" s="36" t="s">
        <v>5</v>
      </c>
      <c r="E4" s="36" t="s">
        <v>6</v>
      </c>
      <c r="F4" s="36"/>
      <c r="G4" s="36" t="s">
        <v>7</v>
      </c>
      <c r="H4" s="37">
        <v>44286</v>
      </c>
      <c r="I4" s="33" t="s">
        <v>349</v>
      </c>
      <c r="J4" s="38">
        <v>0.5</v>
      </c>
      <c r="K4" s="39"/>
      <c r="L4" s="39"/>
      <c r="M4" s="39"/>
      <c r="N4" s="40">
        <v>0.5</v>
      </c>
      <c r="O4" s="39"/>
      <c r="P4" s="39"/>
      <c r="Q4" s="39"/>
      <c r="R4" s="39"/>
      <c r="S4" s="40">
        <f t="shared" ref="S4:S42" si="0">SUM(J4:R4)</f>
        <v>1</v>
      </c>
      <c r="T4" s="66" t="s">
        <v>304</v>
      </c>
    </row>
    <row r="5" spans="1:20" s="41" customFormat="1" ht="239.25" customHeight="1">
      <c r="A5" s="33" t="s">
        <v>283</v>
      </c>
      <c r="B5" s="35" t="s">
        <v>306</v>
      </c>
      <c r="C5" s="34" t="s">
        <v>8</v>
      </c>
      <c r="D5" s="36" t="s">
        <v>9</v>
      </c>
      <c r="E5" s="36" t="s">
        <v>10</v>
      </c>
      <c r="F5" s="36"/>
      <c r="G5" s="36" t="s">
        <v>307</v>
      </c>
      <c r="H5" s="37">
        <v>44316</v>
      </c>
      <c r="I5" s="42" t="s">
        <v>350</v>
      </c>
      <c r="J5" s="38">
        <v>0.5</v>
      </c>
      <c r="K5" s="44"/>
      <c r="L5" s="44"/>
      <c r="M5" s="44"/>
      <c r="N5" s="45">
        <v>0.5</v>
      </c>
      <c r="O5" s="44"/>
      <c r="P5" s="44"/>
      <c r="Q5" s="44"/>
      <c r="R5" s="44"/>
      <c r="S5" s="45">
        <f t="shared" si="0"/>
        <v>1</v>
      </c>
      <c r="T5" s="66" t="s">
        <v>304</v>
      </c>
    </row>
    <row r="6" spans="1:20" s="47" customFormat="1" ht="164.25" customHeight="1">
      <c r="A6" s="33" t="s">
        <v>283</v>
      </c>
      <c r="B6" s="35" t="s">
        <v>308</v>
      </c>
      <c r="C6" s="34" t="s">
        <v>11</v>
      </c>
      <c r="D6" s="36" t="s">
        <v>12</v>
      </c>
      <c r="E6" s="36" t="s">
        <v>13</v>
      </c>
      <c r="F6" s="36"/>
      <c r="G6" s="36" t="s">
        <v>309</v>
      </c>
      <c r="H6" s="37">
        <v>44438</v>
      </c>
      <c r="I6" s="33" t="s">
        <v>351</v>
      </c>
      <c r="J6" s="38">
        <v>0.2</v>
      </c>
      <c r="K6" s="44"/>
      <c r="L6" s="44"/>
      <c r="M6" s="44"/>
      <c r="N6" s="45">
        <v>0</v>
      </c>
      <c r="O6" s="44"/>
      <c r="P6" s="44"/>
      <c r="Q6" s="44"/>
      <c r="R6" s="44"/>
      <c r="S6" s="40">
        <f t="shared" si="0"/>
        <v>0.2</v>
      </c>
      <c r="T6" s="46" t="s">
        <v>300</v>
      </c>
    </row>
    <row r="7" spans="1:20" s="41" customFormat="1" ht="336" customHeight="1">
      <c r="A7" s="33" t="s">
        <v>283</v>
      </c>
      <c r="B7" s="35" t="s">
        <v>308</v>
      </c>
      <c r="C7" s="34" t="s">
        <v>14</v>
      </c>
      <c r="D7" s="36" t="s">
        <v>15</v>
      </c>
      <c r="E7" s="36" t="s">
        <v>16</v>
      </c>
      <c r="F7" s="36"/>
      <c r="G7" s="36" t="s">
        <v>310</v>
      </c>
      <c r="H7" s="48">
        <v>44530</v>
      </c>
      <c r="I7" s="42" t="s">
        <v>352</v>
      </c>
      <c r="J7" s="43">
        <v>0</v>
      </c>
      <c r="K7" s="44"/>
      <c r="L7" s="44"/>
      <c r="M7" s="44"/>
      <c r="N7" s="45">
        <v>0.2</v>
      </c>
      <c r="O7" s="44"/>
      <c r="P7" s="44"/>
      <c r="Q7" s="44"/>
      <c r="R7" s="44"/>
      <c r="S7" s="45">
        <f t="shared" si="0"/>
        <v>0.2</v>
      </c>
      <c r="T7" s="31" t="s">
        <v>299</v>
      </c>
    </row>
    <row r="8" spans="1:20" s="41" customFormat="1" ht="409.6" customHeight="1">
      <c r="A8" s="33" t="s">
        <v>283</v>
      </c>
      <c r="B8" s="35" t="s">
        <v>311</v>
      </c>
      <c r="C8" s="34" t="s">
        <v>17</v>
      </c>
      <c r="D8" s="36" t="s">
        <v>18</v>
      </c>
      <c r="E8" s="36" t="s">
        <v>19</v>
      </c>
      <c r="F8" s="36"/>
      <c r="G8" s="36" t="s">
        <v>312</v>
      </c>
      <c r="H8" s="48">
        <v>44530</v>
      </c>
      <c r="I8" s="42" t="s">
        <v>353</v>
      </c>
      <c r="J8" s="43">
        <v>0.1</v>
      </c>
      <c r="K8" s="44"/>
      <c r="L8" s="44"/>
      <c r="M8" s="44"/>
      <c r="N8" s="45">
        <v>0.67</v>
      </c>
      <c r="O8" s="44"/>
      <c r="P8" s="44"/>
      <c r="Q8" s="44"/>
      <c r="R8" s="44"/>
      <c r="S8" s="45">
        <f t="shared" si="0"/>
        <v>0.77</v>
      </c>
      <c r="T8" s="31" t="s">
        <v>299</v>
      </c>
    </row>
    <row r="9" spans="1:20" s="41" customFormat="1" ht="193.5" customHeight="1">
      <c r="A9" s="33" t="s">
        <v>283</v>
      </c>
      <c r="B9" s="35" t="s">
        <v>311</v>
      </c>
      <c r="C9" s="34" t="s">
        <v>20</v>
      </c>
      <c r="D9" s="36" t="s">
        <v>21</v>
      </c>
      <c r="E9" s="36" t="s">
        <v>22</v>
      </c>
      <c r="F9" s="36"/>
      <c r="G9" s="36" t="s">
        <v>23</v>
      </c>
      <c r="H9" s="37">
        <v>44227</v>
      </c>
      <c r="I9" s="42" t="s">
        <v>313</v>
      </c>
      <c r="J9" s="43">
        <v>1</v>
      </c>
      <c r="K9" s="44"/>
      <c r="L9" s="44"/>
      <c r="M9" s="44"/>
      <c r="N9" s="44"/>
      <c r="O9" s="44"/>
      <c r="P9" s="44"/>
      <c r="Q9" s="44"/>
      <c r="R9" s="44"/>
      <c r="S9" s="45">
        <f t="shared" si="0"/>
        <v>1</v>
      </c>
      <c r="T9" s="31" t="s">
        <v>304</v>
      </c>
    </row>
    <row r="10" spans="1:20" s="41" customFormat="1" ht="332.25" customHeight="1">
      <c r="A10" s="33" t="s">
        <v>283</v>
      </c>
      <c r="B10" s="49" t="s">
        <v>314</v>
      </c>
      <c r="C10" s="34" t="s">
        <v>24</v>
      </c>
      <c r="D10" s="36" t="s">
        <v>25</v>
      </c>
      <c r="E10" s="36" t="s">
        <v>26</v>
      </c>
      <c r="F10" s="36"/>
      <c r="G10" s="36" t="s">
        <v>23</v>
      </c>
      <c r="H10" s="37">
        <v>44530</v>
      </c>
      <c r="I10" s="42" t="s">
        <v>354</v>
      </c>
      <c r="J10" s="43">
        <v>0.33</v>
      </c>
      <c r="K10" s="44"/>
      <c r="L10" s="44"/>
      <c r="M10" s="44"/>
      <c r="N10" s="45">
        <v>0.33</v>
      </c>
      <c r="O10" s="44"/>
      <c r="P10" s="44"/>
      <c r="Q10" s="44"/>
      <c r="R10" s="44"/>
      <c r="S10" s="45">
        <f t="shared" si="0"/>
        <v>0.66</v>
      </c>
      <c r="T10" s="31" t="s">
        <v>299</v>
      </c>
    </row>
    <row r="11" spans="1:20" s="41" customFormat="1" ht="214.5" customHeight="1">
      <c r="A11" s="33" t="s">
        <v>283</v>
      </c>
      <c r="B11" s="49" t="s">
        <v>315</v>
      </c>
      <c r="C11" s="34" t="s">
        <v>27</v>
      </c>
      <c r="D11" s="36" t="s">
        <v>28</v>
      </c>
      <c r="E11" s="36" t="s">
        <v>29</v>
      </c>
      <c r="F11" s="36"/>
      <c r="G11" s="36" t="s">
        <v>30</v>
      </c>
      <c r="H11" s="37">
        <v>44469</v>
      </c>
      <c r="I11" s="42" t="s">
        <v>355</v>
      </c>
      <c r="J11" s="43">
        <v>0</v>
      </c>
      <c r="K11" s="44"/>
      <c r="L11" s="44"/>
      <c r="M11" s="44"/>
      <c r="N11" s="45">
        <v>1</v>
      </c>
      <c r="O11" s="44"/>
      <c r="P11" s="44"/>
      <c r="Q11" s="44"/>
      <c r="R11" s="44"/>
      <c r="S11" s="45">
        <f t="shared" si="0"/>
        <v>1</v>
      </c>
      <c r="T11" s="31" t="s">
        <v>304</v>
      </c>
    </row>
    <row r="12" spans="1:20" s="41" customFormat="1" ht="210" customHeight="1">
      <c r="A12" s="33" t="s">
        <v>283</v>
      </c>
      <c r="B12" s="49" t="s">
        <v>315</v>
      </c>
      <c r="C12" s="34" t="s">
        <v>31</v>
      </c>
      <c r="D12" s="36" t="s">
        <v>32</v>
      </c>
      <c r="E12" s="36" t="s">
        <v>153</v>
      </c>
      <c r="F12" s="36"/>
      <c r="G12" s="36" t="s">
        <v>30</v>
      </c>
      <c r="H12" s="37">
        <v>44469</v>
      </c>
      <c r="I12" s="42" t="s">
        <v>356</v>
      </c>
      <c r="J12" s="43">
        <v>0</v>
      </c>
      <c r="K12" s="44"/>
      <c r="L12" s="44"/>
      <c r="M12" s="44"/>
      <c r="N12" s="45">
        <v>1</v>
      </c>
      <c r="O12" s="44"/>
      <c r="P12" s="44"/>
      <c r="Q12" s="44"/>
      <c r="R12" s="44"/>
      <c r="S12" s="45">
        <f t="shared" si="0"/>
        <v>1</v>
      </c>
      <c r="T12" s="31" t="s">
        <v>304</v>
      </c>
    </row>
    <row r="13" spans="1:20" s="47" customFormat="1" ht="409.6" customHeight="1">
      <c r="A13" s="33" t="s">
        <v>345</v>
      </c>
      <c r="B13" s="18" t="s">
        <v>344</v>
      </c>
      <c r="C13" s="17" t="s">
        <v>263</v>
      </c>
      <c r="D13" s="18" t="s">
        <v>36</v>
      </c>
      <c r="E13" s="18" t="s">
        <v>264</v>
      </c>
      <c r="F13" s="36"/>
      <c r="G13" s="20" t="s">
        <v>23</v>
      </c>
      <c r="H13" s="19">
        <v>44286</v>
      </c>
      <c r="I13" s="101" t="s">
        <v>357</v>
      </c>
      <c r="J13" s="38">
        <v>0.2</v>
      </c>
      <c r="K13" s="39"/>
      <c r="L13" s="39"/>
      <c r="M13" s="39"/>
      <c r="N13" s="40">
        <v>0.8</v>
      </c>
      <c r="O13" s="39"/>
      <c r="P13" s="39"/>
      <c r="Q13" s="39"/>
      <c r="R13" s="39"/>
      <c r="S13" s="40">
        <f t="shared" si="0"/>
        <v>1</v>
      </c>
      <c r="T13" s="31" t="s">
        <v>304</v>
      </c>
    </row>
    <row r="14" spans="1:20" s="47" customFormat="1" ht="409.6" customHeight="1">
      <c r="A14" s="33" t="s">
        <v>284</v>
      </c>
      <c r="B14" s="35" t="s">
        <v>316</v>
      </c>
      <c r="C14" s="50" t="s">
        <v>37</v>
      </c>
      <c r="D14" s="36" t="s">
        <v>44</v>
      </c>
      <c r="E14" s="36" t="s">
        <v>45</v>
      </c>
      <c r="F14" s="36"/>
      <c r="G14" s="36" t="s">
        <v>317</v>
      </c>
      <c r="H14" s="48">
        <v>44469</v>
      </c>
      <c r="I14" s="51" t="s">
        <v>358</v>
      </c>
      <c r="J14" s="38">
        <v>0.35</v>
      </c>
      <c r="K14" s="44"/>
      <c r="L14" s="44"/>
      <c r="M14" s="44"/>
      <c r="N14" s="45">
        <v>0.15</v>
      </c>
      <c r="O14" s="44"/>
      <c r="P14" s="44"/>
      <c r="Q14" s="44"/>
      <c r="R14" s="44"/>
      <c r="S14" s="40">
        <f t="shared" si="0"/>
        <v>0.5</v>
      </c>
      <c r="T14" s="46" t="s">
        <v>299</v>
      </c>
    </row>
    <row r="15" spans="1:20" s="41" customFormat="1" ht="158.25" customHeight="1">
      <c r="A15" s="33" t="s">
        <v>284</v>
      </c>
      <c r="B15" s="35" t="s">
        <v>316</v>
      </c>
      <c r="C15" s="50" t="s">
        <v>41</v>
      </c>
      <c r="D15" s="36" t="s">
        <v>47</v>
      </c>
      <c r="E15" s="36" t="s">
        <v>48</v>
      </c>
      <c r="F15" s="36"/>
      <c r="G15" s="36" t="s">
        <v>49</v>
      </c>
      <c r="H15" s="37">
        <v>44530</v>
      </c>
      <c r="I15" s="51" t="s">
        <v>359</v>
      </c>
      <c r="J15" s="43">
        <v>0</v>
      </c>
      <c r="K15" s="44"/>
      <c r="L15" s="44"/>
      <c r="M15" s="44"/>
      <c r="N15" s="45">
        <v>0</v>
      </c>
      <c r="O15" s="44"/>
      <c r="P15" s="44"/>
      <c r="Q15" s="44"/>
      <c r="R15" s="44"/>
      <c r="S15" s="45">
        <f t="shared" si="0"/>
        <v>0</v>
      </c>
      <c r="T15" s="31" t="s">
        <v>305</v>
      </c>
    </row>
    <row r="16" spans="1:20" s="41" customFormat="1" ht="375" customHeight="1">
      <c r="A16" s="33" t="s">
        <v>284</v>
      </c>
      <c r="B16" s="35" t="s">
        <v>318</v>
      </c>
      <c r="C16" s="50" t="s">
        <v>43</v>
      </c>
      <c r="D16" s="36" t="s">
        <v>51</v>
      </c>
      <c r="E16" s="36" t="s">
        <v>19</v>
      </c>
      <c r="F16" s="36"/>
      <c r="G16" s="36" t="s">
        <v>7</v>
      </c>
      <c r="H16" s="37">
        <v>44550</v>
      </c>
      <c r="I16" s="42" t="s">
        <v>360</v>
      </c>
      <c r="J16" s="43">
        <v>0.1</v>
      </c>
      <c r="K16" s="44"/>
      <c r="L16" s="44"/>
      <c r="M16" s="44"/>
      <c r="N16" s="45">
        <v>0.63</v>
      </c>
      <c r="O16" s="44"/>
      <c r="P16" s="44"/>
      <c r="Q16" s="44"/>
      <c r="R16" s="44"/>
      <c r="S16" s="45">
        <f t="shared" si="0"/>
        <v>0.73</v>
      </c>
      <c r="T16" s="31" t="s">
        <v>299</v>
      </c>
    </row>
    <row r="17" spans="1:20" s="41" customFormat="1" ht="409.6" customHeight="1">
      <c r="A17" s="33" t="s">
        <v>284</v>
      </c>
      <c r="B17" s="35" t="s">
        <v>318</v>
      </c>
      <c r="C17" s="50" t="s">
        <v>46</v>
      </c>
      <c r="D17" s="36" t="s">
        <v>270</v>
      </c>
      <c r="E17" s="36" t="s">
        <v>19</v>
      </c>
      <c r="F17" s="36"/>
      <c r="G17" s="36" t="s">
        <v>319</v>
      </c>
      <c r="H17" s="37">
        <v>44545</v>
      </c>
      <c r="I17" s="42" t="s">
        <v>361</v>
      </c>
      <c r="J17" s="43">
        <v>0</v>
      </c>
      <c r="K17" s="44"/>
      <c r="L17" s="44"/>
      <c r="M17" s="44"/>
      <c r="N17" s="45">
        <v>0.1</v>
      </c>
      <c r="O17" s="44"/>
      <c r="P17" s="44"/>
      <c r="Q17" s="44"/>
      <c r="R17" s="44"/>
      <c r="S17" s="45">
        <f t="shared" si="0"/>
        <v>0.1</v>
      </c>
      <c r="T17" s="31" t="s">
        <v>299</v>
      </c>
    </row>
    <row r="18" spans="1:20" s="41" customFormat="1" ht="409.6" customHeight="1">
      <c r="A18" s="33" t="s">
        <v>284</v>
      </c>
      <c r="B18" s="35" t="s">
        <v>320</v>
      </c>
      <c r="C18" s="50" t="s">
        <v>50</v>
      </c>
      <c r="D18" s="36" t="s">
        <v>54</v>
      </c>
      <c r="E18" s="36" t="s">
        <v>55</v>
      </c>
      <c r="F18" s="36"/>
      <c r="G18" s="36" t="s">
        <v>7</v>
      </c>
      <c r="H18" s="37">
        <v>44530</v>
      </c>
      <c r="I18" s="67" t="s">
        <v>362</v>
      </c>
      <c r="J18" s="68">
        <v>0.25</v>
      </c>
      <c r="K18" s="69"/>
      <c r="L18" s="69"/>
      <c r="M18" s="69"/>
      <c r="N18" s="70">
        <v>0.25</v>
      </c>
      <c r="O18" s="69"/>
      <c r="P18" s="69"/>
      <c r="Q18" s="69"/>
      <c r="R18" s="69"/>
      <c r="S18" s="70">
        <f t="shared" si="0"/>
        <v>0.5</v>
      </c>
      <c r="T18" s="31" t="s">
        <v>299</v>
      </c>
    </row>
    <row r="19" spans="1:20" s="41" customFormat="1" ht="409.6" customHeight="1">
      <c r="A19" s="33" t="s">
        <v>284</v>
      </c>
      <c r="B19" s="35" t="s">
        <v>320</v>
      </c>
      <c r="C19" s="50" t="s">
        <v>52</v>
      </c>
      <c r="D19" s="36" t="s">
        <v>154</v>
      </c>
      <c r="E19" s="36" t="s">
        <v>57</v>
      </c>
      <c r="F19" s="36"/>
      <c r="G19" s="36" t="s">
        <v>58</v>
      </c>
      <c r="H19" s="37">
        <v>44377</v>
      </c>
      <c r="I19" s="52" t="s">
        <v>363</v>
      </c>
      <c r="J19" s="43">
        <v>0</v>
      </c>
      <c r="K19" s="44"/>
      <c r="L19" s="44"/>
      <c r="M19" s="44"/>
      <c r="N19" s="45">
        <v>0.49</v>
      </c>
      <c r="O19" s="44"/>
      <c r="P19" s="44"/>
      <c r="Q19" s="44"/>
      <c r="R19" s="44"/>
      <c r="S19" s="45">
        <f t="shared" si="0"/>
        <v>0.49</v>
      </c>
      <c r="T19" s="31" t="s">
        <v>300</v>
      </c>
    </row>
    <row r="20" spans="1:20" s="47" customFormat="1" ht="409.6" customHeight="1">
      <c r="A20" s="33" t="s">
        <v>284</v>
      </c>
      <c r="B20" s="35" t="s">
        <v>321</v>
      </c>
      <c r="C20" s="50" t="s">
        <v>53</v>
      </c>
      <c r="D20" s="36" t="s">
        <v>271</v>
      </c>
      <c r="E20" s="36" t="s">
        <v>60</v>
      </c>
      <c r="F20" s="36"/>
      <c r="G20" s="36" t="s">
        <v>322</v>
      </c>
      <c r="H20" s="48">
        <v>44530</v>
      </c>
      <c r="I20" s="67" t="s">
        <v>364</v>
      </c>
      <c r="J20" s="68">
        <v>0</v>
      </c>
      <c r="K20" s="69"/>
      <c r="L20" s="69"/>
      <c r="M20" s="69"/>
      <c r="N20" s="70">
        <v>0</v>
      </c>
      <c r="O20" s="69"/>
      <c r="P20" s="69"/>
      <c r="Q20" s="69"/>
      <c r="R20" s="69"/>
      <c r="S20" s="45">
        <f t="shared" si="0"/>
        <v>0</v>
      </c>
      <c r="T20" s="46" t="s">
        <v>305</v>
      </c>
    </row>
    <row r="21" spans="1:20" s="41" customFormat="1" ht="409.6" customHeight="1">
      <c r="A21" s="33" t="s">
        <v>284</v>
      </c>
      <c r="B21" s="35" t="s">
        <v>321</v>
      </c>
      <c r="C21" s="50" t="s">
        <v>56</v>
      </c>
      <c r="D21" s="36" t="s">
        <v>62</v>
      </c>
      <c r="E21" s="36" t="s">
        <v>63</v>
      </c>
      <c r="F21" s="36"/>
      <c r="G21" s="36" t="s">
        <v>323</v>
      </c>
      <c r="H21" s="37">
        <v>44530</v>
      </c>
      <c r="I21" s="67" t="s">
        <v>365</v>
      </c>
      <c r="J21" s="43">
        <v>0.25</v>
      </c>
      <c r="K21" s="44"/>
      <c r="L21" s="44"/>
      <c r="M21" s="44"/>
      <c r="N21" s="45">
        <v>0.25</v>
      </c>
      <c r="O21" s="44"/>
      <c r="P21" s="44"/>
      <c r="Q21" s="44"/>
      <c r="R21" s="44"/>
      <c r="S21" s="45">
        <f t="shared" si="0"/>
        <v>0.5</v>
      </c>
      <c r="T21" s="31" t="s">
        <v>299</v>
      </c>
    </row>
    <row r="22" spans="1:20" s="41" customFormat="1" ht="409.6" customHeight="1">
      <c r="A22" s="33" t="s">
        <v>284</v>
      </c>
      <c r="B22" s="35" t="s">
        <v>321</v>
      </c>
      <c r="C22" s="50" t="s">
        <v>59</v>
      </c>
      <c r="D22" s="36" t="s">
        <v>65</v>
      </c>
      <c r="E22" s="36" t="s">
        <v>66</v>
      </c>
      <c r="F22" s="36"/>
      <c r="G22" s="36" t="s">
        <v>324</v>
      </c>
      <c r="H22" s="37">
        <v>44530</v>
      </c>
      <c r="I22" s="71" t="s">
        <v>366</v>
      </c>
      <c r="J22" s="68">
        <v>0.3</v>
      </c>
      <c r="K22" s="69"/>
      <c r="L22" s="69"/>
      <c r="M22" s="69"/>
      <c r="N22" s="70">
        <v>0.1</v>
      </c>
      <c r="O22" s="69"/>
      <c r="P22" s="69"/>
      <c r="Q22" s="69"/>
      <c r="R22" s="69"/>
      <c r="S22" s="70">
        <f t="shared" si="0"/>
        <v>0.4</v>
      </c>
      <c r="T22" s="31" t="s">
        <v>299</v>
      </c>
    </row>
    <row r="23" spans="1:20" s="41" customFormat="1" ht="217.5" customHeight="1">
      <c r="A23" s="33" t="s">
        <v>285</v>
      </c>
      <c r="B23" s="49" t="s">
        <v>325</v>
      </c>
      <c r="C23" s="34" t="s">
        <v>61</v>
      </c>
      <c r="D23" s="36" t="s">
        <v>69</v>
      </c>
      <c r="E23" s="36" t="s">
        <v>70</v>
      </c>
      <c r="F23" s="36"/>
      <c r="G23" s="36" t="s">
        <v>71</v>
      </c>
      <c r="H23" s="37" t="s">
        <v>72</v>
      </c>
      <c r="I23" s="52" t="s">
        <v>367</v>
      </c>
      <c r="J23" s="43">
        <v>0</v>
      </c>
      <c r="K23" s="44"/>
      <c r="L23" s="44"/>
      <c r="M23" s="44"/>
      <c r="N23" s="45">
        <v>0.5</v>
      </c>
      <c r="O23" s="44"/>
      <c r="P23" s="44"/>
      <c r="Q23" s="44"/>
      <c r="R23" s="44"/>
      <c r="S23" s="45">
        <f t="shared" si="0"/>
        <v>0.5</v>
      </c>
      <c r="T23" s="31" t="s">
        <v>299</v>
      </c>
    </row>
    <row r="24" spans="1:20" s="41" customFormat="1" ht="177" customHeight="1">
      <c r="A24" s="33" t="s">
        <v>285</v>
      </c>
      <c r="B24" s="49" t="s">
        <v>326</v>
      </c>
      <c r="C24" s="34" t="s">
        <v>64</v>
      </c>
      <c r="D24" s="36" t="s">
        <v>74</v>
      </c>
      <c r="E24" s="36" t="s">
        <v>75</v>
      </c>
      <c r="F24" s="36"/>
      <c r="G24" s="36" t="s">
        <v>71</v>
      </c>
      <c r="H24" s="37">
        <v>44530</v>
      </c>
      <c r="I24" s="71" t="s">
        <v>348</v>
      </c>
      <c r="J24" s="68">
        <v>1</v>
      </c>
      <c r="K24" s="69"/>
      <c r="L24" s="69"/>
      <c r="M24" s="69"/>
      <c r="N24" s="69"/>
      <c r="O24" s="69"/>
      <c r="P24" s="69"/>
      <c r="Q24" s="69"/>
      <c r="R24" s="69"/>
      <c r="S24" s="70">
        <f t="shared" si="0"/>
        <v>1</v>
      </c>
      <c r="T24" s="31" t="s">
        <v>304</v>
      </c>
    </row>
    <row r="25" spans="1:20" s="41" customFormat="1" ht="375.75" customHeight="1">
      <c r="A25" s="33" t="s">
        <v>285</v>
      </c>
      <c r="B25" s="49" t="s">
        <v>327</v>
      </c>
      <c r="C25" s="34" t="s">
        <v>68</v>
      </c>
      <c r="D25" s="36" t="s">
        <v>155</v>
      </c>
      <c r="E25" s="36" t="s">
        <v>77</v>
      </c>
      <c r="F25" s="36"/>
      <c r="G25" s="36" t="s">
        <v>71</v>
      </c>
      <c r="H25" s="37">
        <v>44530</v>
      </c>
      <c r="I25" s="71" t="s">
        <v>368</v>
      </c>
      <c r="J25" s="68">
        <v>0.25</v>
      </c>
      <c r="K25" s="44"/>
      <c r="L25" s="44"/>
      <c r="M25" s="44"/>
      <c r="N25" s="45">
        <v>0.25</v>
      </c>
      <c r="O25" s="44"/>
      <c r="P25" s="44"/>
      <c r="Q25" s="44"/>
      <c r="R25" s="44"/>
      <c r="S25" s="45">
        <f t="shared" si="0"/>
        <v>0.5</v>
      </c>
      <c r="T25" s="31" t="s">
        <v>299</v>
      </c>
    </row>
    <row r="26" spans="1:20" s="41" customFormat="1" ht="195" customHeight="1">
      <c r="A26" s="33" t="s">
        <v>285</v>
      </c>
      <c r="B26" s="49" t="s">
        <v>328</v>
      </c>
      <c r="C26" s="34" t="s">
        <v>73</v>
      </c>
      <c r="D26" s="36" t="s">
        <v>79</v>
      </c>
      <c r="E26" s="36" t="s">
        <v>80</v>
      </c>
      <c r="F26" s="36"/>
      <c r="G26" s="36" t="s">
        <v>329</v>
      </c>
      <c r="H26" s="37">
        <v>44561</v>
      </c>
      <c r="I26" s="52" t="s">
        <v>369</v>
      </c>
      <c r="J26" s="43">
        <v>0.2</v>
      </c>
      <c r="K26" s="44"/>
      <c r="L26" s="44"/>
      <c r="M26" s="44"/>
      <c r="N26" s="45">
        <v>0.1</v>
      </c>
      <c r="O26" s="44"/>
      <c r="P26" s="44"/>
      <c r="Q26" s="44"/>
      <c r="R26" s="44"/>
      <c r="S26" s="45">
        <f t="shared" si="0"/>
        <v>0.30000000000000004</v>
      </c>
      <c r="T26" s="31" t="s">
        <v>299</v>
      </c>
    </row>
    <row r="27" spans="1:20" s="47" customFormat="1" ht="396" customHeight="1">
      <c r="A27" s="33" t="s">
        <v>285</v>
      </c>
      <c r="B27" s="35" t="s">
        <v>330</v>
      </c>
      <c r="C27" s="34" t="s">
        <v>76</v>
      </c>
      <c r="D27" s="36" t="s">
        <v>82</v>
      </c>
      <c r="E27" s="36" t="s">
        <v>83</v>
      </c>
      <c r="F27" s="36"/>
      <c r="G27" s="36" t="s">
        <v>84</v>
      </c>
      <c r="H27" s="37">
        <v>44530</v>
      </c>
      <c r="I27" s="71" t="s">
        <v>370</v>
      </c>
      <c r="J27" s="38">
        <v>0.7</v>
      </c>
      <c r="K27" s="44"/>
      <c r="L27" s="44"/>
      <c r="M27" s="44"/>
      <c r="N27" s="45">
        <v>0.3</v>
      </c>
      <c r="O27" s="44"/>
      <c r="P27" s="44"/>
      <c r="Q27" s="44"/>
      <c r="R27" s="44"/>
      <c r="S27" s="40">
        <f t="shared" si="0"/>
        <v>1</v>
      </c>
      <c r="T27" s="31" t="s">
        <v>304</v>
      </c>
    </row>
    <row r="28" spans="1:20" s="41" customFormat="1" ht="409.5" customHeight="1">
      <c r="A28" s="33" t="s">
        <v>285</v>
      </c>
      <c r="B28" s="35" t="s">
        <v>330</v>
      </c>
      <c r="C28" s="34" t="s">
        <v>78</v>
      </c>
      <c r="D28" s="36" t="s">
        <v>86</v>
      </c>
      <c r="E28" s="36" t="s">
        <v>156</v>
      </c>
      <c r="F28" s="36"/>
      <c r="G28" s="36" t="s">
        <v>331</v>
      </c>
      <c r="H28" s="37">
        <v>44377</v>
      </c>
      <c r="I28" s="52" t="s">
        <v>371</v>
      </c>
      <c r="J28" s="43">
        <v>0</v>
      </c>
      <c r="K28" s="44"/>
      <c r="L28" s="44"/>
      <c r="M28" s="44"/>
      <c r="N28" s="45">
        <v>1</v>
      </c>
      <c r="O28" s="44"/>
      <c r="P28" s="44"/>
      <c r="Q28" s="44"/>
      <c r="R28" s="44"/>
      <c r="S28" s="45">
        <f t="shared" si="0"/>
        <v>1</v>
      </c>
      <c r="T28" s="31" t="s">
        <v>304</v>
      </c>
    </row>
    <row r="29" spans="1:20" s="41" customFormat="1" ht="409.5" customHeight="1">
      <c r="A29" s="33" t="s">
        <v>285</v>
      </c>
      <c r="B29" s="35" t="s">
        <v>330</v>
      </c>
      <c r="C29" s="34" t="s">
        <v>81</v>
      </c>
      <c r="D29" s="36" t="s">
        <v>88</v>
      </c>
      <c r="E29" s="36" t="s">
        <v>89</v>
      </c>
      <c r="F29" s="36"/>
      <c r="G29" s="36" t="s">
        <v>90</v>
      </c>
      <c r="H29" s="37">
        <v>44530</v>
      </c>
      <c r="I29" s="52" t="s">
        <v>372</v>
      </c>
      <c r="J29" s="43">
        <v>0</v>
      </c>
      <c r="K29" s="44"/>
      <c r="L29" s="44"/>
      <c r="M29" s="44"/>
      <c r="N29" s="45">
        <v>0</v>
      </c>
      <c r="O29" s="44"/>
      <c r="P29" s="44"/>
      <c r="Q29" s="44"/>
      <c r="R29" s="44"/>
      <c r="S29" s="45">
        <f t="shared" si="0"/>
        <v>0</v>
      </c>
      <c r="T29" s="31" t="s">
        <v>305</v>
      </c>
    </row>
    <row r="30" spans="1:20" s="47" customFormat="1" ht="408.75" customHeight="1">
      <c r="A30" s="33" t="s">
        <v>286</v>
      </c>
      <c r="B30" s="49" t="s">
        <v>332</v>
      </c>
      <c r="C30" s="34" t="s">
        <v>85</v>
      </c>
      <c r="D30" s="36" t="s">
        <v>93</v>
      </c>
      <c r="E30" s="36" t="s">
        <v>94</v>
      </c>
      <c r="F30" s="36" t="s">
        <v>95</v>
      </c>
      <c r="G30" s="36" t="s">
        <v>96</v>
      </c>
      <c r="H30" s="37">
        <v>44561</v>
      </c>
      <c r="I30" s="52" t="s">
        <v>373</v>
      </c>
      <c r="J30" s="38">
        <v>0.15</v>
      </c>
      <c r="K30" s="44"/>
      <c r="L30" s="44"/>
      <c r="M30" s="44"/>
      <c r="N30" s="45">
        <v>0.35</v>
      </c>
      <c r="O30" s="44"/>
      <c r="P30" s="44"/>
      <c r="Q30" s="44"/>
      <c r="R30" s="44"/>
      <c r="S30" s="40">
        <f t="shared" si="0"/>
        <v>0.5</v>
      </c>
      <c r="T30" s="46" t="s">
        <v>299</v>
      </c>
    </row>
    <row r="31" spans="1:20" s="47" customFormat="1" ht="409.5" customHeight="1">
      <c r="A31" s="33" t="s">
        <v>286</v>
      </c>
      <c r="B31" s="49" t="s">
        <v>332</v>
      </c>
      <c r="C31" s="34" t="s">
        <v>87</v>
      </c>
      <c r="D31" s="36" t="s">
        <v>98</v>
      </c>
      <c r="E31" s="36" t="s">
        <v>19</v>
      </c>
      <c r="F31" s="36" t="s">
        <v>99</v>
      </c>
      <c r="G31" s="36" t="s">
        <v>100</v>
      </c>
      <c r="H31" s="37">
        <v>44530</v>
      </c>
      <c r="I31" s="52" t="s">
        <v>374</v>
      </c>
      <c r="J31" s="38">
        <v>0.3</v>
      </c>
      <c r="K31" s="44"/>
      <c r="L31" s="44"/>
      <c r="M31" s="44"/>
      <c r="N31" s="45">
        <v>0.3</v>
      </c>
      <c r="O31" s="44"/>
      <c r="P31" s="44"/>
      <c r="Q31" s="44"/>
      <c r="R31" s="44"/>
      <c r="S31" s="40">
        <f t="shared" si="0"/>
        <v>0.6</v>
      </c>
      <c r="T31" s="46" t="s">
        <v>299</v>
      </c>
    </row>
    <row r="32" spans="1:20" s="41" customFormat="1" ht="181.5" customHeight="1">
      <c r="A32" s="33" t="s">
        <v>286</v>
      </c>
      <c r="B32" s="49" t="s">
        <v>332</v>
      </c>
      <c r="C32" s="34" t="s">
        <v>92</v>
      </c>
      <c r="D32" s="36" t="s">
        <v>38</v>
      </c>
      <c r="E32" s="36" t="s">
        <v>39</v>
      </c>
      <c r="F32" s="36" t="s">
        <v>272</v>
      </c>
      <c r="G32" s="36" t="s">
        <v>333</v>
      </c>
      <c r="H32" s="37" t="s">
        <v>40</v>
      </c>
      <c r="I32" s="52" t="s">
        <v>375</v>
      </c>
      <c r="J32" s="43">
        <v>0</v>
      </c>
      <c r="K32" s="44"/>
      <c r="L32" s="44"/>
      <c r="M32" s="44"/>
      <c r="N32" s="45">
        <v>0.5</v>
      </c>
      <c r="O32" s="44"/>
      <c r="P32" s="44"/>
      <c r="Q32" s="44"/>
      <c r="R32" s="44"/>
      <c r="S32" s="45">
        <f t="shared" si="0"/>
        <v>0.5</v>
      </c>
      <c r="T32" s="31" t="s">
        <v>299</v>
      </c>
    </row>
    <row r="33" spans="1:20" s="41" customFormat="1" ht="409.5">
      <c r="A33" s="33" t="s">
        <v>286</v>
      </c>
      <c r="B33" s="49" t="s">
        <v>332</v>
      </c>
      <c r="C33" s="34" t="s">
        <v>97</v>
      </c>
      <c r="D33" s="36" t="s">
        <v>274</v>
      </c>
      <c r="E33" s="36" t="s">
        <v>42</v>
      </c>
      <c r="F33" s="36" t="s">
        <v>273</v>
      </c>
      <c r="G33" s="36" t="s">
        <v>334</v>
      </c>
      <c r="H33" s="37">
        <v>44530</v>
      </c>
      <c r="I33" s="52" t="s">
        <v>376</v>
      </c>
      <c r="J33" s="68">
        <v>0.1</v>
      </c>
      <c r="K33" s="69"/>
      <c r="L33" s="69"/>
      <c r="M33" s="69"/>
      <c r="N33" s="70">
        <v>0</v>
      </c>
      <c r="O33" s="69"/>
      <c r="P33" s="69"/>
      <c r="Q33" s="69"/>
      <c r="R33" s="69"/>
      <c r="S33" s="70">
        <f t="shared" si="0"/>
        <v>0.1</v>
      </c>
      <c r="T33" s="31" t="s">
        <v>299</v>
      </c>
    </row>
    <row r="34" spans="1:20" s="41" customFormat="1" ht="198.75" customHeight="1">
      <c r="A34" s="33" t="s">
        <v>286</v>
      </c>
      <c r="B34" s="49" t="s">
        <v>335</v>
      </c>
      <c r="C34" s="34" t="s">
        <v>101</v>
      </c>
      <c r="D34" s="36" t="s">
        <v>102</v>
      </c>
      <c r="E34" s="36" t="s">
        <v>103</v>
      </c>
      <c r="F34" s="36" t="s">
        <v>104</v>
      </c>
      <c r="G34" s="36" t="s">
        <v>105</v>
      </c>
      <c r="H34" s="37">
        <v>44561</v>
      </c>
      <c r="I34" s="52" t="s">
        <v>377</v>
      </c>
      <c r="J34" s="43">
        <v>0.33</v>
      </c>
      <c r="K34" s="44"/>
      <c r="L34" s="44"/>
      <c r="M34" s="44"/>
      <c r="N34" s="45">
        <v>0.33</v>
      </c>
      <c r="O34" s="44"/>
      <c r="P34" s="44"/>
      <c r="Q34" s="44"/>
      <c r="R34" s="44"/>
      <c r="S34" s="45">
        <f t="shared" si="0"/>
        <v>0.66</v>
      </c>
      <c r="T34" s="31" t="s">
        <v>299</v>
      </c>
    </row>
    <row r="35" spans="1:20" s="47" customFormat="1" ht="408.75" customHeight="1">
      <c r="A35" s="33" t="s">
        <v>286</v>
      </c>
      <c r="B35" s="49" t="s">
        <v>335</v>
      </c>
      <c r="C35" s="34" t="s">
        <v>106</v>
      </c>
      <c r="D35" s="36" t="s">
        <v>107</v>
      </c>
      <c r="E35" s="36" t="s">
        <v>108</v>
      </c>
      <c r="F35" s="36" t="s">
        <v>109</v>
      </c>
      <c r="G35" s="36" t="s">
        <v>157</v>
      </c>
      <c r="H35" s="37">
        <v>44561</v>
      </c>
      <c r="I35" s="51" t="s">
        <v>378</v>
      </c>
      <c r="J35" s="38">
        <v>0.33</v>
      </c>
      <c r="K35" s="44"/>
      <c r="L35" s="44"/>
      <c r="M35" s="44"/>
      <c r="N35" s="45">
        <v>0.33</v>
      </c>
      <c r="O35" s="44"/>
      <c r="P35" s="44"/>
      <c r="Q35" s="44"/>
      <c r="R35" s="44"/>
      <c r="S35" s="40">
        <f t="shared" si="0"/>
        <v>0.66</v>
      </c>
      <c r="T35" s="46" t="s">
        <v>299</v>
      </c>
    </row>
    <row r="36" spans="1:20" s="47" customFormat="1" ht="250.5" customHeight="1">
      <c r="A36" s="33" t="s">
        <v>286</v>
      </c>
      <c r="B36" s="49" t="s">
        <v>336</v>
      </c>
      <c r="C36" s="34" t="s">
        <v>110</v>
      </c>
      <c r="D36" s="36" t="s">
        <v>111</v>
      </c>
      <c r="E36" s="36" t="s">
        <v>112</v>
      </c>
      <c r="F36" s="36" t="s">
        <v>113</v>
      </c>
      <c r="G36" s="36" t="s">
        <v>114</v>
      </c>
      <c r="H36" s="37">
        <v>44498</v>
      </c>
      <c r="I36" s="51" t="s">
        <v>379</v>
      </c>
      <c r="J36" s="38">
        <v>0.05</v>
      </c>
      <c r="K36" s="44"/>
      <c r="L36" s="44"/>
      <c r="M36" s="44"/>
      <c r="N36" s="102">
        <v>0.1235</v>
      </c>
      <c r="O36" s="44"/>
      <c r="P36" s="44"/>
      <c r="Q36" s="44"/>
      <c r="R36" s="44"/>
      <c r="S36" s="40">
        <f t="shared" si="0"/>
        <v>0.17349999999999999</v>
      </c>
      <c r="T36" s="46" t="s">
        <v>299</v>
      </c>
    </row>
    <row r="37" spans="1:20" s="47" customFormat="1" ht="351.75" customHeight="1">
      <c r="A37" s="33" t="s">
        <v>286</v>
      </c>
      <c r="B37" s="49" t="s">
        <v>336</v>
      </c>
      <c r="C37" s="34" t="s">
        <v>115</v>
      </c>
      <c r="D37" s="36" t="s">
        <v>282</v>
      </c>
      <c r="E37" s="36" t="s">
        <v>116</v>
      </c>
      <c r="F37" s="36" t="s">
        <v>117</v>
      </c>
      <c r="G37" s="36" t="s">
        <v>337</v>
      </c>
      <c r="H37" s="37">
        <v>44498</v>
      </c>
      <c r="I37" s="42" t="s">
        <v>380</v>
      </c>
      <c r="J37" s="38">
        <v>0</v>
      </c>
      <c r="K37" s="44"/>
      <c r="L37" s="44"/>
      <c r="M37" s="44"/>
      <c r="N37" s="45">
        <v>0</v>
      </c>
      <c r="O37" s="44"/>
      <c r="P37" s="44"/>
      <c r="Q37" s="44"/>
      <c r="R37" s="44"/>
      <c r="S37" s="40">
        <f t="shared" si="0"/>
        <v>0</v>
      </c>
      <c r="T37" s="46" t="s">
        <v>305</v>
      </c>
    </row>
    <row r="38" spans="1:20" s="41" customFormat="1" ht="146.25" customHeight="1">
      <c r="A38" s="33" t="s">
        <v>286</v>
      </c>
      <c r="B38" s="49" t="s">
        <v>336</v>
      </c>
      <c r="C38" s="34" t="s">
        <v>118</v>
      </c>
      <c r="D38" s="36" t="s">
        <v>119</v>
      </c>
      <c r="E38" s="36" t="s">
        <v>120</v>
      </c>
      <c r="F38" s="36" t="s">
        <v>121</v>
      </c>
      <c r="G38" s="36" t="s">
        <v>122</v>
      </c>
      <c r="H38" s="37">
        <v>44498</v>
      </c>
      <c r="I38" s="51" t="s">
        <v>381</v>
      </c>
      <c r="J38" s="43">
        <v>0</v>
      </c>
      <c r="K38" s="44"/>
      <c r="L38" s="44"/>
      <c r="M38" s="44"/>
      <c r="N38" s="45">
        <v>0</v>
      </c>
      <c r="O38" s="44"/>
      <c r="P38" s="44"/>
      <c r="Q38" s="44"/>
      <c r="R38" s="44"/>
      <c r="S38" s="45">
        <f t="shared" si="0"/>
        <v>0</v>
      </c>
      <c r="T38" s="31" t="s">
        <v>305</v>
      </c>
    </row>
    <row r="39" spans="1:20" s="47" customFormat="1" ht="330.75" customHeight="1">
      <c r="A39" s="33" t="s">
        <v>286</v>
      </c>
      <c r="B39" s="49" t="s">
        <v>338</v>
      </c>
      <c r="C39" s="34" t="s">
        <v>123</v>
      </c>
      <c r="D39" s="36" t="s">
        <v>124</v>
      </c>
      <c r="E39" s="36" t="s">
        <v>125</v>
      </c>
      <c r="F39" s="36" t="s">
        <v>126</v>
      </c>
      <c r="G39" s="36" t="s">
        <v>339</v>
      </c>
      <c r="H39" s="37">
        <v>44438</v>
      </c>
      <c r="I39" s="51" t="s">
        <v>382</v>
      </c>
      <c r="J39" s="38">
        <v>0.05</v>
      </c>
      <c r="K39" s="44"/>
      <c r="L39" s="44"/>
      <c r="M39" s="44"/>
      <c r="N39" s="45">
        <v>0.95</v>
      </c>
      <c r="O39" s="44"/>
      <c r="P39" s="44"/>
      <c r="Q39" s="44"/>
      <c r="R39" s="44"/>
      <c r="S39" s="40">
        <f t="shared" si="0"/>
        <v>1</v>
      </c>
      <c r="T39" s="31" t="s">
        <v>304</v>
      </c>
    </row>
    <row r="40" spans="1:20" s="47" customFormat="1" ht="187.5" customHeight="1">
      <c r="A40" s="33" t="s">
        <v>286</v>
      </c>
      <c r="B40" s="49" t="s">
        <v>340</v>
      </c>
      <c r="C40" s="34" t="s">
        <v>127</v>
      </c>
      <c r="D40" s="36" t="s">
        <v>128</v>
      </c>
      <c r="E40" s="36" t="s">
        <v>129</v>
      </c>
      <c r="F40" s="36" t="s">
        <v>130</v>
      </c>
      <c r="G40" s="36" t="s">
        <v>341</v>
      </c>
      <c r="H40" s="37">
        <v>44286</v>
      </c>
      <c r="I40" s="51" t="s">
        <v>347</v>
      </c>
      <c r="J40" s="38">
        <v>1</v>
      </c>
      <c r="K40" s="44"/>
      <c r="L40" s="44"/>
      <c r="M40" s="44"/>
      <c r="N40" s="44"/>
      <c r="O40" s="44"/>
      <c r="P40" s="44"/>
      <c r="Q40" s="44"/>
      <c r="R40" s="44"/>
      <c r="S40" s="40">
        <f t="shared" si="0"/>
        <v>1</v>
      </c>
      <c r="T40" s="31" t="s">
        <v>304</v>
      </c>
    </row>
    <row r="41" spans="1:20" s="41" customFormat="1" ht="247.5" customHeight="1">
      <c r="A41" s="33" t="s">
        <v>286</v>
      </c>
      <c r="B41" s="49" t="s">
        <v>340</v>
      </c>
      <c r="C41" s="34" t="s">
        <v>131</v>
      </c>
      <c r="D41" s="36" t="s">
        <v>132</v>
      </c>
      <c r="E41" s="36" t="s">
        <v>133</v>
      </c>
      <c r="F41" s="36" t="s">
        <v>134</v>
      </c>
      <c r="G41" s="53" t="s">
        <v>342</v>
      </c>
      <c r="H41" s="37">
        <v>44346</v>
      </c>
      <c r="I41" s="51" t="s">
        <v>383</v>
      </c>
      <c r="J41" s="43">
        <v>0</v>
      </c>
      <c r="K41" s="44"/>
      <c r="L41" s="44"/>
      <c r="M41" s="44"/>
      <c r="N41" s="45">
        <v>1</v>
      </c>
      <c r="O41" s="44"/>
      <c r="P41" s="44"/>
      <c r="Q41" s="44"/>
      <c r="R41" s="44"/>
      <c r="S41" s="45">
        <f t="shared" si="0"/>
        <v>1</v>
      </c>
      <c r="T41" s="31" t="s">
        <v>304</v>
      </c>
    </row>
    <row r="42" spans="1:20" s="41" customFormat="1" ht="256.5" customHeight="1">
      <c r="A42" s="33" t="s">
        <v>302</v>
      </c>
      <c r="B42" s="49" t="s">
        <v>343</v>
      </c>
      <c r="C42" s="34" t="s">
        <v>135</v>
      </c>
      <c r="D42" s="36" t="s">
        <v>136</v>
      </c>
      <c r="E42" s="36" t="s">
        <v>158</v>
      </c>
      <c r="F42" s="36"/>
      <c r="G42" s="36" t="s">
        <v>137</v>
      </c>
      <c r="H42" s="37">
        <v>44550</v>
      </c>
      <c r="I42" s="67" t="s">
        <v>384</v>
      </c>
      <c r="J42" s="68">
        <v>0.25</v>
      </c>
      <c r="K42" s="69"/>
      <c r="L42" s="69"/>
      <c r="M42" s="69"/>
      <c r="N42" s="103">
        <v>0.125</v>
      </c>
      <c r="O42" s="69"/>
      <c r="P42" s="69"/>
      <c r="Q42" s="69"/>
      <c r="R42" s="69"/>
      <c r="S42" s="70">
        <f t="shared" si="0"/>
        <v>0.375</v>
      </c>
      <c r="T42" s="31" t="s">
        <v>299</v>
      </c>
    </row>
    <row r="43" spans="1:20">
      <c r="A43" s="21"/>
      <c r="B43" s="28"/>
      <c r="C43" s="22"/>
      <c r="D43" s="21"/>
      <c r="E43" s="21"/>
      <c r="F43" s="21"/>
      <c r="G43" s="23"/>
      <c r="H43" s="21"/>
      <c r="S43" s="72">
        <f>SUM(S4:S42)/39</f>
        <v>0.56201282051282064</v>
      </c>
    </row>
    <row r="44" spans="1:20">
      <c r="A44" s="21"/>
      <c r="B44" s="28"/>
      <c r="C44" s="22"/>
      <c r="D44" s="21"/>
      <c r="E44" s="21"/>
      <c r="F44" s="21"/>
      <c r="G44" s="23"/>
      <c r="H44" s="21"/>
    </row>
  </sheetData>
  <autoFilter ref="A3:T43" xr:uid="{16E52F3D-CA43-4E1F-A009-66904E606361}"/>
  <phoneticPr fontId="6" type="noConversion"/>
  <conditionalFormatting sqref="T4 T6:T42">
    <cfRule type="containsText" dxfId="0" priority="20" operator="containsText" text="ATRASADO">
      <formula>NOT(ISERROR(SEARCH("ATRASADO",T4)))</formula>
    </cfRule>
  </conditionalFormatting>
  <conditionalFormatting sqref="T4 T6:T42">
    <cfRule type="containsText" dxfId="7" priority="18" operator="containsText" text="SIN AVANCE">
      <formula>NOT(ISERROR(SEARCH("SIN AVANCE",T4)))</formula>
    </cfRule>
    <cfRule type="containsText" dxfId="6" priority="19" operator="containsText" text="EN EJECUCION">
      <formula>NOT(ISERROR(SEARCH("EN EJECUCION",T4)))</formula>
    </cfRule>
  </conditionalFormatting>
  <conditionalFormatting sqref="T4">
    <cfRule type="cellIs" dxfId="5" priority="5" operator="equal">
      <formula>"EJECUTADO"</formula>
    </cfRule>
  </conditionalFormatting>
  <conditionalFormatting sqref="T5">
    <cfRule type="containsText" dxfId="4" priority="4" operator="containsText" text="NO CUMPLIDA">
      <formula>NOT(ISERROR(SEARCH("NO CUMPLIDA",T5)))</formula>
    </cfRule>
  </conditionalFormatting>
  <conditionalFormatting sqref="T5">
    <cfRule type="containsText" dxfId="3" priority="2" operator="containsText" text="SIN AVANCE">
      <formula>NOT(ISERROR(SEARCH("SIN AVANCE",T5)))</formula>
    </cfRule>
    <cfRule type="containsText" dxfId="2" priority="3" operator="containsText" text="EN EJECUCION">
      <formula>NOT(ISERROR(SEARCH("EN EJECUCION",T5)))</formula>
    </cfRule>
  </conditionalFormatting>
  <conditionalFormatting sqref="T5">
    <cfRule type="cellIs" dxfId="1" priority="1" operator="equal">
      <formula>"EJECUTADO"</formula>
    </cfRule>
  </conditionalFormatting>
  <dataValidations count="1">
    <dataValidation type="list" allowBlank="1" showInputMessage="1" showErrorMessage="1" sqref="T4:T42" xr:uid="{3EF0843A-83D8-4AC0-847F-B922A26A09FF}">
      <formula1>"EJECUTADO,EN EJECUCION, ATRASADO,SIN AVANCE"</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D8AF-38B0-6A43-B18E-A51C5FBC4E97}">
  <dimension ref="A1:U48"/>
  <sheetViews>
    <sheetView topLeftCell="R19" zoomScale="80" zoomScaleNormal="80" workbookViewId="0">
      <selection activeCell="S20" sqref="S20:U36"/>
    </sheetView>
  </sheetViews>
  <sheetFormatPr baseColWidth="10" defaultColWidth="11" defaultRowHeight="15.75"/>
  <cols>
    <col min="1" max="1" width="15.875" customWidth="1"/>
    <col min="2" max="2" width="4.625" customWidth="1"/>
    <col min="3" max="3" width="5.125" customWidth="1"/>
    <col min="4" max="4" width="25.125" customWidth="1"/>
    <col min="5" max="5" width="10.875" customWidth="1"/>
    <col min="6" max="7" width="16.875" customWidth="1"/>
    <col min="8" max="9" width="10.5" customWidth="1"/>
    <col min="10" max="11" width="6.875" customWidth="1"/>
    <col min="17" max="17" width="16.5" customWidth="1"/>
    <col min="19" max="19" width="82.375" customWidth="1"/>
    <col min="20" max="21" width="54.875" customWidth="1"/>
  </cols>
  <sheetData>
    <row r="1" spans="1:18" ht="24.95" customHeight="1">
      <c r="A1" s="92" t="s">
        <v>33</v>
      </c>
      <c r="B1" s="92"/>
      <c r="C1" s="92"/>
      <c r="D1" s="92"/>
      <c r="E1" s="92"/>
      <c r="F1" s="92"/>
    </row>
    <row r="2" spans="1:18" ht="24.95" customHeight="1">
      <c r="A2" s="92"/>
      <c r="B2" s="92"/>
      <c r="C2" s="92"/>
      <c r="D2" s="92"/>
      <c r="E2" s="92"/>
      <c r="F2" s="92"/>
    </row>
    <row r="4" spans="1:18">
      <c r="A4" s="93" t="s">
        <v>34</v>
      </c>
      <c r="B4" s="93"/>
      <c r="C4" s="93"/>
      <c r="D4" s="93"/>
      <c r="E4" s="93"/>
      <c r="F4" s="93"/>
    </row>
    <row r="5" spans="1:18" ht="15.95" customHeight="1" thickBot="1">
      <c r="A5" s="97" t="s">
        <v>160</v>
      </c>
      <c r="B5" s="97"/>
      <c r="C5" s="97"/>
      <c r="D5" s="97"/>
      <c r="E5" s="97"/>
      <c r="F5" s="97"/>
      <c r="G5" s="97"/>
      <c r="H5" s="97"/>
      <c r="I5" s="97"/>
      <c r="J5" s="97"/>
      <c r="K5" s="97"/>
      <c r="L5" s="97"/>
      <c r="M5" s="97"/>
      <c r="N5" s="97"/>
      <c r="O5" s="97"/>
      <c r="P5" s="4"/>
      <c r="Q5" s="4"/>
      <c r="R5" s="4"/>
    </row>
    <row r="6" spans="1:18" ht="15.95" customHeight="1" thickBot="1">
      <c r="A6" s="98" t="s">
        <v>161</v>
      </c>
      <c r="B6" s="98"/>
      <c r="C6" s="99" t="s">
        <v>162</v>
      </c>
      <c r="D6" s="99"/>
      <c r="E6" s="99"/>
      <c r="F6" s="99"/>
      <c r="G6" s="99"/>
      <c r="H6" s="99"/>
      <c r="I6" s="4"/>
      <c r="J6" s="4"/>
      <c r="K6" s="4"/>
      <c r="L6" s="4"/>
      <c r="M6" s="4"/>
      <c r="N6" s="4"/>
      <c r="O6" s="4"/>
      <c r="P6" s="4"/>
      <c r="Q6" s="4"/>
      <c r="R6" s="4"/>
    </row>
    <row r="7" spans="1:18" ht="15.95" customHeight="1" thickBot="1">
      <c r="A7" s="4"/>
      <c r="B7" s="4"/>
      <c r="C7" s="4"/>
      <c r="D7" s="4"/>
      <c r="E7" s="4"/>
      <c r="F7" s="4"/>
      <c r="G7" s="4"/>
      <c r="H7" s="4"/>
      <c r="I7" s="4"/>
      <c r="J7" s="4"/>
      <c r="K7" s="98" t="s">
        <v>163</v>
      </c>
      <c r="L7" s="98"/>
      <c r="M7" s="99" t="s">
        <v>164</v>
      </c>
      <c r="N7" s="99"/>
      <c r="O7" s="99"/>
      <c r="P7" s="4"/>
      <c r="Q7" s="4"/>
      <c r="R7" s="4"/>
    </row>
    <row r="8" spans="1:18" ht="15.95" customHeight="1" thickBot="1">
      <c r="A8" s="98" t="s">
        <v>165</v>
      </c>
      <c r="B8" s="98"/>
      <c r="C8" s="99" t="s">
        <v>166</v>
      </c>
      <c r="D8" s="99"/>
      <c r="E8" s="99"/>
      <c r="F8" s="99"/>
      <c r="G8" s="99"/>
      <c r="H8" s="99"/>
      <c r="I8" s="4"/>
      <c r="J8" s="4"/>
      <c r="K8" s="98"/>
      <c r="L8" s="98"/>
      <c r="M8" s="99"/>
      <c r="N8" s="99"/>
      <c r="O8" s="99"/>
      <c r="P8" s="4"/>
      <c r="Q8" s="4"/>
      <c r="R8" s="4"/>
    </row>
    <row r="9" spans="1:18" ht="15.95" customHeight="1" thickBot="1">
      <c r="A9" s="98"/>
      <c r="B9" s="98"/>
      <c r="C9" s="99"/>
      <c r="D9" s="99"/>
      <c r="E9" s="99"/>
      <c r="F9" s="99"/>
      <c r="G9" s="99"/>
      <c r="H9" s="99"/>
      <c r="I9" s="4"/>
      <c r="J9" s="4"/>
      <c r="K9" s="4"/>
      <c r="L9" s="4"/>
      <c r="M9" s="4"/>
      <c r="N9" s="4"/>
      <c r="O9" s="4"/>
      <c r="P9" s="4"/>
      <c r="Q9" s="4"/>
      <c r="R9" s="4"/>
    </row>
    <row r="10" spans="1:18" ht="15.95" customHeight="1" thickBot="1">
      <c r="A10" s="4"/>
      <c r="B10" s="4"/>
      <c r="C10" s="4"/>
      <c r="D10" s="4"/>
      <c r="E10" s="4"/>
      <c r="F10" s="4"/>
      <c r="G10" s="4"/>
      <c r="H10" s="4"/>
      <c r="I10" s="4"/>
      <c r="J10" s="4"/>
      <c r="K10" s="98" t="s">
        <v>167</v>
      </c>
      <c r="L10" s="98"/>
      <c r="M10" s="99" t="s">
        <v>168</v>
      </c>
      <c r="N10" s="99"/>
      <c r="O10" s="99"/>
      <c r="P10" s="4"/>
      <c r="Q10" s="4"/>
      <c r="R10" s="4"/>
    </row>
    <row r="11" spans="1:18" ht="15.95" customHeight="1" thickBot="1">
      <c r="A11" s="98" t="s">
        <v>169</v>
      </c>
      <c r="B11" s="98"/>
      <c r="C11" s="99" t="s">
        <v>170</v>
      </c>
      <c r="D11" s="99"/>
      <c r="E11" s="99"/>
      <c r="F11" s="99"/>
      <c r="G11" s="99"/>
      <c r="H11" s="99"/>
      <c r="I11" s="4"/>
      <c r="J11" s="4"/>
      <c r="K11" s="98"/>
      <c r="L11" s="98"/>
      <c r="M11" s="99"/>
      <c r="N11" s="99"/>
      <c r="O11" s="99"/>
      <c r="P11" s="4"/>
      <c r="Q11" s="4"/>
      <c r="R11" s="4"/>
    </row>
    <row r="12" spans="1:18" ht="15.95" customHeight="1" thickBot="1">
      <c r="A12" s="98"/>
      <c r="B12" s="98"/>
      <c r="C12" s="99"/>
      <c r="D12" s="99"/>
      <c r="E12" s="99"/>
      <c r="F12" s="99"/>
      <c r="G12" s="99"/>
      <c r="H12" s="99"/>
      <c r="I12" s="4"/>
      <c r="J12" s="4"/>
      <c r="K12" s="4"/>
      <c r="L12" s="4"/>
      <c r="M12" s="4"/>
      <c r="N12" s="4"/>
      <c r="O12" s="4"/>
      <c r="P12" s="4"/>
      <c r="Q12" s="4"/>
      <c r="R12" s="4"/>
    </row>
    <row r="13" spans="1:18" ht="15.95" customHeight="1" thickBot="1">
      <c r="A13" s="98"/>
      <c r="B13" s="98"/>
      <c r="C13" s="99"/>
      <c r="D13" s="99"/>
      <c r="E13" s="99"/>
      <c r="F13" s="99"/>
      <c r="G13" s="99"/>
      <c r="H13" s="99"/>
      <c r="I13" s="4"/>
      <c r="J13" s="4"/>
      <c r="K13" s="97" t="s">
        <v>160</v>
      </c>
      <c r="L13" s="97"/>
      <c r="M13" s="97"/>
      <c r="N13" s="97"/>
      <c r="O13" s="97"/>
      <c r="P13" s="4"/>
      <c r="Q13" s="4"/>
      <c r="R13" s="4"/>
    </row>
    <row r="14" spans="1:18" ht="15.95" customHeight="1" thickBot="1">
      <c r="A14" s="4"/>
      <c r="B14" s="4"/>
      <c r="C14" s="4"/>
      <c r="D14" s="4"/>
      <c r="E14" s="4"/>
      <c r="F14" s="4"/>
      <c r="G14" s="4"/>
      <c r="H14" s="4"/>
      <c r="I14" s="4"/>
      <c r="J14" s="4"/>
      <c r="K14" s="97"/>
      <c r="L14" s="97"/>
      <c r="M14" s="97"/>
      <c r="N14" s="97"/>
      <c r="O14" s="97"/>
      <c r="P14" s="4"/>
      <c r="Q14" s="4"/>
      <c r="R14" s="4"/>
    </row>
    <row r="15" spans="1:18" ht="15.95" customHeight="1" thickBot="1">
      <c r="A15" s="98" t="s">
        <v>171</v>
      </c>
      <c r="B15" s="98"/>
      <c r="C15" s="99" t="s">
        <v>172</v>
      </c>
      <c r="D15" s="99"/>
      <c r="E15" s="99"/>
      <c r="F15" s="99"/>
      <c r="G15" s="99"/>
      <c r="H15" s="99"/>
      <c r="I15" s="4"/>
      <c r="J15" s="4"/>
      <c r="K15" s="97"/>
      <c r="L15" s="97"/>
      <c r="M15" s="97"/>
      <c r="N15" s="97"/>
      <c r="O15" s="97"/>
      <c r="P15" s="4"/>
      <c r="Q15" s="4"/>
      <c r="R15" s="4"/>
    </row>
    <row r="16" spans="1:18" ht="15.95" customHeight="1" thickBot="1">
      <c r="A16" s="98"/>
      <c r="B16" s="98"/>
      <c r="C16" s="99"/>
      <c r="D16" s="99"/>
      <c r="E16" s="99"/>
      <c r="F16" s="99"/>
      <c r="G16" s="99"/>
      <c r="H16" s="99"/>
      <c r="I16" s="4"/>
      <c r="J16" s="4"/>
      <c r="K16" s="4"/>
      <c r="L16" s="4"/>
      <c r="M16" s="4"/>
      <c r="N16" s="4"/>
      <c r="O16" s="4"/>
      <c r="P16" s="4"/>
      <c r="Q16" s="4"/>
      <c r="R16" s="4"/>
    </row>
    <row r="17" spans="1:21" ht="15.95" customHeight="1" thickBot="1">
      <c r="A17" s="97" t="s">
        <v>160</v>
      </c>
      <c r="B17" s="97"/>
      <c r="C17" s="97"/>
      <c r="D17" s="97"/>
      <c r="E17" s="97"/>
      <c r="F17" s="97"/>
      <c r="G17" s="97"/>
      <c r="H17" s="97"/>
      <c r="I17" s="97"/>
      <c r="J17" s="97"/>
      <c r="K17" s="97"/>
      <c r="L17" s="97"/>
      <c r="M17" s="97"/>
      <c r="N17" s="97"/>
      <c r="O17" s="97"/>
      <c r="P17" s="4"/>
      <c r="Q17" s="4"/>
      <c r="R17" s="4"/>
    </row>
    <row r="18" spans="1:21" ht="40.5" customHeight="1" thickBot="1">
      <c r="A18" s="94" t="s">
        <v>173</v>
      </c>
      <c r="B18" s="94"/>
      <c r="C18" s="94"/>
      <c r="D18" s="94"/>
      <c r="E18" s="94"/>
      <c r="F18" s="94" t="s">
        <v>174</v>
      </c>
      <c r="G18" s="94"/>
      <c r="H18" s="94"/>
      <c r="I18" s="94"/>
      <c r="J18" s="94"/>
      <c r="K18" s="94"/>
      <c r="L18" s="94"/>
      <c r="M18" s="94"/>
      <c r="N18" s="94" t="s">
        <v>175</v>
      </c>
      <c r="O18" s="94"/>
      <c r="P18" s="94"/>
      <c r="Q18" s="94"/>
      <c r="R18" s="95"/>
      <c r="S18" s="80" t="s">
        <v>275</v>
      </c>
      <c r="T18" s="80"/>
      <c r="U18" s="80"/>
    </row>
    <row r="19" spans="1:21" ht="91.5" customHeight="1" thickBot="1">
      <c r="A19" s="5" t="s">
        <v>176</v>
      </c>
      <c r="B19" s="94" t="s">
        <v>177</v>
      </c>
      <c r="C19" s="94"/>
      <c r="D19" s="5" t="s">
        <v>178</v>
      </c>
      <c r="E19" s="5" t="s">
        <v>179</v>
      </c>
      <c r="F19" s="5" t="s">
        <v>180</v>
      </c>
      <c r="G19" s="5" t="s">
        <v>181</v>
      </c>
      <c r="H19" s="94" t="s">
        <v>182</v>
      </c>
      <c r="I19" s="94"/>
      <c r="J19" s="94" t="s">
        <v>183</v>
      </c>
      <c r="K19" s="94"/>
      <c r="L19" s="94" t="s">
        <v>184</v>
      </c>
      <c r="M19" s="94"/>
      <c r="N19" s="5" t="s">
        <v>185</v>
      </c>
      <c r="O19" s="94" t="s">
        <v>186</v>
      </c>
      <c r="P19" s="94"/>
      <c r="Q19" s="5" t="s">
        <v>187</v>
      </c>
      <c r="R19" s="12" t="s">
        <v>188</v>
      </c>
      <c r="S19" s="11" t="s">
        <v>277</v>
      </c>
      <c r="T19" s="11" t="s">
        <v>276</v>
      </c>
      <c r="U19" s="11" t="s">
        <v>278</v>
      </c>
    </row>
    <row r="20" spans="1:21" ht="90.95" customHeight="1" thickBot="1">
      <c r="A20" s="6" t="s">
        <v>189</v>
      </c>
      <c r="B20" s="81" t="s">
        <v>190</v>
      </c>
      <c r="C20" s="81"/>
      <c r="D20" s="6" t="s">
        <v>191</v>
      </c>
      <c r="E20" s="6" t="s">
        <v>192</v>
      </c>
      <c r="F20" s="6" t="s">
        <v>193</v>
      </c>
      <c r="G20" s="6" t="s">
        <v>194</v>
      </c>
      <c r="H20" s="81" t="s">
        <v>195</v>
      </c>
      <c r="I20" s="81"/>
      <c r="J20" s="81" t="s">
        <v>196</v>
      </c>
      <c r="K20" s="81"/>
      <c r="L20" s="81" t="s">
        <v>197</v>
      </c>
      <c r="M20" s="81"/>
      <c r="N20" s="7" t="s">
        <v>198</v>
      </c>
      <c r="O20" s="82" t="s">
        <v>199</v>
      </c>
      <c r="P20" s="82"/>
      <c r="Q20" s="6" t="s">
        <v>200</v>
      </c>
      <c r="R20" s="13" t="s">
        <v>67</v>
      </c>
      <c r="S20" s="83" t="s">
        <v>281</v>
      </c>
      <c r="T20" s="84"/>
      <c r="U20" s="85"/>
    </row>
    <row r="21" spans="1:21" ht="150.94999999999999" customHeight="1" thickBot="1">
      <c r="A21" s="6" t="s">
        <v>189</v>
      </c>
      <c r="B21" s="81" t="s">
        <v>190</v>
      </c>
      <c r="C21" s="81"/>
      <c r="D21" s="6" t="s">
        <v>191</v>
      </c>
      <c r="E21" s="6" t="s">
        <v>192</v>
      </c>
      <c r="F21" s="6" t="s">
        <v>201</v>
      </c>
      <c r="G21" s="6" t="s">
        <v>202</v>
      </c>
      <c r="H21" s="100" t="s">
        <v>218</v>
      </c>
      <c r="I21" s="100"/>
      <c r="J21" s="81" t="s">
        <v>203</v>
      </c>
      <c r="K21" s="81"/>
      <c r="L21" s="81" t="s">
        <v>204</v>
      </c>
      <c r="M21" s="81"/>
      <c r="N21" s="7" t="s">
        <v>205</v>
      </c>
      <c r="O21" s="82" t="s">
        <v>206</v>
      </c>
      <c r="P21" s="82"/>
      <c r="Q21" s="6" t="s">
        <v>200</v>
      </c>
      <c r="R21" s="13" t="s">
        <v>67</v>
      </c>
      <c r="S21" s="86"/>
      <c r="T21" s="87"/>
      <c r="U21" s="88"/>
    </row>
    <row r="22" spans="1:21" ht="131.1" customHeight="1" thickBot="1">
      <c r="A22" s="6" t="s">
        <v>189</v>
      </c>
      <c r="B22" s="81" t="s">
        <v>190</v>
      </c>
      <c r="C22" s="81"/>
      <c r="D22" s="6" t="s">
        <v>191</v>
      </c>
      <c r="E22" s="6" t="s">
        <v>192</v>
      </c>
      <c r="F22" s="6" t="s">
        <v>207</v>
      </c>
      <c r="G22" s="6" t="s">
        <v>208</v>
      </c>
      <c r="H22" s="81" t="s">
        <v>209</v>
      </c>
      <c r="I22" s="81"/>
      <c r="J22" s="81" t="s">
        <v>203</v>
      </c>
      <c r="K22" s="81"/>
      <c r="L22" s="81" t="s">
        <v>210</v>
      </c>
      <c r="M22" s="81"/>
      <c r="N22" s="7" t="s">
        <v>211</v>
      </c>
      <c r="O22" s="82" t="s">
        <v>212</v>
      </c>
      <c r="P22" s="82"/>
      <c r="Q22" s="6" t="s">
        <v>200</v>
      </c>
      <c r="R22" s="13" t="s">
        <v>67</v>
      </c>
      <c r="S22" s="86"/>
      <c r="T22" s="87"/>
      <c r="U22" s="88"/>
    </row>
    <row r="23" spans="1:21" ht="170.1" customHeight="1" thickBot="1">
      <c r="A23" s="6" t="s">
        <v>213</v>
      </c>
      <c r="B23" s="81" t="s">
        <v>214</v>
      </c>
      <c r="C23" s="81"/>
      <c r="D23" s="6" t="s">
        <v>215</v>
      </c>
      <c r="E23" s="6" t="s">
        <v>192</v>
      </c>
      <c r="F23" s="6" t="s">
        <v>216</v>
      </c>
      <c r="G23" s="6" t="s">
        <v>217</v>
      </c>
      <c r="H23" s="81" t="s">
        <v>218</v>
      </c>
      <c r="I23" s="81"/>
      <c r="J23" s="81" t="s">
        <v>203</v>
      </c>
      <c r="K23" s="81"/>
      <c r="L23" s="81" t="s">
        <v>204</v>
      </c>
      <c r="M23" s="81"/>
      <c r="N23" s="7" t="s">
        <v>205</v>
      </c>
      <c r="O23" s="82" t="s">
        <v>206</v>
      </c>
      <c r="P23" s="82"/>
      <c r="Q23" s="6" t="s">
        <v>200</v>
      </c>
      <c r="R23" s="13" t="s">
        <v>67</v>
      </c>
      <c r="S23" s="86"/>
      <c r="T23" s="87"/>
      <c r="U23" s="88"/>
    </row>
    <row r="24" spans="1:21" ht="126" customHeight="1" thickBot="1">
      <c r="A24" s="6" t="s">
        <v>213</v>
      </c>
      <c r="B24" s="81" t="s">
        <v>214</v>
      </c>
      <c r="C24" s="81"/>
      <c r="D24" s="6" t="s">
        <v>215</v>
      </c>
      <c r="E24" s="6" t="s">
        <v>192</v>
      </c>
      <c r="F24" s="6" t="s">
        <v>219</v>
      </c>
      <c r="G24" s="6" t="s">
        <v>208</v>
      </c>
      <c r="H24" s="81" t="s">
        <v>209</v>
      </c>
      <c r="I24" s="81"/>
      <c r="J24" s="81" t="s">
        <v>203</v>
      </c>
      <c r="K24" s="81"/>
      <c r="L24" s="81" t="s">
        <v>210</v>
      </c>
      <c r="M24" s="81"/>
      <c r="N24" s="7" t="s">
        <v>211</v>
      </c>
      <c r="O24" s="82" t="s">
        <v>212</v>
      </c>
      <c r="P24" s="82"/>
      <c r="Q24" s="6" t="s">
        <v>200</v>
      </c>
      <c r="R24" s="13" t="s">
        <v>67</v>
      </c>
      <c r="S24" s="86"/>
      <c r="T24" s="87"/>
      <c r="U24" s="88"/>
    </row>
    <row r="25" spans="1:21" ht="87" customHeight="1" thickBot="1">
      <c r="A25" s="6" t="s">
        <v>189</v>
      </c>
      <c r="B25" s="81" t="s">
        <v>220</v>
      </c>
      <c r="C25" s="81"/>
      <c r="D25" s="6" t="s">
        <v>221</v>
      </c>
      <c r="E25" s="6" t="s">
        <v>192</v>
      </c>
      <c r="F25" s="6" t="s">
        <v>222</v>
      </c>
      <c r="G25" s="6" t="s">
        <v>223</v>
      </c>
      <c r="H25" s="81" t="s">
        <v>224</v>
      </c>
      <c r="I25" s="81"/>
      <c r="J25" s="81" t="s">
        <v>203</v>
      </c>
      <c r="K25" s="81"/>
      <c r="L25" s="81" t="s">
        <v>225</v>
      </c>
      <c r="M25" s="81"/>
      <c r="N25" s="7" t="s">
        <v>226</v>
      </c>
      <c r="O25" s="82" t="s">
        <v>227</v>
      </c>
      <c r="P25" s="82"/>
      <c r="Q25" s="6" t="s">
        <v>200</v>
      </c>
      <c r="R25" s="13" t="s">
        <v>67</v>
      </c>
      <c r="S25" s="86"/>
      <c r="T25" s="87"/>
      <c r="U25" s="88"/>
    </row>
    <row r="26" spans="1:21" ht="87" customHeight="1" thickBot="1">
      <c r="A26" s="6" t="s">
        <v>189</v>
      </c>
      <c r="B26" s="81" t="s">
        <v>228</v>
      </c>
      <c r="C26" s="81"/>
      <c r="D26" s="6" t="s">
        <v>229</v>
      </c>
      <c r="E26" s="6" t="s">
        <v>192</v>
      </c>
      <c r="F26" s="6" t="s">
        <v>230</v>
      </c>
      <c r="G26" s="6" t="s">
        <v>231</v>
      </c>
      <c r="H26" s="81" t="s">
        <v>195</v>
      </c>
      <c r="I26" s="81"/>
      <c r="J26" s="81" t="s">
        <v>196</v>
      </c>
      <c r="K26" s="81"/>
      <c r="L26" s="81" t="s">
        <v>197</v>
      </c>
      <c r="M26" s="81"/>
      <c r="N26" s="7" t="s">
        <v>198</v>
      </c>
      <c r="O26" s="82" t="s">
        <v>199</v>
      </c>
      <c r="P26" s="82"/>
      <c r="Q26" s="6" t="s">
        <v>200</v>
      </c>
      <c r="R26" s="13" t="s">
        <v>67</v>
      </c>
      <c r="S26" s="86"/>
      <c r="T26" s="87"/>
      <c r="U26" s="88"/>
    </row>
    <row r="27" spans="1:21" ht="126.95" customHeight="1" thickBot="1">
      <c r="A27" s="6" t="s">
        <v>189</v>
      </c>
      <c r="B27" s="81" t="s">
        <v>228</v>
      </c>
      <c r="C27" s="81"/>
      <c r="D27" s="6" t="s">
        <v>229</v>
      </c>
      <c r="E27" s="6" t="s">
        <v>192</v>
      </c>
      <c r="F27" s="6" t="s">
        <v>232</v>
      </c>
      <c r="G27" s="6" t="s">
        <v>217</v>
      </c>
      <c r="H27" s="81" t="s">
        <v>218</v>
      </c>
      <c r="I27" s="81"/>
      <c r="J27" s="81" t="s">
        <v>203</v>
      </c>
      <c r="K27" s="81"/>
      <c r="L27" s="81" t="s">
        <v>204</v>
      </c>
      <c r="M27" s="81"/>
      <c r="N27" s="7" t="s">
        <v>205</v>
      </c>
      <c r="O27" s="82" t="s">
        <v>206</v>
      </c>
      <c r="P27" s="82"/>
      <c r="Q27" s="6" t="s">
        <v>200</v>
      </c>
      <c r="R27" s="13" t="s">
        <v>67</v>
      </c>
      <c r="S27" s="86"/>
      <c r="T27" s="87"/>
      <c r="U27" s="88"/>
    </row>
    <row r="28" spans="1:21" ht="87" customHeight="1" thickBot="1">
      <c r="A28" s="6" t="s">
        <v>189</v>
      </c>
      <c r="B28" s="81" t="s">
        <v>228</v>
      </c>
      <c r="C28" s="81"/>
      <c r="D28" s="6" t="s">
        <v>229</v>
      </c>
      <c r="E28" s="6" t="s">
        <v>192</v>
      </c>
      <c r="F28" s="6" t="s">
        <v>233</v>
      </c>
      <c r="G28" s="6" t="s">
        <v>208</v>
      </c>
      <c r="H28" s="81" t="s">
        <v>209</v>
      </c>
      <c r="I28" s="81"/>
      <c r="J28" s="81" t="s">
        <v>203</v>
      </c>
      <c r="K28" s="81"/>
      <c r="L28" s="81" t="s">
        <v>210</v>
      </c>
      <c r="M28" s="81"/>
      <c r="N28" s="7" t="s">
        <v>211</v>
      </c>
      <c r="O28" s="82" t="s">
        <v>212</v>
      </c>
      <c r="P28" s="82"/>
      <c r="Q28" s="6" t="s">
        <v>200</v>
      </c>
      <c r="R28" s="13" t="s">
        <v>67</v>
      </c>
      <c r="S28" s="86"/>
      <c r="T28" s="87"/>
      <c r="U28" s="88"/>
    </row>
    <row r="29" spans="1:21" ht="87" customHeight="1" thickBot="1">
      <c r="A29" s="6" t="s">
        <v>213</v>
      </c>
      <c r="B29" s="81" t="s">
        <v>234</v>
      </c>
      <c r="C29" s="81"/>
      <c r="D29" s="6" t="s">
        <v>235</v>
      </c>
      <c r="E29" s="6" t="s">
        <v>192</v>
      </c>
      <c r="F29" s="6" t="s">
        <v>236</v>
      </c>
      <c r="G29" s="6" t="s">
        <v>237</v>
      </c>
      <c r="H29" s="81" t="s">
        <v>238</v>
      </c>
      <c r="I29" s="81"/>
      <c r="J29" s="81" t="s">
        <v>203</v>
      </c>
      <c r="K29" s="81"/>
      <c r="L29" s="81" t="s">
        <v>225</v>
      </c>
      <c r="M29" s="81"/>
      <c r="N29" s="7" t="s">
        <v>226</v>
      </c>
      <c r="O29" s="82" t="s">
        <v>227</v>
      </c>
      <c r="P29" s="82"/>
      <c r="Q29" s="6" t="s">
        <v>200</v>
      </c>
      <c r="R29" s="13" t="s">
        <v>67</v>
      </c>
      <c r="S29" s="86"/>
      <c r="T29" s="87"/>
      <c r="U29" s="88"/>
    </row>
    <row r="30" spans="1:21" ht="87" customHeight="1" thickBot="1">
      <c r="A30" s="6" t="s">
        <v>189</v>
      </c>
      <c r="B30" s="81" t="s">
        <v>239</v>
      </c>
      <c r="C30" s="81"/>
      <c r="D30" s="6" t="s">
        <v>240</v>
      </c>
      <c r="E30" s="6" t="s">
        <v>192</v>
      </c>
      <c r="F30" s="6" t="s">
        <v>241</v>
      </c>
      <c r="G30" s="6" t="s">
        <v>231</v>
      </c>
      <c r="H30" s="81" t="s">
        <v>195</v>
      </c>
      <c r="I30" s="81"/>
      <c r="J30" s="81" t="s">
        <v>196</v>
      </c>
      <c r="K30" s="81"/>
      <c r="L30" s="81" t="s">
        <v>197</v>
      </c>
      <c r="M30" s="81"/>
      <c r="N30" s="7" t="s">
        <v>198</v>
      </c>
      <c r="O30" s="82" t="s">
        <v>199</v>
      </c>
      <c r="P30" s="82"/>
      <c r="Q30" s="6" t="s">
        <v>200</v>
      </c>
      <c r="R30" s="13" t="s">
        <v>67</v>
      </c>
      <c r="S30" s="86"/>
      <c r="T30" s="87"/>
      <c r="U30" s="88"/>
    </row>
    <row r="31" spans="1:21" ht="171" customHeight="1" thickBot="1">
      <c r="A31" s="6" t="s">
        <v>189</v>
      </c>
      <c r="B31" s="81" t="s">
        <v>239</v>
      </c>
      <c r="C31" s="81"/>
      <c r="D31" s="6" t="s">
        <v>240</v>
      </c>
      <c r="E31" s="6" t="s">
        <v>192</v>
      </c>
      <c r="F31" s="6" t="s">
        <v>242</v>
      </c>
      <c r="G31" s="6" t="s">
        <v>217</v>
      </c>
      <c r="H31" s="81" t="s">
        <v>218</v>
      </c>
      <c r="I31" s="81"/>
      <c r="J31" s="81" t="s">
        <v>203</v>
      </c>
      <c r="K31" s="81"/>
      <c r="L31" s="81" t="s">
        <v>204</v>
      </c>
      <c r="M31" s="81"/>
      <c r="N31" s="7" t="s">
        <v>205</v>
      </c>
      <c r="O31" s="82" t="s">
        <v>206</v>
      </c>
      <c r="P31" s="82"/>
      <c r="Q31" s="6" t="s">
        <v>200</v>
      </c>
      <c r="R31" s="13" t="s">
        <v>67</v>
      </c>
      <c r="S31" s="86"/>
      <c r="T31" s="87"/>
      <c r="U31" s="88"/>
    </row>
    <row r="32" spans="1:21" ht="101.1" customHeight="1" thickBot="1">
      <c r="A32" s="6" t="s">
        <v>189</v>
      </c>
      <c r="B32" s="81" t="s">
        <v>239</v>
      </c>
      <c r="C32" s="81"/>
      <c r="D32" s="6" t="s">
        <v>240</v>
      </c>
      <c r="E32" s="6" t="s">
        <v>192</v>
      </c>
      <c r="F32" s="6" t="s">
        <v>243</v>
      </c>
      <c r="G32" s="6" t="s">
        <v>244</v>
      </c>
      <c r="H32" s="81" t="s">
        <v>209</v>
      </c>
      <c r="I32" s="81"/>
      <c r="J32" s="81" t="s">
        <v>203</v>
      </c>
      <c r="K32" s="81"/>
      <c r="L32" s="81" t="s">
        <v>210</v>
      </c>
      <c r="M32" s="81"/>
      <c r="N32" s="7" t="s">
        <v>211</v>
      </c>
      <c r="O32" s="82" t="s">
        <v>212</v>
      </c>
      <c r="P32" s="82"/>
      <c r="Q32" s="6" t="s">
        <v>200</v>
      </c>
      <c r="R32" s="13" t="s">
        <v>67</v>
      </c>
      <c r="S32" s="86"/>
      <c r="T32" s="87"/>
      <c r="U32" s="88"/>
    </row>
    <row r="33" spans="1:21" ht="87" customHeight="1" thickBot="1">
      <c r="A33" s="6" t="s">
        <v>245</v>
      </c>
      <c r="B33" s="81" t="s">
        <v>246</v>
      </c>
      <c r="C33" s="81"/>
      <c r="D33" s="6" t="s">
        <v>247</v>
      </c>
      <c r="E33" s="6" t="s">
        <v>192</v>
      </c>
      <c r="F33" s="6" t="s">
        <v>248</v>
      </c>
      <c r="G33" s="6" t="s">
        <v>249</v>
      </c>
      <c r="H33" s="81" t="s">
        <v>250</v>
      </c>
      <c r="I33" s="81"/>
      <c r="J33" s="81" t="s">
        <v>196</v>
      </c>
      <c r="K33" s="81"/>
      <c r="L33" s="81" t="s">
        <v>251</v>
      </c>
      <c r="M33" s="81"/>
      <c r="N33" s="7" t="s">
        <v>252</v>
      </c>
      <c r="O33" s="82" t="s">
        <v>253</v>
      </c>
      <c r="P33" s="82"/>
      <c r="Q33" s="6" t="s">
        <v>254</v>
      </c>
      <c r="R33" s="13" t="s">
        <v>67</v>
      </c>
      <c r="S33" s="86"/>
      <c r="T33" s="87"/>
      <c r="U33" s="88"/>
    </row>
    <row r="34" spans="1:21" ht="87" customHeight="1" thickBot="1">
      <c r="A34" s="6" t="s">
        <v>255</v>
      </c>
      <c r="B34" s="81" t="s">
        <v>256</v>
      </c>
      <c r="C34" s="81"/>
      <c r="D34" s="6" t="s">
        <v>257</v>
      </c>
      <c r="E34" s="6" t="s">
        <v>192</v>
      </c>
      <c r="F34" s="6" t="s">
        <v>258</v>
      </c>
      <c r="G34" s="6" t="s">
        <v>231</v>
      </c>
      <c r="H34" s="81" t="s">
        <v>195</v>
      </c>
      <c r="I34" s="81"/>
      <c r="J34" s="81" t="s">
        <v>196</v>
      </c>
      <c r="K34" s="81"/>
      <c r="L34" s="81" t="s">
        <v>197</v>
      </c>
      <c r="M34" s="81"/>
      <c r="N34" s="7" t="s">
        <v>198</v>
      </c>
      <c r="O34" s="82" t="s">
        <v>199</v>
      </c>
      <c r="P34" s="82"/>
      <c r="Q34" s="6" t="s">
        <v>200</v>
      </c>
      <c r="R34" s="13" t="s">
        <v>67</v>
      </c>
      <c r="S34" s="86"/>
      <c r="T34" s="87"/>
      <c r="U34" s="88"/>
    </row>
    <row r="35" spans="1:21" ht="159.94999999999999" customHeight="1" thickBot="1">
      <c r="A35" s="6" t="s">
        <v>255</v>
      </c>
      <c r="B35" s="81" t="s">
        <v>256</v>
      </c>
      <c r="C35" s="81"/>
      <c r="D35" s="6" t="s">
        <v>257</v>
      </c>
      <c r="E35" s="6" t="s">
        <v>192</v>
      </c>
      <c r="F35" s="6" t="s">
        <v>259</v>
      </c>
      <c r="G35" s="6" t="s">
        <v>260</v>
      </c>
      <c r="H35" s="81" t="s">
        <v>261</v>
      </c>
      <c r="I35" s="81"/>
      <c r="J35" s="81" t="s">
        <v>203</v>
      </c>
      <c r="K35" s="81"/>
      <c r="L35" s="81" t="s">
        <v>204</v>
      </c>
      <c r="M35" s="81"/>
      <c r="N35" s="7" t="s">
        <v>205</v>
      </c>
      <c r="O35" s="82" t="s">
        <v>206</v>
      </c>
      <c r="P35" s="82"/>
      <c r="Q35" s="6" t="s">
        <v>200</v>
      </c>
      <c r="R35" s="13" t="s">
        <v>67</v>
      </c>
      <c r="S35" s="86"/>
      <c r="T35" s="87"/>
      <c r="U35" s="88"/>
    </row>
    <row r="36" spans="1:21" ht="87" customHeight="1" thickBot="1">
      <c r="A36" s="6" t="s">
        <v>255</v>
      </c>
      <c r="B36" s="81" t="s">
        <v>256</v>
      </c>
      <c r="C36" s="81"/>
      <c r="D36" s="6" t="s">
        <v>257</v>
      </c>
      <c r="E36" s="6" t="s">
        <v>192</v>
      </c>
      <c r="F36" s="6" t="s">
        <v>262</v>
      </c>
      <c r="G36" s="6" t="s">
        <v>244</v>
      </c>
      <c r="H36" s="81" t="s">
        <v>209</v>
      </c>
      <c r="I36" s="81"/>
      <c r="J36" s="81" t="s">
        <v>203</v>
      </c>
      <c r="K36" s="81"/>
      <c r="L36" s="81" t="s">
        <v>210</v>
      </c>
      <c r="M36" s="81"/>
      <c r="N36" s="7" t="s">
        <v>211</v>
      </c>
      <c r="O36" s="82" t="s">
        <v>212</v>
      </c>
      <c r="P36" s="82"/>
      <c r="Q36" s="6" t="s">
        <v>200</v>
      </c>
      <c r="R36" s="13" t="s">
        <v>67</v>
      </c>
      <c r="S36" s="89"/>
      <c r="T36" s="90"/>
      <c r="U36" s="91"/>
    </row>
    <row r="37" spans="1:21" ht="15.95" customHeight="1">
      <c r="A37" s="8"/>
      <c r="B37" s="9"/>
      <c r="C37" s="9"/>
      <c r="D37" s="9"/>
      <c r="E37" s="9"/>
      <c r="F37" s="10"/>
      <c r="S37" s="80" t="s">
        <v>280</v>
      </c>
      <c r="T37" s="80"/>
      <c r="U37" s="80"/>
    </row>
    <row r="38" spans="1:21" ht="65.25" customHeight="1">
      <c r="A38" s="55" t="s">
        <v>0</v>
      </c>
      <c r="B38" s="55"/>
      <c r="C38" s="55" t="s">
        <v>1</v>
      </c>
      <c r="D38" s="55"/>
      <c r="E38" s="55"/>
      <c r="F38" s="55"/>
      <c r="G38" s="55"/>
      <c r="H38" s="55" t="s">
        <v>2</v>
      </c>
      <c r="I38" s="55"/>
      <c r="J38" s="55"/>
      <c r="K38" s="55"/>
      <c r="L38" s="55" t="s">
        <v>265</v>
      </c>
      <c r="M38" s="55"/>
      <c r="N38" s="55"/>
      <c r="O38" s="55" t="s">
        <v>3</v>
      </c>
      <c r="P38" s="55"/>
      <c r="Q38" s="55"/>
      <c r="R38" s="55"/>
      <c r="S38" s="11" t="s">
        <v>277</v>
      </c>
      <c r="T38" s="11" t="s">
        <v>276</v>
      </c>
      <c r="U38" s="11" t="s">
        <v>278</v>
      </c>
    </row>
    <row r="39" spans="1:21" ht="409.5" customHeight="1">
      <c r="A39" s="56" t="s">
        <v>35</v>
      </c>
      <c r="B39" s="56"/>
      <c r="C39" s="15" t="s">
        <v>263</v>
      </c>
      <c r="D39" s="56" t="s">
        <v>36</v>
      </c>
      <c r="E39" s="56"/>
      <c r="F39" s="56"/>
      <c r="G39" s="56"/>
      <c r="H39" s="54" t="s">
        <v>264</v>
      </c>
      <c r="I39" s="54"/>
      <c r="J39" s="54"/>
      <c r="K39" s="54"/>
      <c r="L39" s="57" t="s">
        <v>23</v>
      </c>
      <c r="M39" s="57"/>
      <c r="N39" s="57"/>
      <c r="O39" s="58">
        <v>44286</v>
      </c>
      <c r="P39" s="58"/>
      <c r="Q39" s="58"/>
      <c r="R39" s="58"/>
      <c r="S39" s="32" t="s">
        <v>303</v>
      </c>
      <c r="T39" s="14" t="s">
        <v>279</v>
      </c>
      <c r="U39" s="14" t="s">
        <v>301</v>
      </c>
    </row>
    <row r="40" spans="1:21">
      <c r="Q40" s="96" t="s">
        <v>152</v>
      </c>
      <c r="R40" s="96"/>
    </row>
    <row r="42" spans="1:21" ht="15.75" customHeight="1">
      <c r="A42" s="1"/>
      <c r="B42" s="1"/>
      <c r="C42" s="1"/>
      <c r="D42" s="1"/>
      <c r="E42" s="1"/>
      <c r="F42" s="1"/>
    </row>
    <row r="43" spans="1:21" ht="15.75" customHeight="1">
      <c r="A43" s="1"/>
      <c r="B43" s="1"/>
      <c r="C43" s="1"/>
      <c r="D43" s="1"/>
      <c r="E43" s="1"/>
      <c r="F43" s="1"/>
    </row>
    <row r="44" spans="1:21" ht="15.75" customHeight="1">
      <c r="A44" s="1"/>
      <c r="B44" s="1"/>
      <c r="C44" s="1"/>
      <c r="D44" s="1"/>
      <c r="E44" s="1"/>
      <c r="F44" s="1"/>
    </row>
    <row r="45" spans="1:21" ht="23.25" customHeight="1">
      <c r="A45" s="1"/>
      <c r="B45" s="1"/>
      <c r="C45" s="1"/>
      <c r="D45" s="1"/>
      <c r="E45" s="1"/>
      <c r="F45" s="1"/>
    </row>
    <row r="46" spans="1:21">
      <c r="A46" s="1"/>
      <c r="B46" s="1"/>
      <c r="C46" s="1"/>
      <c r="D46" s="1"/>
      <c r="E46" s="1"/>
      <c r="F46" s="1"/>
    </row>
    <row r="47" spans="1:21">
      <c r="A47" s="1"/>
      <c r="B47" s="1"/>
      <c r="C47" s="1"/>
      <c r="D47" s="1"/>
      <c r="E47" s="1"/>
      <c r="F47" s="1"/>
    </row>
    <row r="48" spans="1:21">
      <c r="A48" s="1"/>
      <c r="B48" s="1"/>
      <c r="C48" s="1"/>
      <c r="D48" s="1"/>
      <c r="E48" s="1"/>
      <c r="F48" s="1"/>
    </row>
  </sheetData>
  <autoFilter ref="A19:U19" xr:uid="{B18EBEB2-032B-4F25-B3AB-99877E711E77}">
    <filterColumn colId="1" showButton="0"/>
    <filterColumn colId="7" showButton="0"/>
    <filterColumn colId="9" showButton="0"/>
    <filterColumn colId="11" showButton="0"/>
    <filterColumn colId="14" showButton="0"/>
  </autoFilter>
  <mergeCells count="114">
    <mergeCell ref="S18:U18"/>
    <mergeCell ref="Q40:R40"/>
    <mergeCell ref="A5:O5"/>
    <mergeCell ref="A6:B6"/>
    <mergeCell ref="C6:H6"/>
    <mergeCell ref="K7:L8"/>
    <mergeCell ref="M7:O8"/>
    <mergeCell ref="A8:B9"/>
    <mergeCell ref="C8:H9"/>
    <mergeCell ref="K10:L11"/>
    <mergeCell ref="M10:O11"/>
    <mergeCell ref="A11:B13"/>
    <mergeCell ref="C11:H13"/>
    <mergeCell ref="K13:O15"/>
    <mergeCell ref="B21:C21"/>
    <mergeCell ref="H21:I21"/>
    <mergeCell ref="J21:K21"/>
    <mergeCell ref="L21:M21"/>
    <mergeCell ref="O21:P21"/>
    <mergeCell ref="A15:B16"/>
    <mergeCell ref="C15:H16"/>
    <mergeCell ref="A17:O17"/>
    <mergeCell ref="B23:C23"/>
    <mergeCell ref="H23:I23"/>
    <mergeCell ref="A1:F2"/>
    <mergeCell ref="A4:F4"/>
    <mergeCell ref="B20:C20"/>
    <mergeCell ref="H20:I20"/>
    <mergeCell ref="J20:K20"/>
    <mergeCell ref="L20:M20"/>
    <mergeCell ref="O20:P20"/>
    <mergeCell ref="A18:E18"/>
    <mergeCell ref="F18:M18"/>
    <mergeCell ref="N18:R18"/>
    <mergeCell ref="B19:C19"/>
    <mergeCell ref="H19:I19"/>
    <mergeCell ref="J19:K19"/>
    <mergeCell ref="L19:M19"/>
    <mergeCell ref="O19:P19"/>
    <mergeCell ref="J23:K23"/>
    <mergeCell ref="L23:M23"/>
    <mergeCell ref="O23:P23"/>
    <mergeCell ref="B22:C22"/>
    <mergeCell ref="H22:I22"/>
    <mergeCell ref="J22:K22"/>
    <mergeCell ref="L22:M22"/>
    <mergeCell ref="O22:P22"/>
    <mergeCell ref="B25:C25"/>
    <mergeCell ref="H25:I25"/>
    <mergeCell ref="J25:K25"/>
    <mergeCell ref="L25:M25"/>
    <mergeCell ref="O25:P25"/>
    <mergeCell ref="B24:C24"/>
    <mergeCell ref="H24:I24"/>
    <mergeCell ref="J24:K24"/>
    <mergeCell ref="L24:M24"/>
    <mergeCell ref="O24:P24"/>
    <mergeCell ref="B27:C27"/>
    <mergeCell ref="H27:I27"/>
    <mergeCell ref="J27:K27"/>
    <mergeCell ref="L27:M27"/>
    <mergeCell ref="O27:P27"/>
    <mergeCell ref="B26:C26"/>
    <mergeCell ref="H26:I26"/>
    <mergeCell ref="J26:K26"/>
    <mergeCell ref="L26:M26"/>
    <mergeCell ref="O26:P26"/>
    <mergeCell ref="B29:C29"/>
    <mergeCell ref="H29:I29"/>
    <mergeCell ref="J29:K29"/>
    <mergeCell ref="L29:M29"/>
    <mergeCell ref="O29:P29"/>
    <mergeCell ref="B28:C28"/>
    <mergeCell ref="H28:I28"/>
    <mergeCell ref="J28:K28"/>
    <mergeCell ref="L28:M28"/>
    <mergeCell ref="O28:P28"/>
    <mergeCell ref="J32:K32"/>
    <mergeCell ref="L32:M32"/>
    <mergeCell ref="O32:P32"/>
    <mergeCell ref="B31:C31"/>
    <mergeCell ref="H31:I31"/>
    <mergeCell ref="J31:K31"/>
    <mergeCell ref="L31:M31"/>
    <mergeCell ref="O31:P31"/>
    <mergeCell ref="B30:C30"/>
    <mergeCell ref="H30:I30"/>
    <mergeCell ref="J30:K30"/>
    <mergeCell ref="L30:M30"/>
    <mergeCell ref="O30:P30"/>
    <mergeCell ref="S37:U37"/>
    <mergeCell ref="B36:C36"/>
    <mergeCell ref="H36:I36"/>
    <mergeCell ref="J36:K36"/>
    <mergeCell ref="L36:M36"/>
    <mergeCell ref="O36:P36"/>
    <mergeCell ref="B35:C35"/>
    <mergeCell ref="H35:I35"/>
    <mergeCell ref="J35:K35"/>
    <mergeCell ref="L35:M35"/>
    <mergeCell ref="O35:P35"/>
    <mergeCell ref="S20:U36"/>
    <mergeCell ref="B34:C34"/>
    <mergeCell ref="H34:I34"/>
    <mergeCell ref="J34:K34"/>
    <mergeCell ref="L34:M34"/>
    <mergeCell ref="O34:P34"/>
    <mergeCell ref="B33:C33"/>
    <mergeCell ref="H33:I33"/>
    <mergeCell ref="J33:K33"/>
    <mergeCell ref="L33:M33"/>
    <mergeCell ref="O33:P33"/>
    <mergeCell ref="B32:C32"/>
    <mergeCell ref="H32:I32"/>
  </mergeCells>
  <hyperlinks>
    <hyperlink ref="Q40:R40" location="PRESENTACIÓN!A1" display="ir a la portada" xr:uid="{D9F860D6-F327-514F-A9D2-8A3811EEB605}"/>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PAAC 2021</vt:lpstr>
      <vt:lpstr>2. Racionalización de trámites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Guzmán García</dc:creator>
  <cp:keywords/>
  <dc:description/>
  <cp:lastModifiedBy>Viviana Rocio Bejarano Camargo</cp:lastModifiedBy>
  <cp:revision/>
  <dcterms:created xsi:type="dcterms:W3CDTF">2021-01-13T12:44:57Z</dcterms:created>
  <dcterms:modified xsi:type="dcterms:W3CDTF">2021-09-15T02:32:06Z</dcterms:modified>
  <cp:category/>
  <cp:contentStatus/>
</cp:coreProperties>
</file>