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C:\Users\vivia\Documents\SDHT\PM\"/>
    </mc:Choice>
  </mc:AlternateContent>
  <xr:revisionPtr revIDLastSave="0" documentId="13_ncr:1_{DAD19329-7500-4CD1-A520-3DD99A34E064}" xr6:coauthVersionLast="45" xr6:coauthVersionMax="45" xr10:uidLastSave="{00000000-0000-0000-0000-000000000000}"/>
  <bookViews>
    <workbookView xWindow="-120" yWindow="-120" windowWidth="20730" windowHeight="11160" tabRatio="830" xr2:uid="{00000000-000D-0000-FFFF-FFFF00000000}"/>
  </bookViews>
  <sheets>
    <sheet name="PM CB 30102020" sheetId="20" r:id="rId1"/>
    <sheet name="CB-0402S  PM SEGUIMIENTO" sheetId="10" state="hidden" r:id="rId2"/>
  </sheets>
  <definedNames>
    <definedName name="_xlnm._FilterDatabase" localSheetId="1" hidden="1">'CB-0402S  PM SEGUIMIENTO'!$A$10:$O$116</definedName>
    <definedName name="_xlnm._FilterDatabase" localSheetId="0" hidden="1">'PM CB 30102020'!$A$10:$XCO$277</definedName>
    <definedName name="_xlnm.Print_Titles" localSheetId="0">'PM CB 30102020'!$10:$10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0" i="20" l="1"/>
  <c r="T206" i="20"/>
  <c r="T182" i="20"/>
  <c r="T184" i="20"/>
  <c r="A159" i="20" l="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106" i="10"/>
  <c r="A107" i="10" s="1"/>
  <c r="A108" i="10" s="1"/>
  <c r="A109" i="10" s="1"/>
  <c r="A110" i="10" s="1"/>
  <c r="A111" i="10" s="1"/>
  <c r="A112" i="10" s="1"/>
  <c r="A113" i="10" s="1"/>
  <c r="A114" i="10" s="1"/>
  <c r="A115" i="10" s="1"/>
  <c r="A116" i="10" s="1"/>
</calcChain>
</file>

<file path=xl/sharedStrings.xml><?xml version="1.0" encoding="utf-8"?>
<sst xmlns="http://schemas.openxmlformats.org/spreadsheetml/2006/main" count="4240" uniqueCount="1903">
  <si>
    <t>META</t>
  </si>
  <si>
    <t>Subdirección Administrativa</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</si>
  <si>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</si>
  <si>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</si>
  <si>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</si>
  <si>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</si>
  <si>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</si>
  <si>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</si>
  <si>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</si>
  <si>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</si>
  <si>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</si>
  <si>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</si>
  <si>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</si>
  <si>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</si>
  <si>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</si>
  <si>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</si>
  <si>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</si>
  <si>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</si>
  <si>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</si>
  <si>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</si>
  <si>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</si>
  <si>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</si>
  <si>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</si>
  <si>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</si>
  <si>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</si>
  <si>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</si>
  <si>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</si>
  <si>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</si>
  <si>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</si>
  <si>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</si>
  <si>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</si>
  <si>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</si>
  <si>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</si>
  <si>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</si>
  <si>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</si>
  <si>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</si>
  <si>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</si>
  <si>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</si>
  <si>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</si>
  <si>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</si>
  <si>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</si>
  <si>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</si>
  <si>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</si>
  <si>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</si>
  <si>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</si>
  <si>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</si>
  <si>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</si>
  <si>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</si>
  <si>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</si>
  <si>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</si>
  <si>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</si>
  <si>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</si>
  <si>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</si>
  <si>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</si>
  <si>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</si>
  <si>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</si>
  <si>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</si>
  <si>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</si>
  <si>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</si>
  <si>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</si>
  <si>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</si>
  <si>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</si>
  <si>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</si>
  <si>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</si>
  <si>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</si>
  <si>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</si>
  <si>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</si>
  <si>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</si>
  <si>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</si>
  <si>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</si>
  <si>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</si>
  <si>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</si>
  <si>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</si>
  <si>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</si>
  <si>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</si>
  <si>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</si>
  <si>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</si>
  <si>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</si>
  <si>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</si>
  <si>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</si>
  <si>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</si>
  <si>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</si>
  <si>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</si>
  <si>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</si>
  <si>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</si>
  <si>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</si>
  <si>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</si>
  <si>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</si>
  <si>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</si>
  <si>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</si>
  <si>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</si>
  <si>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</si>
  <si>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</si>
  <si>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</si>
  <si>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</si>
  <si>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</si>
  <si>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</si>
  <si>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</si>
  <si>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</si>
  <si>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</si>
  <si>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</si>
  <si>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</si>
  <si>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</si>
  <si>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</si>
  <si>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</si>
  <si>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</si>
  <si>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</si>
  <si>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</si>
  <si>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</si>
  <si>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</si>
  <si>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</si>
  <si>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</si>
  <si>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</si>
  <si>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</si>
  <si>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</si>
  <si>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</si>
  <si>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</si>
  <si>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</si>
  <si>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</si>
  <si>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</si>
  <si>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</si>
  <si>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</si>
  <si>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</si>
  <si>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</si>
  <si>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</si>
  <si>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</si>
  <si>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</si>
  <si>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</si>
  <si>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</si>
  <si>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</si>
  <si>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</si>
  <si>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</si>
  <si>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</si>
  <si>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</si>
  <si>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</si>
  <si>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</si>
  <si>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</si>
  <si>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</si>
  <si>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</si>
  <si>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</si>
  <si>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</si>
  <si>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</si>
  <si>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</si>
  <si>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</si>
  <si>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</si>
  <si>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</si>
  <si>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</si>
  <si>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</si>
  <si>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</si>
  <si>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</si>
  <si>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</si>
  <si>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</si>
  <si>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</si>
  <si>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</si>
  <si>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</si>
  <si>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</si>
  <si>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</si>
  <si>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</si>
  <si>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</si>
  <si>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</si>
  <si>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</si>
  <si>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</si>
  <si>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</si>
  <si>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</si>
  <si>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</si>
  <si>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</si>
  <si>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</si>
  <si>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</si>
  <si>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</si>
  <si>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</si>
  <si>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</si>
  <si>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</si>
  <si>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</si>
  <si>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</si>
  <si>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</si>
  <si>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</si>
  <si>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</si>
  <si>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</si>
  <si>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</si>
  <si>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</si>
  <si>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</si>
  <si>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</si>
  <si>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</si>
  <si>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</si>
  <si>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</si>
  <si>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</si>
  <si>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</si>
  <si>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</si>
  <si>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</si>
  <si>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</si>
  <si>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</si>
  <si>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</si>
  <si>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</si>
  <si>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</si>
  <si>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</si>
  <si>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</si>
  <si>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</si>
  <si>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</si>
  <si>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</si>
  <si>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</si>
  <si>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</si>
  <si>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</si>
  <si>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</si>
  <si>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</si>
  <si>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</si>
  <si>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</si>
  <si>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</si>
  <si>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</si>
  <si>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</si>
  <si>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</si>
  <si>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</si>
  <si>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</si>
  <si>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</si>
  <si>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</si>
  <si>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</si>
  <si>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</si>
  <si>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</si>
  <si>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</si>
  <si>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</si>
  <si>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</si>
  <si>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</si>
  <si>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</si>
  <si>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</si>
  <si>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</si>
  <si>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</si>
  <si>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</si>
  <si>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</si>
  <si>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</si>
  <si>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</si>
  <si>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</si>
  <si>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</si>
  <si>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</si>
  <si>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</si>
  <si>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</si>
  <si>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</si>
  <si>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</si>
  <si>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</si>
  <si>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</si>
  <si>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</si>
  <si>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</si>
  <si>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</si>
  <si>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</si>
  <si>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</si>
  <si>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</si>
  <si>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</si>
  <si>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</si>
  <si>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</si>
  <si>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</si>
  <si>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</si>
  <si>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</si>
  <si>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</si>
  <si>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</si>
  <si>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</si>
  <si>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</si>
  <si>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</si>
  <si>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</si>
  <si>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</si>
  <si>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</si>
  <si>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</si>
  <si>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</si>
  <si>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</si>
  <si>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</si>
  <si>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</si>
  <si>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</si>
  <si>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</si>
  <si>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</si>
  <si>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</si>
  <si>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</si>
  <si>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</si>
  <si>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</si>
  <si>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</si>
  <si>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</si>
  <si>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</si>
  <si>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</si>
  <si>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</si>
  <si>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</si>
  <si>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</si>
  <si>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</si>
  <si>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</si>
  <si>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</si>
  <si>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</si>
  <si>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</si>
  <si>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</si>
  <si>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</si>
  <si>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</si>
  <si>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</si>
  <si>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</si>
  <si>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</si>
  <si>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</si>
  <si>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</si>
  <si>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</si>
  <si>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</si>
  <si>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</si>
  <si>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</si>
  <si>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</si>
  <si>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</si>
  <si>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</si>
  <si>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</si>
  <si>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</si>
  <si>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</si>
  <si>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</si>
  <si>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</si>
  <si>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</si>
  <si>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</si>
  <si>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</si>
  <si>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</si>
  <si>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</si>
  <si>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</si>
  <si>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</si>
  <si>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</si>
  <si>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</si>
  <si>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</si>
  <si>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</si>
  <si>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</si>
  <si>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</si>
  <si>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</si>
  <si>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</si>
  <si>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</si>
  <si>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</si>
  <si>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</si>
  <si>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</si>
  <si>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</si>
  <si>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</si>
  <si>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</si>
  <si>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</si>
  <si>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</si>
  <si>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</si>
  <si>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</si>
  <si>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</si>
  <si>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</si>
  <si>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</si>
  <si>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</si>
  <si>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</si>
  <si>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</si>
  <si>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</si>
  <si>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</si>
  <si>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</si>
  <si>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</si>
  <si>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</si>
  <si>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</si>
  <si>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</si>
  <si>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</si>
  <si>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</si>
  <si>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</si>
  <si>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</si>
  <si>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</si>
  <si>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</si>
  <si>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</si>
  <si>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</si>
  <si>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</si>
  <si>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</si>
  <si>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</si>
  <si>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</si>
  <si>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</si>
  <si>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</si>
  <si>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</si>
  <si>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</si>
  <si>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</si>
  <si>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</si>
  <si>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</si>
  <si>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</si>
  <si>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</si>
  <si>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</si>
  <si>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</si>
  <si>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</si>
  <si>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</si>
  <si>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</si>
  <si>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</si>
  <si>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</si>
  <si>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</si>
  <si>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</si>
  <si>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</si>
  <si>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</si>
  <si>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</si>
  <si>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</si>
  <si>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</si>
  <si>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</si>
  <si>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</si>
  <si>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</si>
  <si>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</si>
  <si>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</si>
  <si>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</si>
  <si>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</si>
  <si>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</si>
  <si>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</si>
  <si>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</si>
  <si>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</si>
  <si>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</si>
  <si>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</si>
  <si>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</si>
  <si>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</si>
  <si>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</si>
  <si>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</si>
  <si>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</si>
  <si>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</si>
  <si>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</si>
  <si>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</si>
  <si>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</si>
  <si>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</si>
  <si>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</si>
  <si>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</si>
  <si>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</si>
  <si>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</si>
  <si>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</si>
  <si>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</si>
  <si>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</si>
  <si>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</si>
  <si>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</si>
  <si>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</si>
  <si>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</si>
  <si>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</si>
  <si>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</si>
  <si>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</si>
  <si>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</si>
  <si>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</si>
  <si>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</si>
  <si>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</si>
  <si>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</si>
  <si>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</si>
  <si>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</si>
  <si>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</si>
  <si>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</si>
  <si>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</si>
  <si>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</si>
  <si>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</si>
  <si>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</si>
  <si>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</si>
  <si>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</si>
  <si>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</si>
  <si>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</si>
  <si>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</si>
  <si>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</si>
  <si>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</si>
  <si>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</si>
  <si>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</si>
  <si>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</si>
  <si>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</si>
  <si>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</si>
  <si>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</si>
  <si>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</si>
  <si>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</si>
  <si>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</si>
  <si>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</si>
  <si>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</si>
  <si>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</si>
  <si>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</si>
  <si>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</si>
  <si>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</si>
  <si>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</si>
  <si>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</si>
  <si>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</si>
  <si>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</si>
  <si>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</si>
  <si>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</si>
  <si>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</si>
  <si>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</si>
  <si>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</si>
  <si>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</si>
  <si>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</si>
  <si>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</si>
  <si>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</si>
  <si>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</si>
  <si>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</si>
  <si>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</si>
  <si>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</si>
  <si>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</si>
  <si>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</si>
  <si>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</si>
  <si>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</si>
  <si>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</si>
  <si>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</si>
  <si>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</si>
  <si>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</si>
  <si>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</si>
  <si>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</si>
  <si>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</si>
  <si>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</si>
  <si>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</si>
  <si>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</si>
  <si>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</si>
  <si>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</si>
  <si>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</si>
  <si>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</si>
  <si>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</si>
  <si>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</si>
  <si>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</si>
  <si>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</si>
  <si>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</si>
  <si>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</si>
  <si>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</si>
  <si>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</si>
  <si>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</si>
  <si>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</si>
  <si>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</si>
  <si>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</si>
  <si>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</si>
  <si>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</si>
  <si>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</si>
  <si>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</si>
  <si>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</si>
  <si>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</si>
  <si>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</si>
  <si>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</si>
  <si>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</si>
  <si>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</si>
  <si>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</si>
  <si>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</si>
  <si>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</si>
  <si>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</si>
  <si>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</si>
  <si>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</si>
  <si>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</si>
  <si>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</si>
  <si>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</si>
  <si>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</si>
  <si>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</si>
  <si>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</si>
  <si>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</si>
  <si>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</si>
  <si>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</si>
  <si>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</si>
  <si>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</si>
  <si>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</si>
  <si>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</si>
  <si>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</si>
  <si>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</si>
  <si>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</si>
  <si>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</si>
  <si>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</si>
  <si>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</si>
  <si>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</si>
  <si>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</si>
  <si>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</si>
  <si>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</si>
  <si>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</si>
  <si>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</si>
  <si>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</si>
  <si>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</si>
  <si>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</si>
  <si>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</si>
  <si>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</si>
  <si>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</si>
  <si>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</si>
  <si>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</si>
  <si>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PARA CIERRE DE LA CONTRALORÍA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</si>
  <si>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</si>
  <si>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</si>
  <si>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</si>
  <si>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</si>
  <si>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</si>
  <si>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</si>
  <si>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</si>
  <si>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</si>
  <si>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</si>
  <si>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</si>
  <si>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</si>
  <si>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</si>
  <si>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</si>
  <si>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</si>
  <si>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</si>
  <si>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</si>
  <si>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</si>
  <si>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</si>
  <si>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</si>
  <si>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</si>
  <si>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</si>
  <si>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</si>
  <si>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</si>
  <si>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</si>
  <si>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</si>
  <si>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</si>
  <si>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</si>
  <si>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</si>
  <si>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</si>
  <si>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</si>
  <si>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</si>
  <si>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</si>
  <si>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</si>
  <si>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</si>
  <si>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</si>
  <si>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</si>
  <si>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</si>
  <si>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</si>
  <si>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</si>
  <si>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</si>
  <si>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</si>
  <si>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</si>
  <si>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</si>
  <si>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</si>
  <si>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</si>
  <si>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</si>
  <si>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</si>
  <si>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</si>
  <si>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</si>
  <si>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</si>
  <si>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</si>
  <si>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</si>
  <si>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</si>
  <si>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</si>
  <si>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</si>
  <si>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</si>
  <si>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 xml:space="preserve">El proceso continuo realizando los comités de Seguimiento al Convenio Interadministrativo 303 de 2013 suscrito entre la SDHT y la CVP como se evidencia en los soportes de los comités 16 y 17 realizados el  06-04-2016 y 23-04-2016 respectivamente. El Convenio 303 de 2013 se encuentra liquidado.
</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</si>
  <si>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</si>
  <si>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</si>
  <si>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</si>
  <si>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</si>
  <si>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</si>
  <si>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</si>
  <si>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</si>
  <si>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</si>
  <si>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</si>
  <si>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</si>
  <si>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</si>
  <si>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</si>
  <si>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</si>
  <si>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</si>
  <si>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</si>
  <si>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</si>
  <si>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</si>
  <si>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</si>
  <si>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</si>
  <si>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</si>
  <si>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</si>
  <si>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</si>
  <si>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</si>
  <si>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</si>
  <si>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</si>
  <si>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</si>
  <si>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</si>
  <si>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</si>
  <si>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</si>
  <si>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</si>
  <si>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</si>
  <si>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</si>
  <si>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</si>
  <si>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</si>
  <si>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</si>
  <si>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</si>
  <si>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</si>
  <si>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</si>
  <si>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</si>
  <si>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</si>
  <si>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</si>
  <si>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</si>
  <si>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</si>
  <si>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</si>
  <si>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</si>
  <si>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</si>
  <si>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</si>
  <si>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</si>
  <si>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</si>
  <si>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</si>
  <si>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</si>
  <si>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</si>
  <si>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</si>
  <si>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</si>
  <si>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</si>
  <si>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</si>
  <si>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</si>
  <si>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</si>
  <si>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</si>
  <si>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</si>
  <si>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</si>
  <si>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</si>
  <si>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</si>
  <si>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</si>
  <si>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</si>
  <si>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</si>
  <si>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</si>
  <si>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</si>
  <si>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</si>
  <si>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</si>
  <si>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</si>
  <si>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</si>
  <si>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</si>
  <si>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</si>
  <si>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</si>
  <si>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</si>
  <si>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</si>
  <si>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</si>
  <si>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</si>
  <si>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</si>
  <si>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</si>
  <si>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</si>
  <si>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</si>
  <si>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</si>
  <si>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</si>
  <si>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</si>
  <si>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</si>
  <si>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</si>
  <si>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</si>
  <si>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</si>
  <si>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</si>
  <si>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</si>
  <si>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</si>
  <si>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</si>
  <si>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</si>
  <si>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</si>
  <si>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</si>
  <si>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</si>
  <si>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</si>
  <si>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</si>
  <si>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</si>
  <si>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</si>
  <si>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</si>
  <si>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</si>
  <si>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</si>
  <si>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</si>
  <si>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</si>
  <si>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</si>
  <si>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</si>
  <si>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</si>
  <si>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</si>
  <si>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</si>
  <si>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</si>
  <si>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</si>
  <si>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</si>
  <si>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</si>
  <si>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</si>
  <si>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</si>
  <si>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</si>
  <si>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</si>
  <si>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</si>
  <si>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</si>
  <si>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</si>
  <si>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</si>
  <si>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</si>
  <si>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</si>
  <si>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</si>
  <si>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</si>
  <si>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</si>
  <si>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</si>
  <si>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</si>
  <si>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</si>
  <si>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</si>
  <si>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</si>
  <si>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</si>
  <si>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</si>
  <si>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</si>
  <si>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</si>
  <si>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</si>
  <si>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</si>
  <si>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</si>
  <si>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</si>
  <si>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</si>
  <si>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</si>
  <si>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</si>
  <si>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</si>
  <si>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</si>
  <si>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</si>
  <si>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</si>
  <si>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</si>
  <si>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</si>
  <si>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</si>
  <si>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</si>
  <si>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</si>
  <si>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</si>
  <si>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</si>
  <si>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</si>
  <si>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</si>
  <si>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</si>
  <si>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</si>
  <si>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</si>
  <si>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</si>
  <si>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</si>
  <si>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</si>
  <si>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</si>
  <si>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</si>
  <si>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</si>
  <si>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</si>
  <si>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</si>
  <si>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</si>
  <si>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</si>
  <si>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</si>
  <si>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</si>
  <si>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</si>
  <si>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</si>
  <si>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</si>
  <si>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</si>
  <si>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</si>
  <si>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</si>
  <si>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</si>
  <si>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</si>
  <si>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</si>
  <si>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</si>
  <si>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</si>
  <si>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</si>
  <si>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</si>
  <si>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</si>
  <si>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</si>
  <si>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</si>
  <si>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</si>
  <si>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</si>
  <si>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</si>
  <si>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</si>
  <si>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</si>
  <si>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</si>
  <si>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</si>
  <si>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</si>
  <si>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</si>
  <si>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</si>
  <si>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</si>
  <si>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</si>
  <si>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</si>
  <si>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</si>
  <si>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</si>
  <si>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</si>
  <si>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</si>
  <si>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</si>
  <si>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</si>
  <si>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</si>
  <si>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</si>
  <si>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</si>
  <si>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</si>
  <si>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</si>
  <si>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</si>
  <si>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</si>
  <si>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</si>
  <si>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</si>
  <si>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</si>
  <si>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</si>
  <si>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</si>
  <si>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</si>
  <si>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</si>
  <si>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</si>
  <si>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</si>
  <si>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</si>
  <si>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</si>
  <si>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</si>
  <si>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</si>
  <si>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</si>
  <si>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</si>
  <si>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</si>
  <si>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</si>
  <si>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</si>
  <si>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</si>
  <si>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</si>
  <si>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</si>
  <si>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</si>
  <si>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</si>
  <si>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</si>
  <si>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</si>
  <si>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</si>
  <si>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</si>
  <si>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</si>
  <si>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</si>
  <si>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</si>
  <si>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</si>
  <si>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</si>
  <si>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</si>
  <si>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</si>
  <si>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</si>
  <si>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</si>
  <si>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</si>
  <si>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</si>
  <si>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</si>
  <si>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</si>
  <si>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</si>
  <si>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</si>
  <si>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</si>
  <si>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</si>
  <si>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</si>
  <si>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</si>
  <si>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</si>
  <si>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</si>
  <si>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</si>
  <si>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</si>
  <si>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</si>
  <si>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</si>
  <si>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</si>
  <si>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</si>
  <si>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</si>
  <si>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</si>
  <si>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</si>
  <si>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</si>
  <si>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</si>
  <si>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</si>
  <si>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</si>
  <si>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</si>
  <si>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</si>
  <si>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</si>
  <si>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</si>
  <si>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</si>
  <si>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</si>
  <si>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</si>
  <si>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</si>
  <si>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</si>
  <si>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</si>
  <si>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</si>
  <si>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</si>
  <si>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</si>
  <si>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</si>
  <si>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</si>
  <si>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</si>
  <si>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</si>
  <si>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</si>
  <si>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</si>
  <si>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</si>
  <si>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</si>
  <si>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</si>
  <si>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</si>
  <si>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</si>
  <si>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</si>
  <si>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</si>
  <si>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</si>
  <si>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</si>
  <si>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</si>
  <si>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</si>
  <si>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</si>
  <si>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</si>
  <si>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</si>
  <si>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</si>
  <si>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</si>
  <si>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</si>
  <si>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</si>
  <si>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</si>
  <si>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</si>
  <si>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</si>
  <si>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</si>
  <si>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</si>
  <si>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</si>
  <si>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</si>
  <si>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</si>
  <si>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</si>
  <si>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</si>
  <si>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</si>
  <si>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</si>
  <si>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</si>
  <si>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</si>
  <si>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</si>
  <si>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</si>
  <si>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</si>
  <si>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</si>
  <si>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</si>
  <si>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</si>
  <si>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</si>
  <si>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</si>
  <si>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</si>
  <si>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</si>
  <si>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</si>
  <si>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</si>
  <si>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</si>
  <si>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</si>
  <si>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</si>
  <si>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</si>
  <si>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</si>
  <si>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</si>
  <si>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</si>
  <si>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</si>
  <si>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</si>
  <si>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</si>
  <si>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</si>
  <si>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</si>
  <si>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</si>
  <si>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</si>
  <si>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</si>
  <si>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</si>
  <si>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</si>
  <si>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</si>
  <si>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</si>
  <si>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</si>
  <si>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</si>
  <si>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</si>
  <si>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</si>
  <si>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</si>
  <si>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</si>
  <si>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</si>
  <si>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</si>
  <si>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</si>
  <si>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</si>
  <si>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</si>
  <si>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</si>
  <si>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</si>
  <si>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</si>
  <si>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</si>
  <si>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</si>
  <si>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</si>
  <si>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</si>
  <si>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</si>
  <si>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</si>
  <si>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</si>
  <si>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</si>
  <si>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</si>
  <si>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</si>
  <si>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</si>
  <si>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</si>
  <si>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</si>
  <si>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</si>
  <si>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</si>
  <si>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</si>
  <si>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</si>
  <si>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</si>
  <si>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</si>
  <si>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</si>
  <si>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</si>
  <si>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</si>
  <si>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</si>
  <si>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</si>
  <si>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</si>
  <si>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</si>
  <si>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</si>
  <si>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</si>
  <si>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</si>
  <si>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</si>
  <si>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</si>
  <si>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</si>
  <si>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</si>
  <si>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</si>
  <si>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</si>
  <si>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</si>
  <si>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</si>
  <si>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</si>
  <si>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</si>
  <si>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</si>
  <si>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</si>
  <si>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</si>
  <si>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ANÁLISIS SEGUIMIENTO ENTIDAD- SIVICOF 31/12/2018</t>
  </si>
  <si>
    <t>Se hace entrega del informe de verificación corte 30 de noviembre de2018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</si>
  <si>
    <t>Con Rad. 3-2018-04232 del 04/08/2019 se realizó convocatoria a capacitación en gestión documental a 30 funcionarios, de los cuales se observan listas de asistencia de fechas 27/08/2018, 30/10/2018, 20-22/11/2018 y 14/12/2018.</t>
  </si>
  <si>
    <t>30/04/2018
31/08/2018
31/12/2018</t>
  </si>
  <si>
    <t xml:space="preserve">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t>
  </si>
  <si>
    <t xml:space="preserve">:El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 </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</si>
  <si>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</si>
  <si>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De una muestra elatoria tomada (44 contratos de prestaciòn de servicios), la totalidad conto con la aplicaciòn del documento formato PS07-FO552 V1 Certificaco de  idoneidad.</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</si>
  <si>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</si>
  <si>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Se observó manual de contratación PS02-MM01-V11 establecido mediante la resolución 852 del 13 de diciembre de 2018, específicamente, en el capituloVI Buenas prácticas de la gestión contractual, numeral 6.2 Recomendaciones particulares, subíndice 4.</t>
  </si>
  <si>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</si>
  <si>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Se observa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t>
  </si>
  <si>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t>
  </si>
  <si>
    <t>Con radicado No. 2-2017-75758 del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La acción se someterá a evaluación de la Contraloría de Bogotá en la próxima auditoria de regularidad para la vigencia 2017 para que determine su cierre.</t>
  </si>
  <si>
    <t xml:space="preserve"> 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t>
  </si>
  <si>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</si>
  <si>
    <t xml:space="preserve"> Se realizaron 3 capacitaciones asi: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</si>
  <si>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</si>
  <si>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 xml:space="preserve">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t>
  </si>
  <si>
    <t>Se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</si>
  <si>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t>
  </si>
  <si>
    <t>Se observaron los informes de seguimiento a reservas por proyectos, gastos de funcionamiento y consolidado de reservas para los meses de enero a diciembre de 2018</t>
  </si>
  <si>
    <t>De acuerdo a los soportes remitidos y de acuredo con el  periodo de seguimiento, se puede observar la presentación mensual a los comités directivos mediante actas  y/o presentaciones correspondientes entre los meses de septiembre de 2017 a diciembre de 2018</t>
  </si>
  <si>
    <t xml:space="preserve">Se observa el documjento denominado  "GUIA PARA LA CONCILIACIÓN DE LOS PASIVOS EXIGIBLES DE LA SECRETARÍA DISTRITAL DEL HABITAT" la cual se adopto dentro del SIG  identificandose  con el codigo PS04-IN54 V1. </t>
  </si>
  <si>
    <t>Se observa la hoja de vida firmada por  el responsable da cada proyecto de los siguientes indicadores que se encuentran bajo la responsabilidad de la Subsecretarìa de Coordinaciòn Operativa  No. 2082-2083-2085 ( Proyecto de Inversiòn 800) 2119-120 ( Proyecto de Inversiòn 1151 y 2086-2087-2088-2089-2091-2126 ( Proyecto de inversiòn 1153) , adicional se observa registros de seguimiento para ajuste de hoja de vida de los indicadoeres enunciados.</t>
  </si>
  <si>
    <t>Se realizaron reportes de cumplimiento correspondiente entre los meses de Agosto de 2017 a Febrero de 2018 de los proyectos de inversión : PI1153 (Indic No. 2086-2087-2088-2089-2091-2147-2148-2126 (SB y SBRC), PI 800 (Indic No. 2082-2083-2085-SAC y SPRC) y PI 1151 ( Indic No. 2119 y 2120 - SO).</t>
  </si>
  <si>
    <t>La Subsecretaría de Gestiòn Financiera, elaborò dos informes de seguimiento al cumplimiento de las metas definidas en el plan de acción para el proyecto de inversión 1075</t>
  </si>
  <si>
    <t>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t>
  </si>
  <si>
    <t xml:space="preserve">Se observa en  Balnce con corte a 31 de diciembre de 2017   la creación cuenta de las subcuetas "14010201 - MULTAS EN COBRO PERSUASIVO y 14010202 - MULTAS COBRO COACTIVO" en donde se registran de manera independiente las dos etapas del cobro.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</si>
  <si>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Así como soportes de la aplicación del protocolo.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</si>
  <si>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t>
  </si>
  <si>
    <t>El área de cobro persuasivo remitió archivos en Excel "BASE CONTRALORÍA 2017 FINAL", en donde se observa la información detallada de las 197 Resoluciones por multas por $1.652.059.967. En la base de datos remitida por el área de cobro persuasivo se observa que las 197 resoluciones objeto del hallazgo, fueron identificadas por terceros.</t>
  </si>
  <si>
    <t>Se observa que en las "Notas a los Estados Contables a 31 de diciembre de 2017: Notas de Caracter General y Específicas", las revelaciones correspondientes a la cuenta 1424 - Recursos Entregados en Administración.</t>
  </si>
  <si>
    <t>Se cuentan con documento de Auxiliar por tercero de la cuenta 142013 ( Balance de Prueba por tercero y cuenta mayor 201701) en donde se reclasifica el tercero "Caja de Compensación Familiar" según el cual presenta un saldo de $4.858.392.600.00 generado el 24 de Noviembre de 2017.</t>
  </si>
  <si>
    <t>Se observa registros contables en las cuentas 19080102 - Contratos para subsidio de vivienda - entre el período de julio y agosto de 2018 y de la cuenta 1908010103 - Convenios Interadministrativos Otros C - para el mismo período. Correos con indicaciones sobre los registros en las cuentas enunciadas. 
Se observa Archivo en Excel de Control de pagos de pasivos y convenios (abril, junio, julio y agosto).
Existe archivos en excel de control de pagos de pasivos y convenios meses de (agosto a diciembre  2018).
Archicos de conciliaciones de enero a diciembre de 2018 realizadas con el área responsable de suministrar la información.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</si>
  <si>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t>
  </si>
  <si>
    <t xml:space="preserve">Se observal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</si>
  <si>
    <t xml:space="preserve">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t>
  </si>
  <si>
    <t>Se observa auxiliares de las cuentas convenios, No 14240201 con corte a 31 de diciembre de 2017 y la cuenta No. 190801 con corte a diciembre de 2018 y  la cuenta 1926 con corte a 31 de diciembre de  2018, se evidenciaron soportes de reuniones con las entidades ejecutoras</t>
  </si>
  <si>
    <t>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ERU</t>
  </si>
  <si>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t>
  </si>
  <si>
    <t>Se observa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t>
  </si>
  <si>
    <t>Se observo que con memorandos vig 2018: 3-2018-00707 febrero  3-2018-04051 y 3-2018-04539  agosto, 3-2018-04780 , 3-2018-05142 sept de  2018,3-2018-06580 y 3-2018-06581 de nov, en los cuales se indican los lineamientos de la información a remitir por por parte de las areas involucradas. Existen reuniones mensuales entre la Subdirección de Rec Públicos en donde se tratan temas relacionados con la legalización de subsidios, como resultado de estas reuniones en el 2018 se suscribieron  13 actas de reuniòn</t>
  </si>
  <si>
    <t>VIg 2018: con  mem 3-2018-04550 de agosto remitido a los subdirectores, Supervisores de Convenios y Contratos Interadministrativos del asunto de “Reintegros efectuados en convenios nteradministrativos. Con mem 3-2018-05417 de octubre la Subd de Recursos Privados relaciona los patrimonios autónomos constituidos. Con memorando 3-2018-05005 de sept la Subd de Gestión de Suelo relaciona los patrimonios autónomos y encargos fiduciarios aclara que los mismos fueron constituidos y administrados por Metrovivienda (ERU). Igualmente se observó el comprobante de reclasificaciones realizadas a dic de 2018.</t>
  </si>
  <si>
    <t xml:space="preserve">Se cuenta con comprobante de ajuste de dic 2017 (Reclasificación terrenos cuenta contable 151002 - Terrenos a la cuenta 14240201 Subsidios de Vivienda por valor $2.757.857.350. Se observa Resol 885 de 20 de Dic de 2018 en la cual se aprueba la depuración contable de: de Obligación a favor de la SDHT por $130.104.954, Obligación a favor SDHT $500.000, Obligación a favor de la SDHT por $7.547.912, Derecho a favor de la SDHT por $2.757.857.350, Derecho a favor de la SDHT por $2.029.173.171, igualmente el comprobante ajuste contable del mes de diciembre de 2018 en el cual se realiza la depuración definida. Se evidencio el listado de asistencia de una mesa de trabajo con la ERU del 20 de junio de 2018.
</t>
  </si>
  <si>
    <t>Se observo que se realizó una auditoria al sistema de control interno contable, el informe final fue notificado el 2 de noviembre de 2018 mediante memorando No.  3-2018-06775 del 21 de noviembre de 2018</t>
  </si>
  <si>
    <t>Se evidenció que se realizó una auditoria al sistema de control interno contable, el informe final fue notificado el 2 de noviembre de 2018 mediante memorando No. 3-2018-06775 del 21 de noviembre de 2018</t>
  </si>
  <si>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t>
  </si>
  <si>
    <t>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t>
  </si>
  <si>
    <t>Se Observa que en el  artículo 6 de la Resolución 182 de  mayo de 2018, de la SDHT, “por medio de la cual se aclaran y modifican las Resoluciones 844 de 2014 y 199 de 2017, en el marco del Régimen de Transición a que se refiere el artículo 37 del Decreto Distrital 623 de 2016”, establece como lineamiento  "Las condiciones para el desembolso de aportes distritales a los oferentes, así como para el reintegro de rendimientos financieros por parte de estos a la SDHT, podrá establecerse mediante procedimiento interno expedido por esta Entidad."</t>
  </si>
  <si>
    <t>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t>
  </si>
  <si>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El procedimiento de la acciòn no se actualizò se creo uno nuevo por el hallazgo.</t>
  </si>
  <si>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</si>
  <si>
    <t xml:space="preserve"> 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</si>
  <si>
    <t>Se observa que se han 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 7 de septembre de 2018- Proyecto Icaro 
* 8 de noviembre de 2018- Colores de Bolonia 1
Radicados Nos: Memorando con radicado No. 3-2018-06981 del 28 de noviembre de 2018  y respuesta al radicado No. 3-2019-00208 del 14 de enero de 2019.</t>
  </si>
  <si>
    <t xml:space="preserve"> Se adopto el nuevo reglamento operativo mediante  la Resoluciòn 100 de 2018 del 30 de marzo de 2018 la SDHT</t>
  </si>
  <si>
    <t>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t>
  </si>
  <si>
    <t>En informe FINAL de auditoria de DESEMPEÑO realizada a subsidios del periodo enero 2009 a 30 de junio de 2018, la Contraloria de Bogotà emitio concepto de Cerrada - Cumplida. Por lo que se da por cumplida y debe retirarse en el proximo seguimiento de la Contraloria de Bogota con Corte a 31 de diciembre de 2018 esta accion</t>
  </si>
  <si>
    <t>Se expidió Resolución 152 del 24 de abril de 2018 mediante la cual se resuelven los recursos de reposición presentados por el Consorcio Geoconstrucciones y la Aseguradora Solidaria contra las Resoluciones 711 de 2017 y 739 de 2017.</t>
  </si>
  <si>
    <t>Se realizaron 5 mesas de trabajo con la subsecretaria de Gestión Corporativa y CID a fin de identificar los requerimientos de información, definir la metodología de trabajo y la propuesta de herramienta de información a desarrollar</t>
  </si>
  <si>
    <t>31/08/2018
31/12/2018</t>
  </si>
  <si>
    <t>Se observa matriz con una macro que sincroniza la base de metas del SIPI y que cada vez que se registre el npumero de proceso de los contratos, aparecerá automaticamente la meta de inversión asociada al proceso.</t>
  </si>
  <si>
    <t>Se observó que traves del radicado No. 3-2018-06636 del 16 de noviembre de 2018 emitió las directrices para la función de supervisión a Subsecretarios, Subdirectores y Asesores de Despacho, los cuales tienen a cargo la supervisión de contratos de los PI.</t>
  </si>
  <si>
    <t>No se reporta avance, dado que la acción tiene como fecha de inicio el 01 de marzo de 2019</t>
  </si>
  <si>
    <t>Se observa que se realizó la inclusión de la matriz denominada "Plan de fortalecimiento a sistemas de prestación SSP" como fuente de verificación a los reportes del SIPI. Este documento se encuentra en la carpeta compartida del OneDrive de la dependencia de servicios públicos.</t>
  </si>
  <si>
    <t xml:space="preserve">Se observa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</si>
  <si>
    <t>La dependencia debe realizar un seguimiento antes del término de finalización de la acción o solicitar la la ampliación de la misma, de tal forma que permita evidenciar el cumplimiento de la acción</t>
  </si>
  <si>
    <t>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SECOP1</t>
  </si>
  <si>
    <t>Se observa  la elaboración de una matriz  de control en excel formato modificable, con información detallada como los tickets y los nombres de los beneficiarios de cada àrea intervenida, denominada "Matriz General Control Habitarte".</t>
  </si>
  <si>
    <t>Se observa la consolidaciòn de 12 matrices de control de los 26 territorios identificados en formato modificable, para la verificaciòn de los beneficiarios y actividades derivados de la ejecución del Convenio de Asociación No. 425 de 2017</t>
  </si>
  <si>
    <t>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t>
  </si>
  <si>
    <t>Se observa borrador del formato PD02-FO29 ajustado. Se espera evidenciar su aprobaciòn por planeaciòn en el pròximo seguimiento.</t>
  </si>
  <si>
    <t>Se observa borrador del formato ajustado. Se espera evidenciar su aprobaciòn por la subdirección de programas y proyectos en el pròximo seguimiento.</t>
  </si>
  <si>
    <t>Se observa borrador del formato ajustado. Se espera evidenciar su aprobaciòn por planeaciòn en el pròximo seguimiento; de esta forma poder verificar los Estudios previos implementados con el formato</t>
  </si>
  <si>
    <t xml:space="preserve"> Se observò circular dirigida a los servidores de la entidad en donde se establezcan lineamientos y directrices requeridos para la presentación de informes de ejecución contractual, MEMO. 3-2018-06636 del 16/11/2018</t>
  </si>
  <si>
    <t>Se observò circular dirigida a los servidores de la entidad en donde se establezcan lineamientos y directrices requeridos para la presentación de informes de ejecución contractual, MEMO. 3-2018-06636 del 16/11/2018. Enn el 2018 se observò reuniòn de capacitaciòn. En el pròximo seguimiento se verificarà si para la vigencia 2019 se ampliò la socializaciòn a los supervisores</t>
  </si>
  <si>
    <t xml:space="preserve"> La dependencia informa que no se han suscrito nuevos convenios a 31 de diciembre de 2018</t>
  </si>
  <si>
    <t>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t>
  </si>
  <si>
    <t xml:space="preserve"> Se observa Res. 874 del 21 de diciembre de 2018, capitulo 10 Del Comitè de Adquisiciones. </t>
  </si>
  <si>
    <t>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</si>
  <si>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</si>
  <si>
    <t>Se observan los seguimientos al Plan de Trabajo y Cronograma del contrato 484 y  485 de 2018, estrategia "Habitarte", es de aclarar que segun cronograma los seguimientos son semanales se anexan listados de seguimientos de por lo menos una vez al mes de la siguiente manera:
1. Listados de asistencia de seguimiento contrato 484.
-Septiembre: 4 seguimientos.
-Octubre: 2 seguimiento.
-Diciembre: 3 seguimientos.
2. Listado de asistencia seguimiento contrato 485.
-Agosto: 4 seguimientos.
-Septiembre: 3 seguimientos.
-Octubre: 1 seguimientos.
-Noviembre:3 seguimientos.
-Diciembre: 3 seguimientos.</t>
  </si>
  <si>
    <t xml:space="preserve"> 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t>
  </si>
  <si>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</si>
  <si>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</si>
  <si>
    <t>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t>
  </si>
  <si>
    <t xml:space="preserve"> Se evidenció que no se ha empezado con la actualización de las fichas EBID de la vigencia 2018, dado que no se ha habilitado el Sistema SEGPLAN para programación y reprogramación.</t>
  </si>
  <si>
    <t xml:space="preserve"> De acuerdo con el soporte  remitido, teniendo en cuenta el periodo de seguimiento se da a conocer informe de verificación del plan de cuentas, de fecha 28 diciembre de 2018.</t>
  </si>
  <si>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</si>
  <si>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</si>
  <si>
    <t>A la fecha de este seguimiento se evidencia que el procedimiento  "Ejecución contable" ha sido actualizado con fecha 28 diciembre de 2018, en el mismo se establecen puntos de control de revisión de la información.</t>
  </si>
  <si>
    <t>Se evidencia circular 013 del 21 de noviembre de 2018, en el cual se indica el cronograma de entrega de información contable por parte de las areas a la Subdiección Financiera.  Se realizaron las revelaciones a los estados financieros.</t>
  </si>
  <si>
    <t xml:space="preserve">Se evidencia memorando  3-2018-06624 de fecha noviembre 16 de 2018 en el cual se socializa con las areas involucradas los lineamientos para la legalización de los recursos entregados en administración. </t>
  </si>
  <si>
    <t>Se observaron los comprobantes realizados de causacion de los hechos economicos y los soportes de los mismos</t>
  </si>
  <si>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</si>
  <si>
    <t>Radicados de legalización asi: 
Sep  2018: Radicados Nos: 3-2018-05344 del 26 de septiembre de 2018 y 3-2018-05343 del 26 de septiembre de 2018. (2)
Oct 2018: Radicados Nos: 3-2018-05529 del 4 de octubre de 2018 y 3-2018-06168 del 30 de octubre de 2018. (2)
Nov 2018: Radicados Nos: 3-2018-06344 del 6 de noviembre de 2018 y 3-2018-05597 del 15 de noviembre de 2018. (2)
Dici  2018: Radicados Nos: 3-2018-07182 del 5 de diciembre de 2018, 3-2018-07939 del 29 de diciembre de 20018 y 2-2018-68579 del 29 de diciembre de 2018 y 3-2018-07792 del 26 de diciembre de 2018. (4)</t>
  </si>
  <si>
    <t>Se observaron las conciliaciones de enero a diciembre de 2018 realizadas con la Subdireccion de Recursos Publicos.</t>
  </si>
  <si>
    <t xml:space="preserve">Radicados de legalización asi: 
Septe 2018: Radicados Nos: 3-2018-05344 y 3-2018-05343. (2)
Oct 2018: Radicados Nos: 3-2018-05529 y 3-2018-06168 . (2)
Noviembre 2018: Radicados Nos: 3-2018-06344  y 3-2018-05597  (2)
Dic 2018: Radicados Nos: 3-2018-07182, 3-2018-07939, 2-2018-68579 y 3-2018-07792. (4)
</t>
  </si>
  <si>
    <t>Se observaron   las conciliaciones de enero a diciembre de 2018 realizadas con la Subdireccion de Recursos Publicos.</t>
  </si>
  <si>
    <t>:Se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(Comprobante de reclasificación realizado)</t>
  </si>
  <si>
    <t>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t>
  </si>
  <si>
    <t xml:space="preserve"> Se evidenció que se realizó una auditoria al sistema de control interno contable, el informe final fue notificado el 2 de noviembre de 2018 mediante memorando No.  3-2018-06775 del 21 de noviembre de 2018</t>
  </si>
  <si>
    <t>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Por el estado de la acciòn queda pendiente que el procedimiento se encuentre incluido en el SIG y  su aplicabilidad</t>
  </si>
  <si>
    <t xml:space="preserve"> Si bien la Res. 874 del 21 de diciembre de 2018 crea el comitè de adquisiciones, a la fecha no se ha realizado el primer comitè, por lo tanto no se observa avance.</t>
  </si>
  <si>
    <t>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t>
  </si>
  <si>
    <t xml:space="preserve">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</si>
  <si>
    <t xml:space="preserve"> Se evidenció el envió comunicación la Subdirección de Programas y Proyectos, mediante memorando con radicado No. 3-2018-06753 del 21 de noviembre de 2018, con el reporte de los hogares victimas asignados durante la vigencia 2017 con respecto a la meta 6 del PI  vigencia 2017.</t>
  </si>
  <si>
    <t>Se observo  que con radicado No. 2-2018-62245 de dic de 2018 solicitó a la Secretaría de Planeación les indicaran el procedimiento a seguir para ajustar los datos de la meta del PI 1075 "Beneficiar 500 hogares víctimas del conflicto armado interno con el Programa de Financiación de Vivivienda " vig 2017. Con radicado No. 1-2018-49579 de dic de 20185 recibió repsuesta donde se informa que no es posible modificar o ajustar la información que reposa en la Base de datos del SEGPLAN para la vigencia 2017.. Se comunico a la Subsecretaria de Gestión Financiera con rad No. 3-2019-00067 de 2019.</t>
  </si>
  <si>
    <t xml:space="preserve"> 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</si>
  <si>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 xml:space="preserve"> El area informa que con memorando No. 3-2019-00510 del 25 de enero de 2019 de la Subsecretaria Juridica se convoco mesa de trabajo, adicional se cuenta con listado de asistencia a dicha reuniòn realizada el pasado 31 de enero de 2019.</t>
  </si>
  <si>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</si>
  <si>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El area informa que con memorando No. 3-2019-00510 del 25 de enero de 2019 de la Subsecretaria Juridica se convoco mesa de trabajo, adicional se cuenta con listado de asistencia a dicha reuniòn realizada el pasado 31 de enero de 2019.</t>
  </si>
  <si>
    <r>
      <t xml:space="preserve">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llevo a acabo una reuniòn en referencia al tema.
</t>
    </r>
    <r>
      <rPr>
        <b/>
        <sz val="14"/>
        <rFont val="Times New Roman"/>
        <family val="1"/>
      </rPr>
      <t/>
    </r>
  </si>
  <si>
    <t>El hallazg establece 10 hogares de los cuales se registra las convocatorias a los mismos asi:
5 hogares se convocaron mediante aviso en la pagina web de la SDHT,3 hogares fueron convocados mediante oficio a la dirección de correspondencia registrada en el sistema de información SIPIVE de la SDHT y 2 hogares estan en proceso de ser contactados, ya que la información registrada en el sistema de información SIPIVE, esta desactualizada.</t>
  </si>
  <si>
    <t>No se reporto avance con corte al seguimiento ( 31 de diciembre de 2018)</t>
  </si>
  <si>
    <t>El area reporta que no se han presentado solicitudes de la oficina jurídica, durante el periodo de vigencia de la acción. Por el tiempo trascurrido de la accion se calcula el porcentaje de avance.</t>
  </si>
  <si>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t>
  </si>
  <si>
    <t xml:space="preserve">Se cuenta con un acta de enero de 2019 con la Constructora MARVAL ( Proyecto Reservas y Senderos de Campo Verde) , donde se informa que los proyectos: Sendero de Campo Verde a la fecha se cuenta con 888 certificados de existencia y habitabilidad por parte de la SDHT expedidos por las viviendas, Reservas de Campo Verde a la fecha se cuenta con 504 certificados de existencia y habitabilidad por parte de la SDHT expedidos por las viviendas.  </t>
  </si>
  <si>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t>
  </si>
  <si>
    <t>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t>
  </si>
  <si>
    <t>De los proyectos enunciados en el hallazgo el área remitió comunicaciones vigencia 2019: 1. Parque de Buenos Aires.  Radicado No. 2-2018-54914 de noviembre de 2018.- Acción Fiduciaria. Solicitud de Certificaciones sobre los rendimientos causados: 1. Fiduciaria Bogotá- Proyectos Rincon de Bolonia I.II y MZ 3ª y 3B - Radicado 2-2019-03683 de enero  3. Acción Fiduciaria- Proyecto Buenos Aires-Radicado No. 2-2019-03564 de enero - Copia MD S.A.S 4. Fiduciaria Bogotá- Proyecto XIE- Radicado No. 2-2019-03665 de enero- Copia INGENAL S.A INGENIERIA Y EQUIPOS  Registro: 7 documentos, registrados 4 = 57%</t>
  </si>
  <si>
    <t>Se observó la citacion de  2 reuniones de fechas de citaciòn  del 22 de noviembre de 2018 y 27 de diciembre de 2018, no obstante no se cuenta con actas o documentos oficiales ( listado de asistencia a las mesas) que permita validar la ejecuciòn de la misma.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SDHT</t>
  </si>
  <si>
    <t>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</si>
  <si>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</si>
  <si>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</si>
  <si>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</si>
  <si>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</si>
  <si>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</si>
  <si>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</si>
  <si>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Realiza la publicaciòn de los documentos de ejecuciòn de la contrataciòn de 2017 que se adelnato por la plataforma SECOP I cuya ejecuciòn no ha culminado</t>
  </si>
  <si>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</si>
  <si>
    <t>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No se anexa el formato a socializar.</t>
  </si>
  <si>
    <t>31/08/2018
31/12/2018
31/05/2019</t>
  </si>
  <si>
    <t>Implementar una lista de chequeo con las responsabilidades adecuada distribución de responsabilidades.</t>
  </si>
  <si>
    <t>30/04/2018
31/08/2018
31/12/2018
31/05/2019</t>
  </si>
  <si>
    <t>31/12/2018
31/05/2019</t>
  </si>
  <si>
    <t>31/12/2018
31/12/2019
31/05/2019</t>
  </si>
  <si>
    <t>2019 2019</t>
  </si>
  <si>
    <t xml:space="preserve">Auditoria de Regularidad Vig 2018 PAD 2019 </t>
  </si>
  <si>
    <t>3.1.1.3</t>
  </si>
  <si>
    <t>3.1.1.4</t>
  </si>
  <si>
    <t>3.1.2.3.1</t>
  </si>
  <si>
    <t>3.2.1.1.3</t>
  </si>
  <si>
    <t>3.2.1.1.4</t>
  </si>
  <si>
    <t>3.2.1.1.5</t>
  </si>
  <si>
    <t>3.1.4.2.1</t>
  </si>
  <si>
    <t>3.3.1.2.1.2</t>
  </si>
  <si>
    <t>3.3.1.2.1.3</t>
  </si>
  <si>
    <t>3.3.1.2.1.4</t>
  </si>
  <si>
    <t>3.3.1.2.2.1</t>
  </si>
  <si>
    <t>3.3.1.2.2.2</t>
  </si>
  <si>
    <t>3.3.2.2</t>
  </si>
  <si>
    <t>Ajustar el procedimiento, Organización de Archivos de Gestión (PS03-PR09), en cuanto a las políticas de operación y el criterio de archivo, teniendo en cuenta las particularidades del proceso en cada dependencia y socializar sus modificaciones con la Entidad.</t>
  </si>
  <si>
    <t>Realizar muestreos al 5% de los expedientes contractuales.</t>
  </si>
  <si>
    <t>Realizar un análisis de la normatividad aplicable relacionado con el SIVICOF</t>
  </si>
  <si>
    <t>Generar un documento y socializarlo con las áreas involucradas.</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</si>
  <si>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</si>
  <si>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Elaborar, socializar e implementar un formato para la publicación del aviso de convocatoria  para los procesos de selección dentro del proceso de Gestión Contractual, como mecanismo de control.</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</si>
  <si>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</si>
  <si>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 xml:space="preserve">Actualizar el procedimiento de atención de PQRSD y socializarlo con los funcionarios y contratistas de la SDHT
</t>
  </si>
  <si>
    <t xml:space="preserve">Elaborar una guía para la atención a las PQRSD y socializarla con funcionarios y contratistas </t>
  </si>
  <si>
    <t>Realizar seguimiento de forma trimestral a la oportunidad de respuestas a PQRSD</t>
  </si>
  <si>
    <t xml:space="preserve">Desarrollar una capacitación con funcionarios y contratistas sobre el trámite de atención a derechos de petición.
</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</si>
  <si>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</si>
  <si>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Realizar entre la Subsecretaría de Coordinación Operativa y la Subdirección de Barrios, mesas de trabajo para realizar seguimiento al cumplimiento  de la meta “Coordinar 100 Por Ciento de las Intervenciones Para el Mejoramiento Integral”.</t>
  </si>
  <si>
    <t>Solicitar a la Secretaría Distrital de Planeación concepto en el que se explique cual es el valor de ejecución que se debe ingresar en el sistema SEGPLAN diferenciando entre expedición de Registros Presupuestales y ejecución de giros</t>
  </si>
  <si>
    <t xml:space="preserve">Realizar entre la Subsecretaría de Coordinación Operativa y la Subdirección de Barrios, mesas de trabajo para realizar seguimiento al cumplimiento de las fases de la meta “Transformar 15 territorios para la Apropiación del Espacio Público”, </t>
  </si>
  <si>
    <t>Realizar mesas de trabajo lideradas por la Subdirección Financiera con los responsables de la ejecución de los proyectos de inversion y los supervisores de los contratos, a fin de realizar seguimiento al presupuesto de vigencia de la entidad.</t>
  </si>
  <si>
    <t xml:space="preserve">	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</si>
  <si>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Realizar conciliaciones trimestrales en las que se identifiquen los procesos que se encuentran en SEF y los registrados en contabilidad, remitiendo como resultado comunicación respecto de las diferencias presentadas tanto a SEF como a la SIVCV</t>
  </si>
  <si>
    <t>Aportar acta de liquidación del convenio 254 de 2015 suscrito con el JBB.</t>
  </si>
  <si>
    <t>Generar un documento que establezca los puntos de control que se deben contemplar en el proceso conciliatorio de recursos cuya destinación es la asignación de subsidios.</t>
  </si>
  <si>
    <t>Recopilar documentación, realizar análisis y efectuar los ajustes contables a los que haya lugar.</t>
  </si>
  <si>
    <t>Realizar mesas de trabajo de conciliación entre la Secretaría y la Empresa de Renovación y Desarrollo Urbano de Bogotá a fin de identificar la información del “Proyecto de vivienda Asociación de Vivienda Caminos de Esperanza”</t>
  </si>
  <si>
    <t xml:space="preserve">Generar un documento que establezca los puntos de control que se deben contemplar en el proceso conciliatorio de recursos cuya destinación es la signación de subsidios. </t>
  </si>
  <si>
    <t>Realizar mesas de trabajo trimestrales para la revisión de los saldos que se encuentran contablemente, respecto de las operaciones que realiza la Subdirección de Recursos Públicos.</t>
  </si>
  <si>
    <t>Realizar mesa de trabajo entre la Subdirección de Gestión de Suelo y la Subdirección Financiera con el propósito de verificar las legalizaciones efectuadas durante la ejecución del convenio 523 de 2016.</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</si>
  <si>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</si>
  <si>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 Realizar con la ERU mesas de trabajo para realizar el proceso de conciliación contable del Convenio 152 de 2012.</t>
  </si>
  <si>
    <t>Solicitar concepto a la Contaduría General de la Nación y realizar las acciones pertinentes.</t>
  </si>
  <si>
    <t xml:space="preserve">Remitir solicitud de concepto a la Secretaría Jurídica Distrital y a la Dirección Distrital de Contabilidad </t>
  </si>
  <si>
    <t>Realizar la revelación comparativa en las notas a los estados financieros respecto de las operaciones que se realizan al interior de la Secretaría.</t>
  </si>
  <si>
    <t>Procedimiento actualizado y socializado</t>
  </si>
  <si>
    <t>Muestreos realizados</t>
  </si>
  <si>
    <t>Documento de análisis</t>
  </si>
  <si>
    <t>Documento aprobado y socializado</t>
  </si>
  <si>
    <t>Lineamientos sobre publicación en SECOP II</t>
  </si>
  <si>
    <t>Formato elaborado, socializado e implementado</t>
  </si>
  <si>
    <t xml:space="preserve">Modificación o creación del procedimiento relativo a la legalización de los recursos del subsidio </t>
  </si>
  <si>
    <t>Guía elaborada y socializada</t>
  </si>
  <si>
    <t>Seguimiento trimestral</t>
  </si>
  <si>
    <t>Capacitación realizada</t>
  </si>
  <si>
    <t>Mesas de trabajo</t>
  </si>
  <si>
    <t>Mesas de Trabajo</t>
  </si>
  <si>
    <t>Concepto solicitado a la SDP</t>
  </si>
  <si>
    <t>Memorando</t>
  </si>
  <si>
    <t>Acta de liquidación</t>
  </si>
  <si>
    <t>Comprobante contable</t>
  </si>
  <si>
    <t>Mesa de trabajo</t>
  </si>
  <si>
    <t>Número de legalizaciones realizadas</t>
  </si>
  <si>
    <t>Mesas de trabajo con la ERU</t>
  </si>
  <si>
    <t>Concepto solicitado</t>
  </si>
  <si>
    <t>Notas a los estados financieros</t>
  </si>
  <si>
    <t>Procedimiento PS03-PR09 actualizado y socializado</t>
  </si>
  <si>
    <t>Documento de análisis de la normatividada aplicable del SIVICOF</t>
  </si>
  <si>
    <t>Un documento</t>
  </si>
  <si>
    <t>Comunicación interna socializada a toda la entidad sobre publicación en SECOP II</t>
  </si>
  <si>
    <t>Formato de aviso de convocatoria elaborado, socializado e implementado</t>
  </si>
  <si>
    <t>Procedimiento Modificado o Creado</t>
  </si>
  <si>
    <t>Procedimiento de atención de PQRSD actualizado y socializado</t>
  </si>
  <si>
    <t>Una capacitación sobre el trámite de atención a derechos de petición.</t>
  </si>
  <si>
    <t>Sumatoria de mesas de trabajo realizadas</t>
  </si>
  <si>
    <t>Sumatoria de mesas de trabajo</t>
  </si>
  <si>
    <t>Sumatoria de conceptos solicitados</t>
  </si>
  <si>
    <t>Mesas de trabajo realizadas por proyecto de inversion y gastos de funcionamiento</t>
  </si>
  <si>
    <t xml:space="preserve">
Memorando remitido a la Subdirección Administrativa</t>
  </si>
  <si>
    <t>Acta de liquidación remitida</t>
  </si>
  <si>
    <t>Un comprobante</t>
  </si>
  <si>
    <t>(No. Mesas de trabajo realizadas/No. Mesas de trabajo programadas)*100</t>
  </si>
  <si>
    <t>(Legalizaciones realizadas/Legalizaciones solicitadas por el supervisor)</t>
  </si>
  <si>
    <t>Concepto solicitado a la CGN</t>
  </si>
  <si>
    <t>Concepto solicitado a la Secretaria Juridica Distrital y la Dirección Distrital de Contabilidad</t>
  </si>
  <si>
    <t>Notas a los estados financieros comparativos</t>
  </si>
  <si>
    <t xml:space="preserve">Subsecretaría de Gestión Corporativa y Control Interno Disciplinario </t>
  </si>
  <si>
    <t>Subsecre  Gestión Corporativa y CID
Subsecre  de Coordinacion Operativa</t>
  </si>
  <si>
    <t>Control Interno</t>
  </si>
  <si>
    <t xml:space="preserve">Despacho </t>
  </si>
  <si>
    <t>Subsecretaría de Gestión Corporativa y Control Interno Disciplinario
Supervisores de Contratos</t>
  </si>
  <si>
    <t xml:space="preserve">Subsecretaría de Gestión Corporativa y Control Interno Disciplinario
Subdirección Administrativa
</t>
  </si>
  <si>
    <t xml:space="preserve">Subdirección de Recursos Públicos - Subsecretaría de Gestión Financiera </t>
  </si>
  <si>
    <t xml:space="preserve">Subsecre Gestión Corporativa y CID
y las demás Subsecretarias de la Entidad
</t>
  </si>
  <si>
    <t xml:space="preserve">Subsecretaría de Gestión Corporativa y Control Interno Disciplinario
</t>
  </si>
  <si>
    <t xml:space="preserve">Subsecretaría de Gestión Corporativa y Control Interno Disciplinario 
</t>
  </si>
  <si>
    <t>Subsecre de Gestión Corporativa y Control Interno Disciplinario 
Subsecre de Coordinacion Operativa</t>
  </si>
  <si>
    <t xml:space="preserve">Subsecretaría de Gestión Corporativa y Control Interno
Subdirección Administrativa
</t>
  </si>
  <si>
    <t>Gest Corp,Plan y Polit, Ges Finan, Coor Operat, Inspe Vig y C, Jurid, Comunic, Progr y Proyec</t>
  </si>
  <si>
    <t>Subsecretaría de Coordinación Operativa- Subdirección de Barrios</t>
  </si>
  <si>
    <t xml:space="preserve">
Subdirección de Programas y Proyectos
</t>
  </si>
  <si>
    <t>Gest Corp, Plan y Politic, Gest Finan,Coord Operativa, Inspec Vigil y C, Ofi Ases Comun, Subd Finan</t>
  </si>
  <si>
    <t>Subsecretaría de Inspección Vigilancia</t>
  </si>
  <si>
    <t>Subsecretaría de Inspección Vigilancia y Control y Subdirección Financiera</t>
  </si>
  <si>
    <t>Subsecretaría de Coordinación Operativa 
Subdirección Financiera</t>
  </si>
  <si>
    <t xml:space="preserve">Subdirección Financiera
</t>
  </si>
  <si>
    <t xml:space="preserve">Subsdirección de Recursos Públicos, Subdirección de Recursos Privados y Subdirección Financiera
</t>
  </si>
  <si>
    <t>Subdirección de Gestión del Suelo- Subdirección Financiera</t>
  </si>
  <si>
    <t xml:space="preserve"> Control Interno</t>
  </si>
  <si>
    <t>Subsecretaría Jurídica y Subdirección Financiera</t>
  </si>
  <si>
    <t>3.1.1.1 Hallazgo Administrativo, por incumplimiento en la Gestión Documental, por inaplicación del procedimiento, Organización Archivos de Gestión, Versión 6 de 28-12- de 2017, en los Contratos 511/16, 567, 596 de 2017 y del Convenio 618 de 2018.</t>
  </si>
  <si>
    <t>3.1.1.2 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</si>
  <si>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3.1.1.3 Hallazgoadministrativo,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</si>
  <si>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</si>
  <si>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3.1.1.4 Hallazgo Admninistrarivo,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</si>
  <si>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3.1.2.1 Hallazgo Administrativo: Por mayor reconocimiento a noviembre 30 de 2017 en el valor de las indexaciones y en el saldo por pagar a los oferentes de los Proyectos VIP por la suma de $4.051.362.783:</t>
  </si>
  <si>
    <t>3.1.2.3.1 Hallazgo Administrativo con presunta incidencia disciplinaria con presunta incidencia disciplinaria por porcentaje de 20.83% es decir 3.325 en la inoportunidad en las respuestas de los PQRs, en la vigencia de 2018.</t>
  </si>
  <si>
    <t>3.1.3.1 Hallazgo Administrativo, por contener información incompleta e ilegible en los Contratos 511/16, 567, 596 de 2017 y del Convenio 618 de 2018</t>
  </si>
  <si>
    <t>3.1.3.2 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</si>
  <si>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3.2.1.1.1  Hallazgo Administrativo con Presunta Incidencia Disciplinaria, por la falta de planeación de las metas de los proyectos del Plan de Desarrollo de la vigencia 2018.</t>
  </si>
  <si>
    <t>3.2.1.1.2 Hallazgo Administrativo con presunta incidencia Disciplinaria, por el manejo de los recursos frente a la magnitud de la Meta 2 “Coordinar 100 Por Ciento de las Intervenciones Para el Mejoramiento Integral del proyecto 1153 para la vigencia 2018.”	74</t>
  </si>
  <si>
    <t>3.2.1.1.3 Hallazgo Administrativo con presunta incidencia Disciplinaria Por la falta de planeación en el manejo de los recursos frente a la magnitud de la meta 11 “Transformar 15 territorios para la Apropiación del Espacio Público” del proyecto 1153 para la vigencia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</si>
  <si>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</si>
  <si>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 xml:space="preserve">3.2.1.1.5 Hallazgo Administratrivo,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	</t>
  </si>
  <si>
    <t>3.1.4.2.1. Hallazgo administrativo por superar los topes de reservas presupuestales establecidos en el acuerdo 5 de 1998, en lo que respecta a gastos de funcionamiento, originando una reducción presupuestal.</t>
  </si>
  <si>
    <t>3.3.1.1.1. Hallazgo Administrativo: Porque contabilidad incorporó en los saldos iniciales de la cuenta 13110202 Cuentas por Cobrar – ingresos Tributarios - Multas – Multas cobro coactivo por cobrar menores en $20.094.794 y mayores en $12.178.000 a los que correspondía.</t>
  </si>
  <si>
    <t>3.3.1.2.1.1. Hallazgo Administrativo: Por subestimación de $3.177.039.553; $3.023.107.600 en el saldo de la cuenta 190801010206 Convenio 237/2015 y $153.931.953 en el saldo de la cuenta 1908010103 Convenio 254 de 2015, debido a legalizaciones efectuadas sin contar con los soportes idóneos.</t>
  </si>
  <si>
    <t>3.3.1.2.1.2. 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</si>
  <si>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3.3.1.2.1.3. 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</si>
  <si>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3.3.1.2.1.4. Hallazgo Administrativo: Por Sobrestimación de $9.062.470.229 en el saldo de la cuenta 19080102 Contratos para Subsidios de Vivienda por el no registro de legalizaciones de los PROYECTOS ASOCIATIVOS y Subestimación por $231.192.780 por efectuar legalizaciones sin el soporte idoneos</t>
  </si>
  <si>
    <t>3.3.1.2.2.1. Hallazgo Administrativo: Por subestimación de $1.161.293.310 en el saldo de la cuenta 1926030107 Derechos en Fideicomiso – Empresa de Desarrollo y Renovación Urbana – Convenio 523 de 2016, debido a legalizaciones efectuadas sin los soportes idóneos.</t>
  </si>
  <si>
    <t>3.3.1.2.2.2. 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</si>
  <si>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3.3.2.1. Hallazgo Administrativo: Por no citar dentro del informe de control interno contable los resultados del seguimiento efectuado a las observaciones formuladas por la Contraloría de Bogotá con respecto a los Estados Financieros en el informe de auditoría a la cuenta 2017.</t>
  </si>
  <si>
    <t>3.3.2.2. Hallazgo Administrativo: Porque la SDHT no ha establecido dentro del Manual de Operación contable, la metodología a utilizar para estimar el valor a registrar en las cuentas de orden de los Pasivos Contingentes por litigios categorizados como de obligación posible.</t>
  </si>
  <si>
    <t>3.3.2.3. Hallazgo Administrativo: Por presentación de revelaciones con deficiencias que no permiten hacerlas útiles para sus usuarios.</t>
  </si>
  <si>
    <t>FILA 191 ( Audit de Regularidad Vig 2018- PAD 2019)</t>
  </si>
  <si>
    <t>FILA 192 ( Audit de Regularidad Vig 2018- PAD 2019)</t>
  </si>
  <si>
    <t>FILA 193 ( Audit de Regularidad Vig 2018- PAD 2019)</t>
  </si>
  <si>
    <t>FILA 194 ( Audit de Regularidad Vig 2018- PAD 2019)</t>
  </si>
  <si>
    <t>FILA 195 ( Audit de Regularidad Vig 2018- PAD 2019)</t>
  </si>
  <si>
    <t>FILA 196 ( Audit de Regularidad Vig 2018- PAD 2019)</t>
  </si>
  <si>
    <t>FILA 197 ( Audit de Regularidad Vig 2018- PAD 2019)</t>
  </si>
  <si>
    <t>FILA 198 ( Audit de Regularidad Vig 2018- PAD 2019)</t>
  </si>
  <si>
    <t>FILA 199 ( Audit de Regularidad Vig 2018- PAD 2019)</t>
  </si>
  <si>
    <t>FILA 200 ( Audit de Regularidad Vig 2018- PAD 2019)</t>
  </si>
  <si>
    <t>FILA 201 ( Audit de Regularidad Vig 2018- PAD 2019)</t>
  </si>
  <si>
    <t>FILA 202 ( Audit de Regularidad Vig 2018- PAD 2019)</t>
  </si>
  <si>
    <t>FILA 204 ( Audit de Regularidad Vig 2018- PAD 2019)</t>
  </si>
  <si>
    <t>FILA 205 ( Audit de Regularidad Vig 2018- PAD 2019)</t>
  </si>
  <si>
    <t>FILA 206 ( Audit de Regularidad Vig 2018- PAD 2019)</t>
  </si>
  <si>
    <t>FILA 207 ( Audit de Regularidad Vig 2018- PAD 2019)</t>
  </si>
  <si>
    <t>FILA 208 ( Audit de Regularidad Vig 2018- PAD 2019)</t>
  </si>
  <si>
    <t>FILA 209 ( Audit de Regularidad Vig 2018- PAD 2019)</t>
  </si>
  <si>
    <t>FILA 210 ( Audit de Regularidad Vig 2018- PAD 2019)</t>
  </si>
  <si>
    <t>FILA 211 ( Audit de Regularidad Vig 2018- PAD 2019)</t>
  </si>
  <si>
    <t>FILA 212 ( Audit de Regularidad Vig 2018- PAD 2019)</t>
  </si>
  <si>
    <t>FILA 213 ( Audit de Regularidad Vig 2018- PAD 2019)</t>
  </si>
  <si>
    <t>FILA 214 ( Audit de Regularidad Vig 2018- PAD 2019)</t>
  </si>
  <si>
    <t>FILA 216 ( Audit de Regularidad Vig 2018- PAD 2019)</t>
  </si>
  <si>
    <t>FILA 220 ( Audit de Regularidad Vig 2018- PAD 2019)</t>
  </si>
  <si>
    <t>FILA 221 ( Audit de Regularidad Vig 2018- PAD 2019)</t>
  </si>
  <si>
    <t>FILA 222 ( Audit de Regularidad Vig 2018- PAD 2019)</t>
  </si>
  <si>
    <t>FILA 223 ( Audit de Regularidad Vig 2018- PAD 2019)</t>
  </si>
  <si>
    <t>FILA 224 ( Audit de Regularidad Vig 2018- PAD 2019)</t>
  </si>
  <si>
    <t>FILA 225 ( Audit de Regularidad Vig 2018- PAD 2019)</t>
  </si>
  <si>
    <t>FILA 226 ( Audit de Regularidad Vig 2018- PAD 2019)</t>
  </si>
  <si>
    <t>FILA 227 ( Audit de Regularidad Vig 2018- PAD 2019)</t>
  </si>
  <si>
    <t>FILA 228 ( Audit de Regularidad Vig 2018- PAD 2019)</t>
  </si>
  <si>
    <t>FILA 229 ( Audit de Regularidad Vig 2018- PAD 2019)</t>
  </si>
  <si>
    <t>FILA 215 ( Audit de Regularidad Vig 2018- PAD 2019)</t>
  </si>
  <si>
    <t>FILA 217 ( Audit de Regularidad Vig 2018- PAD 2019)</t>
  </si>
  <si>
    <t>FILA 218 ( Audit de Regularidad Vig 2018- PAD 2019)</t>
  </si>
  <si>
    <t>FILA 219 ( Audit de Regularidad Vig 2018- PAD 2019)</t>
  </si>
  <si>
    <t>FILA 230 ( Audit de Desewmpeño Subsidios   PAD 2019)</t>
  </si>
  <si>
    <t>FILA 231 ( Audit de Desewmpeño Subsidios   PAD 2019)</t>
  </si>
  <si>
    <t>FILA 232 ( Audit de Desewmpeño Subsidios   PAD 2019)</t>
  </si>
  <si>
    <t>FILA 233 ( Audit de Desewmpeño Subsidios   PAD 2019)</t>
  </si>
  <si>
    <t>Auditoria de Desempeño Subsidios  Vig 2017, 2018 y del 1 de enro a junio 30 de 2019)</t>
  </si>
  <si>
    <t>4.1.1.1.1</t>
  </si>
  <si>
    <t>4.1.1.1.2</t>
  </si>
  <si>
    <t>4.1.2.1</t>
  </si>
  <si>
    <t>4.1.2.2</t>
  </si>
  <si>
    <t>Subsecretaría de Planeación y Política - Subdirección de Programas y Proyectos</t>
  </si>
  <si>
    <t xml:space="preserve">Subsecretaría de Planeación y Política - Subdirección de Programas y Proyectos </t>
  </si>
  <si>
    <t>Subsecretaría de Gestión Financiera - Subdirecciones de Recursos Públicos y de Recursos Privados</t>
  </si>
  <si>
    <t>Subsecretaría de Planeación y Política - Subdirección de Información Sectorial</t>
  </si>
  <si>
    <t xml:space="preserve">4.1.1.1.1.  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 </t>
  </si>
  <si>
    <t xml:space="preserve">4.1.1.1.2.  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 </t>
  </si>
  <si>
    <t xml:space="preserve">4.1.2.1. Hallazgo administrativo con presunta incidencia disciplinaria, por celebrar el Convenio Interadministrativo 499 de 2018 y no incluir el estudio de mercado detallado de la vivienda de interés social nueva en los estudios previos para la ejecución del objeto del convenio. </t>
  </si>
  <si>
    <t>4.1.2.2. 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</si>
  <si>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</si>
  <si>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</si>
  <si>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</si>
  <si>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</si>
  <si>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</si>
  <si>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</si>
  <si>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</si>
  <si>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</si>
  <si>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</si>
  <si>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</si>
  <si>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</si>
  <si>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</si>
  <si>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</si>
  <si>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</si>
  <si>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</si>
  <si>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</si>
  <si>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</si>
  <si>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INCUMPLIDA</t>
  </si>
  <si>
    <t>31/08/2018
31/12/2018
31/05/2019
31/10/2019</t>
  </si>
  <si>
    <t>31/05/2019
31/10/2019</t>
  </si>
  <si>
    <t>31/12/2018
31/05/2019
31/10/2019</t>
  </si>
  <si>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4"/>
        <color theme="1"/>
        <rFont val="Times New Roman"/>
        <family val="1"/>
      </rPr>
      <t>(Pagina 122- Informe final auditoria regularidad 2017)</t>
    </r>
    <r>
      <rPr>
        <sz val="14"/>
        <color theme="1"/>
        <rFont val="Times New Roman"/>
        <family val="1"/>
      </rPr>
      <t xml:space="preserve">. </t>
    </r>
  </si>
  <si>
    <t>Subdirección de Recursos Públicos, Subdirección de Recursos Privados, Subdirección Financiera</t>
  </si>
  <si>
    <r>
      <rPr>
        <b/>
        <sz val="14"/>
        <color theme="1"/>
        <rFont val="Times New Roman"/>
        <family val="1"/>
      </rPr>
      <t>Noviembre 2017:</t>
    </r>
    <r>
      <rPr>
        <sz val="14"/>
        <color theme="1"/>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</si>
  <si>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lA CB EN AUDIT VIG 2017 PAD 2018 LO CERRÒ POR LO QUESE RETIRA DEL PLAN- SIVICOF- 
</t>
    </r>
    <r>
      <rPr>
        <b/>
        <sz val="14"/>
        <color theme="1"/>
        <rFont val="Times New Roman"/>
        <family val="1"/>
      </rPr>
      <t>Al realizar transmisiòn en SIVICOF con corte a 31 de diciembre de 2018- Este informo que la CB lo cerro en Auditoria Regular vigencia 2017- PAD 2018- por lo que se retiro del SIVICOF</t>
    </r>
  </si>
  <si>
    <r>
      <rPr>
        <b/>
        <sz val="14"/>
        <color theme="1"/>
        <rFont val="Times New Roman"/>
        <family val="1"/>
      </rPr>
      <t>Noviembre 2017:</t>
    </r>
    <r>
      <rPr>
        <sz val="14"/>
        <color theme="1"/>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</si>
  <si>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No se encontraron soportes que permitan determinar el avance o estado de cumplimiento de la acción.</t>
    </r>
    <r>
      <rPr>
        <b/>
        <sz val="14"/>
        <color theme="1"/>
        <rFont val="Times New Roman"/>
        <family val="1"/>
      </rPr>
      <t xml:space="preserve">
Recomendaciones:
</t>
    </r>
    <r>
      <rPr>
        <sz val="14"/>
        <color theme="1"/>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color theme="1"/>
        <rFont val="Times New Roman"/>
        <family val="1"/>
      </rPr>
      <t xml:space="preserve">Alerta. </t>
    </r>
    <r>
      <rPr>
        <sz val="14"/>
        <color theme="1"/>
        <rFont val="Times New Roman"/>
        <family val="1"/>
      </rPr>
      <t xml:space="preserve">La acción no registra avance
</t>
    </r>
    <r>
      <rPr>
        <b/>
        <sz val="14"/>
        <color theme="1"/>
        <rFont val="Times New Roman"/>
        <family val="1"/>
      </rPr>
      <t xml:space="preserve">Diciembre 2017: </t>
    </r>
    <r>
      <rPr>
        <sz val="14"/>
        <color theme="1"/>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</si>
  <si>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 xml:space="preserve">Diciembre 2017: </t>
    </r>
    <r>
      <rPr>
        <sz val="14"/>
        <color theme="1"/>
        <rFont val="Times New Roman"/>
        <family val="1"/>
      </rPr>
      <t xml:space="preserve">No reporaron soportes ni avances.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</si>
  <si>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Al momento del seguimiento no se cuenta con el análisis del sector toda vez que no se han celebrado nuevos contratos de arrendamiento.
</t>
    </r>
    <r>
      <rPr>
        <b/>
        <sz val="14"/>
        <color theme="1"/>
        <rFont val="Times New Roman"/>
        <family val="1"/>
      </rPr>
      <t>Recomendación:</t>
    </r>
    <r>
      <rPr>
        <sz val="14"/>
        <color theme="1"/>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color theme="1"/>
        <rFont val="Times New Roman"/>
        <family val="1"/>
      </rPr>
      <t xml:space="preserve">Diciembre 2017: </t>
    </r>
    <r>
      <rPr>
        <sz val="14"/>
        <color theme="1"/>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color theme="1"/>
        <rFont val="Times New Roman"/>
        <family val="1"/>
      </rPr>
      <t xml:space="preserve">Agosto 2018: </t>
    </r>
    <r>
      <rPr>
        <sz val="14"/>
        <color theme="1"/>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color theme="1"/>
        <rFont val="Times New Roman"/>
        <family val="1"/>
      </rPr>
      <t>Recomendación:</t>
    </r>
    <r>
      <rPr>
        <sz val="14"/>
        <color theme="1"/>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color theme="1"/>
        <rFont val="Times New Roman"/>
        <family val="1"/>
      </rPr>
      <t xml:space="preserve">Diciembre de 2018: </t>
    </r>
    <r>
      <rPr>
        <sz val="14"/>
        <color theme="1"/>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</si>
  <si>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Cumplido el primer trimestre no se encontró el primer reporte de seguimiento trimestral realizado por cada una de las áreas ni por la Subdirección Administrativa.
</t>
    </r>
    <r>
      <rPr>
        <b/>
        <sz val="14"/>
        <color theme="1"/>
        <rFont val="Times New Roman"/>
        <family val="1"/>
      </rPr>
      <t>Diciembre</t>
    </r>
    <r>
      <rPr>
        <sz val="14"/>
        <color theme="1"/>
        <rFont val="Times New Roman"/>
        <family val="1"/>
      </rPr>
      <t xml:space="preserve">: En reuniones semanales de monitoreo se realizó seguimiento a la ejecución prespuestal que incluye el seguimiento al Plan de Adquisiciones. 
Soportes: Presentaciones semanales.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color theme="1"/>
        <rFont val="Times New Roman"/>
        <family val="1"/>
      </rPr>
      <t xml:space="preserve">Alerta:: </t>
    </r>
    <r>
      <rPr>
        <sz val="14"/>
        <color theme="1"/>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color theme="1"/>
        <rFont val="Times New Roman"/>
        <family val="1"/>
      </rPr>
      <t xml:space="preserve">. 
Mayo 2019: </t>
    </r>
    <r>
      <rPr>
        <sz val="14"/>
        <color theme="1"/>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</si>
  <si>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color theme="1"/>
        <rFont val="Times New Roman"/>
        <family val="1"/>
      </rPr>
      <t>Noviembre 2017:</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Diciembre 2017: No reporaron soportes ni avances .</t>
    </r>
    <r>
      <rPr>
        <sz val="14"/>
        <color theme="1"/>
        <rFont val="Times New Roman"/>
        <family val="1"/>
      </rPr>
      <t xml:space="preserve">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t>
    </r>
    <r>
      <rPr>
        <sz val="14"/>
        <color theme="1"/>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</si>
  <si>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Diciembre 2017: No reporaron soportes ni avances.</t>
    </r>
    <r>
      <rPr>
        <sz val="14"/>
        <color theme="1"/>
        <rFont val="Times New Roman"/>
        <family val="1"/>
      </rPr>
      <t xml:space="preserve">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color theme="1"/>
        <rFont val="Times New Roman"/>
        <family val="1"/>
      </rPr>
      <t>Agosto 2018:</t>
    </r>
    <r>
      <rPr>
        <sz val="14"/>
        <color theme="1"/>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t>
    </r>
    <r>
      <rPr>
        <sz val="14"/>
        <color theme="1"/>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</si>
  <si>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encontraron las actas de los Comités de Contratación donde se pueda verificar que la acción se viene cumpliendo
</t>
    </r>
    <r>
      <rPr>
        <b/>
        <sz val="14"/>
        <color theme="1"/>
        <rFont val="Times New Roman"/>
        <family val="1"/>
      </rPr>
      <t xml:space="preserve">Alerta: </t>
    </r>
    <r>
      <rPr>
        <sz val="14"/>
        <color theme="1"/>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Recomendación</t>
    </r>
    <r>
      <rPr>
        <sz val="14"/>
        <color theme="1"/>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color theme="1"/>
        <rFont val="Times New Roman"/>
        <family val="1"/>
      </rPr>
      <t>Diciembre 2017:</t>
    </r>
    <r>
      <rPr>
        <sz val="14"/>
        <color theme="1"/>
        <rFont val="Times New Roman"/>
        <family val="1"/>
      </rPr>
      <t xml:space="preserve"> No reporaron soportes ni avances .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</si>
  <si>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color theme="1"/>
        <rFont val="Times New Roman"/>
        <family val="1"/>
      </rPr>
      <t xml:space="preserve">Recomendación: </t>
    </r>
    <r>
      <rPr>
        <sz val="14"/>
        <color theme="1"/>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color theme="1"/>
        <rFont val="Times New Roman"/>
        <family val="1"/>
      </rPr>
      <t>Diciembre 2017:</t>
    </r>
    <r>
      <rPr>
        <sz val="14"/>
        <color theme="1"/>
        <rFont val="Times New Roman"/>
        <family val="1"/>
      </rPr>
      <t xml:space="preserve"> No reporaron soportes ni avances .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color theme="1"/>
        <rFont val="Times New Roman"/>
        <family val="1"/>
      </rPr>
      <t>Agosto 2018:</t>
    </r>
    <r>
      <rPr>
        <sz val="14"/>
        <color theme="1"/>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color theme="1"/>
        <rFont val="Times New Roman"/>
        <family val="1"/>
      </rPr>
      <t xml:space="preserve">Diciembre 2018: </t>
    </r>
    <r>
      <rPr>
        <sz val="14"/>
        <color theme="1"/>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</si>
  <si>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encontraron las actas de los Comités de Contratación donde se pueda verificar que la acción se viene cumpliendo
</t>
    </r>
    <r>
      <rPr>
        <b/>
        <sz val="14"/>
        <color theme="1"/>
        <rFont val="Times New Roman"/>
        <family val="1"/>
      </rPr>
      <t>Alerta:</t>
    </r>
    <r>
      <rPr>
        <sz val="14"/>
        <color theme="1"/>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Recomendaciones:</t>
    </r>
    <r>
      <rPr>
        <sz val="14"/>
        <color theme="1"/>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color theme="1"/>
        <rFont val="Times New Roman"/>
        <family val="1"/>
      </rPr>
      <t>Diciembre 2017:</t>
    </r>
    <r>
      <rPr>
        <sz val="14"/>
        <color theme="1"/>
        <rFont val="Times New Roman"/>
        <family val="1"/>
      </rPr>
      <t xml:space="preserve"> No reportaron soportes ni avances .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</si>
  <si>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color theme="1"/>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</si>
  <si>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Al momento del seguimiento no se encontraron evidencias  que permitan determinar avance de la acción.
</t>
    </r>
    <r>
      <rPr>
        <b/>
        <sz val="14"/>
        <color theme="1"/>
        <rFont val="Times New Roman"/>
        <family val="1"/>
      </rPr>
      <t xml:space="preserve">Alertas:
1. </t>
    </r>
    <r>
      <rPr>
        <sz val="14"/>
        <color theme="1"/>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Recomendación</t>
    </r>
    <r>
      <rPr>
        <sz val="14"/>
        <color theme="1"/>
        <rFont val="Times New Roman"/>
        <family val="1"/>
      </rPr>
      <t xml:space="preserve">: </t>
    </r>
    <r>
      <rPr>
        <b/>
        <sz val="14"/>
        <color theme="1"/>
        <rFont val="Times New Roman"/>
        <family val="1"/>
      </rPr>
      <t xml:space="preserve">
1. </t>
    </r>
    <r>
      <rPr>
        <sz val="14"/>
        <color theme="1"/>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color theme="1"/>
        <rFont val="Times New Roman"/>
        <family val="1"/>
      </rPr>
      <t>7 Febrero de 2018.</t>
    </r>
    <r>
      <rPr>
        <sz val="14"/>
        <color theme="1"/>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</si>
  <si>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Al momento de la verificación no se registran avances.
</t>
    </r>
    <r>
      <rPr>
        <b/>
        <sz val="14"/>
        <color theme="1"/>
        <rFont val="Times New Roman"/>
        <family val="1"/>
      </rPr>
      <t xml:space="preserve">Recomendación: </t>
    </r>
    <r>
      <rPr>
        <sz val="14"/>
        <color theme="1"/>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color theme="1"/>
        <rFont val="Times New Roman"/>
        <family val="1"/>
      </rPr>
      <t>7 febrero de 2018.</t>
    </r>
    <r>
      <rPr>
        <sz val="14"/>
        <color theme="1"/>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febrero de 2018.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Agosto 2</t>
    </r>
    <r>
      <rPr>
        <sz val="14"/>
        <color theme="1"/>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color theme="1"/>
        <rFont val="Times New Roman"/>
        <family val="1"/>
      </rPr>
      <t xml:space="preserve">Recomendación: </t>
    </r>
    <r>
      <rPr>
        <sz val="14"/>
        <color theme="1"/>
        <rFont val="Times New Roman"/>
        <family val="1"/>
      </rPr>
      <t xml:space="preserve">La acción establecida ademàs de estar encaminada a justificar la necesidad del convenio indica incluyendo  las ventajas en terminos de  costo- beneficio para la  entidad.
</t>
    </r>
    <r>
      <rPr>
        <b/>
        <sz val="14"/>
        <color theme="1"/>
        <rFont val="Times New Roman"/>
        <family val="1"/>
      </rPr>
      <t>Alerta :</t>
    </r>
    <r>
      <rPr>
        <sz val="14"/>
        <color theme="1"/>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</si>
  <si>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</si>
  <si>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color theme="1"/>
        <rFont val="Times New Roman"/>
        <family val="1"/>
      </rPr>
      <t xml:space="preserve">No se pudo evidenciar  la creación e implementación de un instructivo para fortalecer la organización de expedientes contractuales.
</t>
    </r>
    <r>
      <rPr>
        <b/>
        <sz val="14"/>
        <color theme="1"/>
        <rFont val="Times New Roman"/>
        <family val="1"/>
      </rPr>
      <t xml:space="preserve">Recomendación: </t>
    </r>
    <r>
      <rPr>
        <sz val="14"/>
        <color theme="1"/>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color theme="1"/>
        <rFont val="Times New Roman"/>
        <family val="1"/>
      </rPr>
      <t>Agosto 2018: E</t>
    </r>
    <r>
      <rPr>
        <sz val="14"/>
        <color theme="1"/>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color theme="1"/>
        <rFont val="Times New Roman"/>
        <family val="1"/>
      </rPr>
      <t>Diciembre 2018</t>
    </r>
    <r>
      <rPr>
        <sz val="14"/>
        <color theme="1"/>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</si>
  <si>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contó con los soportes que permitan establecer el avance de la acción y del indicador para el momento del seguimiento.
</t>
    </r>
    <r>
      <rPr>
        <b/>
        <sz val="14"/>
        <color theme="1"/>
        <rFont val="Times New Roman"/>
        <family val="1"/>
      </rPr>
      <t xml:space="preserve">Recomendaciones: </t>
    </r>
    <r>
      <rPr>
        <sz val="14"/>
        <color theme="1"/>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color theme="1"/>
        <rFont val="Times New Roman"/>
        <family val="1"/>
      </rPr>
      <t>7 febrero de 2018.</t>
    </r>
    <r>
      <rPr>
        <sz val="14"/>
        <color theme="1"/>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t>
    </r>
    <r>
      <rPr>
        <b/>
        <sz val="14"/>
        <color theme="1"/>
        <rFont val="Times New Roman"/>
        <family val="1"/>
      </rPr>
      <t xml:space="preserve">Agosto 2018: </t>
    </r>
    <r>
      <rPr>
        <sz val="14"/>
        <color theme="1"/>
        <rFont val="Times New Roman"/>
        <family val="1"/>
      </rPr>
      <t xml:space="preserve">Se evidencia que al corte de seguimiento no se han suscrito convenio de asociación que permita evidenciar el cumplimiento de la acción de mejora. 
</t>
    </r>
    <r>
      <rPr>
        <b/>
        <sz val="14"/>
        <color theme="1"/>
        <rFont val="Times New Roman"/>
        <family val="1"/>
      </rPr>
      <t xml:space="preserve">Alerta: </t>
    </r>
    <r>
      <rPr>
        <sz val="14"/>
        <color theme="1"/>
        <rFont val="Times New Roman"/>
        <family val="1"/>
      </rPr>
      <t xml:space="preserve">Aunque se estableciaron alerta al área responsable, no remite mas soportes que permitan validar el estado de la meta,.
</t>
    </r>
    <r>
      <rPr>
        <b/>
        <sz val="14"/>
        <color theme="1"/>
        <rFont val="Times New Roman"/>
        <family val="1"/>
      </rPr>
      <t xml:space="preserve">Noviembre 2018: </t>
    </r>
    <r>
      <rPr>
        <sz val="14"/>
        <color theme="1"/>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color theme="1"/>
        <rFont val="Times New Roman"/>
        <family val="1"/>
      </rPr>
      <t xml:space="preserve">Diciembre 2018: </t>
    </r>
    <r>
      <rPr>
        <sz val="14"/>
        <color theme="1"/>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</si>
  <si>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2018: </t>
    </r>
    <r>
      <rPr>
        <sz val="14"/>
        <color theme="1"/>
        <rFont val="Times New Roman"/>
        <family val="1"/>
      </rPr>
      <t xml:space="preserve">El àrea no reportò avance 
</t>
    </r>
    <r>
      <rPr>
        <b/>
        <sz val="14"/>
        <color theme="1"/>
        <rFont val="Times New Roman"/>
        <family val="1"/>
      </rPr>
      <t xml:space="preserve">Abril 2018: </t>
    </r>
    <r>
      <rPr>
        <sz val="14"/>
        <color theme="1"/>
        <rFont val="Times New Roman"/>
        <family val="1"/>
      </rPr>
      <t xml:space="preserve">El àrea no remitiò avance ni soportes . Avance 0%
</t>
    </r>
    <r>
      <rPr>
        <b/>
        <sz val="14"/>
        <color theme="1"/>
        <rFont val="Times New Roman"/>
        <family val="1"/>
      </rPr>
      <t xml:space="preserve">Alerta: </t>
    </r>
    <r>
      <rPr>
        <sz val="14"/>
        <color theme="1"/>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</si>
  <si>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2018: </t>
    </r>
    <r>
      <rPr>
        <sz val="14"/>
        <color theme="1"/>
        <rFont val="Times New Roman"/>
        <family val="1"/>
      </rPr>
      <t xml:space="preserve">El àrea no reportò avance 
</t>
    </r>
    <r>
      <rPr>
        <b/>
        <sz val="14"/>
        <color theme="1"/>
        <rFont val="Times New Roman"/>
        <family val="1"/>
      </rPr>
      <t xml:space="preserve">Abril 2018: </t>
    </r>
    <r>
      <rPr>
        <sz val="14"/>
        <color theme="1"/>
        <rFont val="Times New Roman"/>
        <family val="1"/>
      </rPr>
      <t xml:space="preserve">El àrea no remitiò avance ni soportes . Avance 0%
</t>
    </r>
    <r>
      <rPr>
        <b/>
        <sz val="14"/>
        <color theme="1"/>
        <rFont val="Times New Roman"/>
        <family val="1"/>
      </rPr>
      <t xml:space="preserve">Alerta: </t>
    </r>
    <r>
      <rPr>
        <sz val="14"/>
        <color theme="1"/>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color theme="1"/>
        <rFont val="Times New Roman"/>
        <family val="1"/>
      </rPr>
      <t>Agosto 2018:</t>
    </r>
    <r>
      <rPr>
        <sz val="14"/>
        <color theme="1"/>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 S</t>
    </r>
    <r>
      <rPr>
        <sz val="14"/>
        <color theme="1"/>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</si>
  <si>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color theme="1"/>
        <rFont val="Times New Roman"/>
        <family val="1"/>
      </rPr>
      <t xml:space="preserve">Febrero de 2018.:  </t>
    </r>
    <r>
      <rPr>
        <sz val="14"/>
        <color theme="1"/>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color theme="1"/>
        <rFont val="Times New Roman"/>
        <family val="1"/>
      </rPr>
      <t xml:space="preserve">Abril 2018: </t>
    </r>
    <r>
      <rPr>
        <sz val="14"/>
        <color theme="1"/>
        <rFont val="Times New Roman"/>
        <family val="1"/>
      </rPr>
      <t xml:space="preserve">El àrea no remitiò avance ni soportes . 
</t>
    </r>
    <r>
      <rPr>
        <b/>
        <sz val="14"/>
        <color theme="1"/>
        <rFont val="Times New Roman"/>
        <family val="1"/>
      </rPr>
      <t>Alerta</t>
    </r>
    <r>
      <rPr>
        <sz val="14"/>
        <color theme="1"/>
        <rFont val="Times New Roman"/>
        <family val="1"/>
      </rPr>
      <t xml:space="preserve">: Establecer un plan de choqe a fin de cumplir a la mayor brevedad posible la accion establecida, toda vez que su estado de avance es de 50%.
</t>
    </r>
    <r>
      <rPr>
        <b/>
        <sz val="14"/>
        <color theme="1"/>
        <rFont val="Times New Roman"/>
        <family val="1"/>
      </rPr>
      <t xml:space="preserve">Agosto 2018: </t>
    </r>
    <r>
      <rPr>
        <sz val="14"/>
        <color theme="1"/>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</si>
  <si>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 con los registros de ejecución de reservas constituidas de los meses de</t>
    </r>
    <r>
      <rPr>
        <b/>
        <sz val="14"/>
        <color theme="1"/>
        <rFont val="Times New Roman"/>
        <family val="1"/>
      </rPr>
      <t xml:space="preserve"> agosto, septiembre y octubre de 2017</t>
    </r>
    <r>
      <rPr>
        <sz val="14"/>
        <color theme="1"/>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color theme="1"/>
        <rFont val="Times New Roman"/>
        <family val="1"/>
      </rPr>
      <t xml:space="preserve">Diciembre: </t>
    </r>
    <r>
      <rPr>
        <sz val="14"/>
        <color theme="1"/>
        <rFont val="Times New Roman"/>
        <family val="1"/>
      </rPr>
      <t xml:space="preserve">De manera semanal se presenta en reunión de seguimiento el estado de ejecución de  las Reservas constituidas. 
Soporte: presentaciones mensuales de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t>
    </r>
    <r>
      <rPr>
        <b/>
        <sz val="14"/>
        <color theme="1"/>
        <rFont val="Times New Roman"/>
        <family val="1"/>
      </rPr>
      <t>Agosto 2018:</t>
    </r>
    <r>
      <rPr>
        <sz val="14"/>
        <color theme="1"/>
        <rFont val="Times New Roman"/>
        <family val="1"/>
      </rPr>
      <t xml:space="preserve"> Se observaron los informes de seguimiento a reservas por proyectos, gastos de funcionamiento y consolidado de reservas para  los meses d</t>
    </r>
    <r>
      <rPr>
        <b/>
        <sz val="14"/>
        <color theme="1"/>
        <rFont val="Times New Roman"/>
        <family val="1"/>
      </rPr>
      <t xml:space="preserve">e febrero, marzo, mayo, junio, julio  agosto de 2018. </t>
    </r>
    <r>
      <rPr>
        <sz val="14"/>
        <color theme="1"/>
        <rFont val="Times New Roman"/>
        <family val="1"/>
      </rPr>
      <t xml:space="preserve">No se aportan informes de seguimiento a reservas  de los meses de enero y abril de 2018.
</t>
    </r>
    <r>
      <rPr>
        <b/>
        <sz val="14"/>
        <color theme="1"/>
        <rFont val="Times New Roman"/>
        <family val="1"/>
      </rPr>
      <t xml:space="preserve">Alerta: </t>
    </r>
    <r>
      <rPr>
        <sz val="14"/>
        <color theme="1"/>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</si>
  <si>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color theme="1"/>
        <rFont val="Times New Roman"/>
        <family val="1"/>
      </rPr>
      <t>Diciembre:</t>
    </r>
    <r>
      <rPr>
        <sz val="14"/>
        <color theme="1"/>
        <rFont val="Times New Roman"/>
        <family val="1"/>
      </rPr>
      <t xml:space="preserve"> De manera semanal se presenta en reunión de seguimiento el estado de ejecución del presupuesto.
Soporte: presentaciones mensuales de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r>
      <rPr>
        <b/>
        <sz val="14"/>
        <color theme="1"/>
        <rFont val="Times New Roman"/>
        <family val="1"/>
      </rPr>
      <t xml:space="preserve">Agosto 2018: </t>
    </r>
    <r>
      <rPr>
        <sz val="14"/>
        <color theme="1"/>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color theme="1"/>
        <rFont val="Times New Roman"/>
        <family val="1"/>
      </rPr>
      <t>Alerta:</t>
    </r>
    <r>
      <rPr>
        <sz val="14"/>
        <color theme="1"/>
        <rFont val="Times New Roman"/>
        <family val="1"/>
      </rPr>
      <t xml:space="preserve"> Establecer plan de choque que permita dar cumplimiento a la acción, teniendo en cuenta que la acción vencio en julio de 2018.
</t>
    </r>
    <r>
      <rPr>
        <b/>
        <sz val="14"/>
        <color theme="1"/>
        <rFont val="Times New Roman"/>
        <family val="1"/>
      </rPr>
      <t xml:space="preserve">Alerta: </t>
    </r>
    <r>
      <rPr>
        <sz val="14"/>
        <color theme="1"/>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</si>
  <si>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color theme="1"/>
        <rFont val="Times New Roman"/>
        <family val="1"/>
      </rPr>
      <t xml:space="preserve">Diciembre: </t>
    </r>
    <r>
      <rPr>
        <sz val="14"/>
        <color theme="1"/>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Se evidencia el proyectode GUIA PARA LA CONCILIACIÓN DE LOS PASIVOS EXIGIBLES DE LA SECRETARÍA DISTRITAL DEL HABITAT" esta pendiente su adopcion dentro del SIG. 
</t>
    </r>
    <r>
      <rPr>
        <b/>
        <sz val="14"/>
        <color theme="1"/>
        <rFont val="Times New Roman"/>
        <family val="1"/>
      </rPr>
      <t>Alerta:</t>
    </r>
    <r>
      <rPr>
        <sz val="14"/>
        <color theme="1"/>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color theme="1"/>
        <rFont val="Times New Roman"/>
        <family val="1"/>
      </rPr>
      <t xml:space="preserve">
Recomendación: </t>
    </r>
    <r>
      <rPr>
        <sz val="14"/>
        <color theme="1"/>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</si>
  <si>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Correo solicitud revisión hojas de vida de indicadores y correo de seguimiento compromiso hojas de vida. 
</t>
    </r>
    <r>
      <rPr>
        <b/>
        <sz val="14"/>
        <color theme="1"/>
        <rFont val="Times New Roman"/>
        <family val="1"/>
      </rPr>
      <t xml:space="preserve">Observación: </t>
    </r>
    <r>
      <rPr>
        <sz val="14"/>
        <color theme="1"/>
        <rFont val="Times New Roman"/>
        <family val="1"/>
      </rPr>
      <t xml:space="preserve">Para el siguiente seguimiento se deben disponer de mayores evidencias y soportes que permitan determinar el grado de avance de la acción, toda vez que las aportadas son insuficientes.
</t>
    </r>
    <r>
      <rPr>
        <b/>
        <sz val="14"/>
        <color theme="1"/>
        <rFont val="Times New Roman"/>
        <family val="1"/>
      </rPr>
      <t>Recomendación</t>
    </r>
    <r>
      <rPr>
        <sz val="14"/>
        <color theme="1"/>
        <rFont val="Times New Roman"/>
        <family val="1"/>
      </rPr>
      <t xml:space="preserve">: Para el siguiente seguimiento se debe determinar la cantidad de indicadores objeto de revisión contra los efectivamente revisados.
</t>
    </r>
    <r>
      <rPr>
        <b/>
        <sz val="14"/>
        <color theme="1"/>
        <rFont val="Times New Roman"/>
        <family val="1"/>
      </rPr>
      <t xml:space="preserve">Diciembre 2017: </t>
    </r>
    <r>
      <rPr>
        <sz val="14"/>
        <color theme="1"/>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color theme="1"/>
        <rFont val="Times New Roman"/>
        <family val="1"/>
      </rPr>
      <t xml:space="preserve">Abril 2018: </t>
    </r>
    <r>
      <rPr>
        <sz val="14"/>
        <color theme="1"/>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</si>
  <si>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 con soportes de 12 reportes de seguimiento correspondientes a  Agosto, Septiembre y Octubre originados desde la Subsecretaría de Coordinación Operativa.
</t>
    </r>
    <r>
      <rPr>
        <b/>
        <sz val="14"/>
        <color theme="1"/>
        <rFont val="Times New Roman"/>
        <family val="1"/>
      </rPr>
      <t xml:space="preserve">Recomendación: </t>
    </r>
    <r>
      <rPr>
        <sz val="14"/>
        <color theme="1"/>
        <rFont val="Times New Roman"/>
        <family val="1"/>
      </rPr>
      <t xml:space="preserve">
2. Continuar con los reportes de cumplimiento para los meses de Diciembre, Enero y Febrero
1 Allegar los reportes de cumplimiento del mes de Noviembre de 2017
</t>
    </r>
    <r>
      <rPr>
        <b/>
        <sz val="14"/>
        <color theme="1"/>
        <rFont val="Times New Roman"/>
        <family val="1"/>
      </rPr>
      <t xml:space="preserve">Diciembre 2017: </t>
    </r>
    <r>
      <rPr>
        <sz val="14"/>
        <color theme="1"/>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color theme="1"/>
        <rFont val="Times New Roman"/>
        <family val="1"/>
      </rPr>
      <t>Abril 2018:</t>
    </r>
    <r>
      <rPr>
        <sz val="14"/>
        <color theme="1"/>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color theme="1"/>
        <rFont val="Times New Roman"/>
        <family val="1"/>
      </rPr>
      <t>Recomendación:</t>
    </r>
    <r>
      <rPr>
        <sz val="14"/>
        <color theme="1"/>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color theme="1"/>
        <rFont val="Times New Roman"/>
        <family val="1"/>
      </rPr>
      <t xml:space="preserve">
</t>
    </r>
  </si>
  <si>
    <r>
      <rPr>
        <b/>
        <sz val="14"/>
        <color theme="1"/>
        <rFont val="Times New Roman"/>
        <family val="1"/>
      </rPr>
      <t>Noviembre 2017</t>
    </r>
    <r>
      <rPr>
        <sz val="14"/>
        <color theme="1"/>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color theme="1"/>
        <rFont val="Times New Roman"/>
        <family val="1"/>
      </rPr>
      <t xml:space="preserve"> 
Recomendación</t>
    </r>
    <r>
      <rPr>
        <sz val="14"/>
        <color theme="1"/>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color theme="1"/>
        <rFont val="Times New Roman"/>
        <family val="1"/>
      </rPr>
      <t>Diciembre 2017:</t>
    </r>
    <r>
      <rPr>
        <sz val="14"/>
        <color theme="1"/>
        <rFont val="Times New Roman"/>
        <family val="1"/>
      </rPr>
      <t xml:space="preserve"> El area no reporto avance
</t>
    </r>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 xml:space="preserve">Diciembre 2018: </t>
    </r>
    <r>
      <rPr>
        <sz val="14"/>
        <color theme="1"/>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</si>
  <si>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color theme="1"/>
        <rFont val="Times New Roman"/>
        <family val="1"/>
      </rPr>
      <t xml:space="preserve">Diciembre: </t>
    </r>
    <r>
      <rPr>
        <sz val="14"/>
        <color theme="1"/>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</si>
  <si>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 xml:space="preserve">Diciembre: </t>
    </r>
    <r>
      <rPr>
        <sz val="14"/>
        <color theme="1"/>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Se evidenció la gestión y modificación de un lineamiento relacionado con la cartera por multas ("PROTOCOLO PARA EL ANÁLISIS, CONCILIACIÓN Y CONTABILIZACIÓN DE LAS MULTAS IMPUESTAS POR LA ENTIDAD" - PS04-PT03 V4).</t>
    </r>
    <r>
      <rPr>
        <b/>
        <sz val="14"/>
        <color theme="1"/>
        <rFont val="Times New Roman"/>
        <family val="1"/>
      </rPr>
      <t xml:space="preserve">
Recomendación: </t>
    </r>
    <r>
      <rPr>
        <sz val="14"/>
        <color theme="1"/>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color theme="1"/>
        <rFont val="Times New Roman"/>
        <family val="1"/>
      </rPr>
      <t xml:space="preserve">Diciembre 2018:   </t>
    </r>
    <r>
      <rPr>
        <sz val="14"/>
        <color theme="1"/>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</si>
  <si>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 xml:space="preserve">Diciembre: </t>
    </r>
    <r>
      <rPr>
        <sz val="14"/>
        <color theme="1"/>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Se evidenció la gestión y modificación de un lineamiento relacionado con la cartera por multas ("PROTOCOLO PARA EL ANÁLISIS, CONCILIACIÓN Y CONTABILIZACIÓN DE LAS MULTAS IMPUESTAS POR LA ENTIDAD" - PS04-PT03 V4).</t>
    </r>
    <r>
      <rPr>
        <b/>
        <sz val="14"/>
        <color theme="1"/>
        <rFont val="Times New Roman"/>
        <family val="1"/>
      </rPr>
      <t xml:space="preserve">
Recomendación: </t>
    </r>
    <r>
      <rPr>
        <sz val="14"/>
        <color theme="1"/>
        <rFont val="Times New Roman"/>
        <family val="1"/>
      </rPr>
      <t>Actualizar el procedimiento de ejecuciòn contable PS04-PR02 Ejecución Contable, en referencia al nuevo marco normativo contable de acuerdo con la Resoluciòn de la Contadurìa General de la Naciòn No. 533 de 2015.</t>
    </r>
    <r>
      <rPr>
        <b/>
        <sz val="14"/>
        <color theme="1"/>
        <rFont val="Times New Roman"/>
        <family val="1"/>
      </rPr>
      <t xml:space="preserve">  
Diciembre 2018:   </t>
    </r>
    <r>
      <rPr>
        <sz val="14"/>
        <color theme="1"/>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</si>
  <si>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color theme="1"/>
        <rFont val="Times New Roman"/>
        <family val="1"/>
      </rPr>
      <t xml:space="preserve">Diciembre: </t>
    </r>
    <r>
      <rPr>
        <sz val="14"/>
        <color theme="1"/>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r>
      <rPr>
        <b/>
        <sz val="14"/>
        <color theme="1"/>
        <rFont val="Times New Roman"/>
        <family val="1"/>
      </rPr>
      <t>Agosto 2018:</t>
    </r>
    <r>
      <rPr>
        <sz val="14"/>
        <color theme="1"/>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</si>
  <si>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Vig 2017:</t>
    </r>
    <r>
      <rPr>
        <sz val="14"/>
        <color theme="1"/>
        <rFont val="Times New Roman"/>
        <family val="1"/>
      </rPr>
      <t xml:space="preserve"> En actas de Comites No. 001-2017 y 003-2017 de los meses de junio y diciembre de 2017 del“Comités Técnicos de Sostenibilidad Contable" se realizó la depuración de 209 Resoluciones por $2.165.133.263,52 (Resolución 450 del 31/07/2017 y Resolución 876 del 29/12/2017) .
</t>
    </r>
    <r>
      <rPr>
        <b/>
        <sz val="14"/>
        <color theme="1"/>
        <rFont val="Times New Roman"/>
        <family val="1"/>
      </rPr>
      <t xml:space="preserve">Vigencia 2018: </t>
    </r>
    <r>
      <rPr>
        <sz val="14"/>
        <color theme="1"/>
        <rFont val="Times New Roman"/>
        <family val="1"/>
      </rPr>
      <t xml:space="preserve">En acta No 001-2018  de junio de 2018 el "Comité de Sostenibilidad Contable" dio viabilidad a la depuración de 47 Resoluciones por $748.613.434; (Resolución 345 del 18 de julio de 2018 ).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</si>
  <si>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Diciembre</t>
    </r>
    <r>
      <rPr>
        <sz val="14"/>
        <color theme="1"/>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color theme="1"/>
        <rFont val="Times New Roman"/>
        <family val="1"/>
      </rPr>
      <t xml:space="preserve">Recomendación: </t>
    </r>
    <r>
      <rPr>
        <sz val="14"/>
        <color theme="1"/>
        <rFont val="Times New Roman"/>
        <family val="1"/>
      </rPr>
      <t xml:space="preserve">actualizar el  Procedimiento de contabilidad Ejecución Contable Código: PS04-PR002 - versión 4 del 22 de Diciembre de 2014.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color theme="1"/>
        <rFont val="Times New Roman"/>
        <family val="1"/>
      </rPr>
      <t xml:space="preserve">Diciembre 2018: </t>
    </r>
    <r>
      <rPr>
        <sz val="14"/>
        <color theme="1"/>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</si>
  <si>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 xml:space="preserve">Noviembre 2017: </t>
    </r>
    <r>
      <rPr>
        <sz val="14"/>
        <color theme="1"/>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</si>
  <si>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color theme="1"/>
        <rFont val="Times New Roman"/>
        <family val="1"/>
      </rPr>
      <t xml:space="preserve">Diciembre: </t>
    </r>
    <r>
      <rPr>
        <sz val="14"/>
        <color theme="1"/>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</si>
  <si>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</si>
  <si>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color theme="1"/>
        <rFont val="Times New Roman"/>
        <family val="1"/>
      </rPr>
      <t xml:space="preserve">Diciembre: </t>
    </r>
    <r>
      <rPr>
        <sz val="14"/>
        <color theme="1"/>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color theme="1"/>
        <rFont val="Times New Roman"/>
        <family val="1"/>
      </rPr>
      <t xml:space="preserve">Agosto 2018: </t>
    </r>
    <r>
      <rPr>
        <sz val="14"/>
        <color theme="1"/>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color theme="1"/>
        <rFont val="Times New Roman"/>
        <family val="1"/>
      </rPr>
      <t xml:space="preserve">
Recomendaciòn: </t>
    </r>
    <r>
      <rPr>
        <sz val="14"/>
        <color theme="1"/>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</si>
  <si>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</si>
  <si>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color theme="1"/>
        <rFont val="Times New Roman"/>
        <family val="1"/>
      </rPr>
      <t xml:space="preserve">Diciembre:: </t>
    </r>
    <r>
      <rPr>
        <sz val="14"/>
        <color theme="1"/>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t>
    </r>
    <r>
      <rPr>
        <b/>
        <sz val="14"/>
        <color theme="1"/>
        <rFont val="Times New Roman"/>
        <family val="1"/>
      </rPr>
      <t>Agosto 2018:</t>
    </r>
    <r>
      <rPr>
        <sz val="14"/>
        <color theme="1"/>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</si>
  <si>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</si>
  <si>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de 2018.: </t>
    </r>
    <r>
      <rPr>
        <sz val="14"/>
        <color theme="1"/>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color theme="1"/>
        <rFont val="Times New Roman"/>
        <family val="1"/>
      </rPr>
      <t>Abril 2018:</t>
    </r>
    <r>
      <rPr>
        <sz val="14"/>
        <color theme="1"/>
        <rFont val="Times New Roman"/>
        <family val="1"/>
      </rPr>
      <t xml:space="preserve"> El àrea no remitiò avance ni soportes . 
</t>
    </r>
    <r>
      <rPr>
        <b/>
        <sz val="14"/>
        <color theme="1"/>
        <rFont val="Times New Roman"/>
        <family val="1"/>
      </rPr>
      <t>Alerta:</t>
    </r>
    <r>
      <rPr>
        <sz val="14"/>
        <color theme="1"/>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color theme="1"/>
        <rFont val="Times New Roman"/>
        <family val="1"/>
      </rPr>
      <t xml:space="preserve">Diciembre 2018:  </t>
    </r>
    <r>
      <rPr>
        <sz val="14"/>
        <color theme="1"/>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</si>
  <si>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color theme="1"/>
        <rFont val="Times New Roman"/>
        <family val="1"/>
      </rPr>
      <t xml:space="preserve">Diciembre: </t>
    </r>
    <r>
      <rPr>
        <sz val="14"/>
        <color theme="1"/>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color theme="1"/>
        <rFont val="Times New Roman"/>
        <family val="1"/>
      </rPr>
      <t>Alerta:</t>
    </r>
    <r>
      <rPr>
        <sz val="14"/>
        <color theme="1"/>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</si>
  <si>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Se aportó el documento "saldo cuenta contable" con el cual no es posible determinar que la acción se haya concretado.
</t>
    </r>
    <r>
      <rPr>
        <b/>
        <sz val="14"/>
        <color theme="1"/>
        <rFont val="Times New Roman"/>
        <family val="1"/>
      </rPr>
      <t>Observación:</t>
    </r>
    <r>
      <rPr>
        <sz val="14"/>
        <color theme="1"/>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color theme="1"/>
        <rFont val="Times New Roman"/>
        <family val="1"/>
      </rPr>
      <t xml:space="preserve">Recomendación:
</t>
    </r>
    <r>
      <rPr>
        <sz val="14"/>
        <color theme="1"/>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Agosto 2018: S</t>
    </r>
    <r>
      <rPr>
        <sz val="14"/>
        <color theme="1"/>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color theme="1"/>
        <rFont val="Times New Roman"/>
        <family val="1"/>
      </rPr>
      <t>Recomendación:</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</si>
  <si>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color theme="1"/>
        <rFont val="Times New Roman"/>
        <family val="1"/>
      </rPr>
      <t>MARZO 2017</t>
    </r>
    <r>
      <rPr>
        <sz val="14"/>
        <color theme="1"/>
        <rFont val="Times New Roman"/>
        <family val="1"/>
      </rPr>
      <t xml:space="preserve">: Se anexa contrato de Compraventa 420 de 2013  y la sentencia T 908 de 2012 . Se recopiló información de la asignación de las viviendas.
</t>
    </r>
    <r>
      <rPr>
        <b/>
        <sz val="14"/>
        <color theme="1"/>
        <rFont val="Times New Roman"/>
        <family val="1"/>
      </rPr>
      <t>Noviembre 2017:</t>
    </r>
    <r>
      <rPr>
        <sz val="14"/>
        <color theme="1"/>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</si>
  <si>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color theme="1"/>
        <rFont val="Times New Roman"/>
        <family val="1"/>
      </rPr>
      <t>Resultado del Indicador = 175%</t>
    </r>
    <r>
      <rPr>
        <sz val="14"/>
        <color theme="1"/>
        <rFont val="Times New Roman"/>
        <family val="1"/>
      </rPr>
      <t xml:space="preserve">
</t>
    </r>
    <r>
      <rPr>
        <b/>
        <sz val="14"/>
        <color theme="1"/>
        <rFont val="Times New Roman"/>
        <family val="1"/>
      </rPr>
      <t xml:space="preserve">Nota: Este hallazgo no fue objeto de seguimiento por la Contraloría de Bogotá en auditorías de 2015 y 2016.
Recomendación: </t>
    </r>
    <r>
      <rPr>
        <sz val="14"/>
        <color theme="1"/>
        <rFont val="Times New Roman"/>
        <family val="1"/>
      </rPr>
      <t xml:space="preserve">Someter a evaluación por parte de la Contraloría de Bogotá las evidencias que soportan el cumplimiento de la acción correctiva propuesta para determinar su estado.
</t>
    </r>
    <r>
      <rPr>
        <b/>
        <sz val="14"/>
        <color theme="1"/>
        <rFont val="Times New Roman"/>
        <family val="1"/>
      </rPr>
      <t xml:space="preserve">Noviembre 2017: </t>
    </r>
    <r>
      <rPr>
        <sz val="14"/>
        <color theme="1"/>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</si>
  <si>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3.3.1.1. Hallazgo Administrativo: Por la falta de gestión efectiva del reintegro total de la Fiduciaria a la SDHT por valor de </t>
    </r>
    <r>
      <rPr>
        <b/>
        <sz val="14"/>
        <color theme="1"/>
        <rFont val="Calibri"/>
        <family val="2"/>
        <scheme val="minor"/>
      </rPr>
      <t>$3.350.620</t>
    </r>
    <r>
      <rPr>
        <sz val="14"/>
        <color theme="1"/>
        <rFont val="Calibri"/>
        <family val="2"/>
        <scheme val="minor"/>
      </rPr>
      <t>, con ocasión a la reducción de 2 cupos del proyecto de vivienda OPV LA UNIÓN - CIUDADELA PORVENIR MZ 28 - Se aceptan parcialmente los argumentos planteados y se ajusta el valor.</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</si>
  <si>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color theme="1"/>
        <rFont val="Times New Roman"/>
        <family val="1"/>
      </rPr>
      <t>Recomendación:</t>
    </r>
    <r>
      <rPr>
        <sz val="14"/>
        <color theme="1"/>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color theme="1"/>
        <rFont val="Times New Roman"/>
        <family val="1"/>
      </rPr>
      <t xml:space="preserve">Diciembre 2018: </t>
    </r>
    <r>
      <rPr>
        <sz val="14"/>
        <color theme="1"/>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color theme="1"/>
        <rFont val="Times New Roman"/>
        <family val="1"/>
      </rPr>
      <t xml:space="preserve">Mayo 2019: </t>
    </r>
    <r>
      <rPr>
        <sz val="14"/>
        <color theme="1"/>
        <rFont val="Times New Roman"/>
        <family val="1"/>
      </rPr>
      <t xml:space="preserve">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Con Radicado No. 1-2019-35159 del 19 de septiembre de 2019 en Auditoria de Desempeño Subsdios Codigo 31 PAD 19., la Contraloria de Bogota emitio concepto de CERRADA.
</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</si>
  <si>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 xml:space="preserve">Noviembre 2018: </t>
    </r>
    <r>
      <rPr>
        <sz val="14"/>
        <color theme="1"/>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color theme="1"/>
        <rFont val="Times New Roman"/>
        <family val="1"/>
      </rPr>
      <t>Diciembre 2018:</t>
    </r>
    <r>
      <rPr>
        <sz val="14"/>
        <color theme="1"/>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color theme="1"/>
        <rFont val="Times New Roman"/>
        <family val="1"/>
      </rPr>
      <t xml:space="preserve">Mayo 2019:  </t>
    </r>
    <r>
      <rPr>
        <sz val="14"/>
        <color theme="1"/>
        <rFont val="Times New Roman"/>
        <family val="1"/>
      </rPr>
      <t xml:space="preserve">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 xml:space="preserve">Septiembre 2019: </t>
    </r>
    <r>
      <rPr>
        <sz val="14"/>
        <color theme="1"/>
        <rFont val="Times New Roman"/>
        <family val="1"/>
      </rPr>
      <t>Con radicado No. 1-2019-35159 del 19 de septiembre de 2019, en informe de Auditoria de Desempeño a Subsidios PAD 2019 Código 31 la Contraloría emitió concepto de CERRADA.</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</si>
  <si>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 xml:space="preserve">Agosto 2018: </t>
    </r>
    <r>
      <rPr>
        <sz val="14"/>
        <color theme="1"/>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</si>
  <si>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</si>
  <si>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 xml:space="preserve">Agosto 2018: </t>
    </r>
    <r>
      <rPr>
        <sz val="14"/>
        <color theme="1"/>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</si>
  <si>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color theme="1"/>
        <rFont val="Times New Roman"/>
        <family val="1"/>
      </rPr>
      <t xml:space="preserve">Diciembre 2018:  </t>
    </r>
    <r>
      <rPr>
        <sz val="14"/>
        <color theme="1"/>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</si>
  <si>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Abril 2018:</t>
    </r>
    <r>
      <rPr>
        <sz val="14"/>
        <color theme="1"/>
        <rFont val="Times New Roman"/>
        <family val="1"/>
      </rPr>
      <t xml:space="preserve"> No se evidencia avance toda vez que no remiten Lista de chequeo con criterios establecidos de evaluación juridica para determinar el cumplimiento de la acción establecida
</t>
    </r>
    <r>
      <rPr>
        <b/>
        <sz val="14"/>
        <color theme="1"/>
        <rFont val="Times New Roman"/>
        <family val="1"/>
      </rPr>
      <t xml:space="preserve">Recomendaciòn: </t>
    </r>
    <r>
      <rPr>
        <sz val="14"/>
        <color theme="1"/>
        <rFont val="Times New Roman"/>
        <family val="1"/>
      </rPr>
      <t xml:space="preserve">Dar inicio a la ejecuciòn de la acciòn , toda vez que no se evidencia avance.
</t>
    </r>
    <r>
      <rPr>
        <b/>
        <sz val="14"/>
        <color theme="1"/>
        <rFont val="Times New Roman"/>
        <family val="1"/>
      </rPr>
      <t>Agosto 2018:</t>
    </r>
    <r>
      <rPr>
        <sz val="14"/>
        <color theme="1"/>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color theme="1"/>
        <rFont val="Times New Roman"/>
        <family val="1"/>
      </rPr>
      <t>Alerta: R</t>
    </r>
    <r>
      <rPr>
        <sz val="14"/>
        <color theme="1"/>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color theme="1"/>
        <rFont val="Times New Roman"/>
        <family val="1"/>
      </rPr>
      <t xml:space="preserve">Noviembre 2018: </t>
    </r>
    <r>
      <rPr>
        <sz val="14"/>
        <color theme="1"/>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color theme="1"/>
        <rFont val="Times New Roman"/>
        <family val="1"/>
      </rPr>
      <t xml:space="preserve">Diciembre 2018: </t>
    </r>
    <r>
      <rPr>
        <sz val="14"/>
        <color theme="1"/>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</si>
  <si>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color theme="1"/>
        <rFont val="Times New Roman"/>
        <family val="1"/>
      </rPr>
      <t xml:space="preserve">Octubre 2018: </t>
    </r>
    <r>
      <rPr>
        <sz val="14"/>
        <color theme="1"/>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color theme="1"/>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</si>
  <si>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Abril 2018:</t>
    </r>
    <r>
      <rPr>
        <sz val="14"/>
        <color theme="1"/>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</si>
  <si>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 E</t>
    </r>
    <r>
      <rPr>
        <sz val="14"/>
        <color theme="1"/>
        <rFont val="Times New Roman"/>
        <family val="1"/>
      </rPr>
      <t xml:space="preserve">l proceso manifiesta que dará inicio a la acción en el mes de septiembre de 2018. 
</t>
    </r>
    <r>
      <rPr>
        <b/>
        <sz val="14"/>
        <color theme="1"/>
        <rFont val="Times New Roman"/>
        <family val="1"/>
      </rPr>
      <t>Diciembre 2018:</t>
    </r>
    <r>
      <rPr>
        <sz val="14"/>
        <color theme="1"/>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</si>
  <si>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3.1.1.1. Hallazgo Administrativo con presunta incidencia Disciplinaria: Por la debilidad del sistema de información relacionada con los proyectos 1153, 1144 y 1075 vigencia 2017  </t>
    </r>
    <r>
      <rPr>
        <b/>
        <sz val="14"/>
        <color theme="1"/>
        <rFont val="Times New Roman"/>
        <family val="1"/>
      </rPr>
      <t>(Pagina 21 - Informe final auditoria regularidad 2017)</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</si>
  <si>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4"/>
        <color theme="1"/>
        <rFont val="Times New Roman"/>
        <family val="1"/>
      </rPr>
      <t>(Pagina 27 - Informe final auditoria regularidad 2017).</t>
    </r>
  </si>
  <si>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4"/>
        <color theme="1"/>
        <rFont val="Times New Roman"/>
        <family val="1"/>
      </rPr>
      <t>(Pagina 42 - Informe final auditoria regularidad 2017)</t>
    </r>
    <r>
      <rPr>
        <sz val="14"/>
        <color theme="1"/>
        <rFont val="Times New Roman"/>
        <family val="1"/>
      </rPr>
      <t>.</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</si>
  <si>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color theme="1"/>
        <rFont val="Times New Roman"/>
        <family val="1"/>
      </rPr>
      <t xml:space="preserve">Diciembre 2018:  </t>
    </r>
    <r>
      <rPr>
        <sz val="14"/>
        <color theme="1"/>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</si>
  <si>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3.1.3.3. Hallazgo administrativo por el indebido diligenciamiento de las planillas de control de servicio de transporte en el Contrato No. 298 de 2016.</t>
    </r>
    <r>
      <rPr>
        <b/>
        <sz val="14"/>
        <color theme="1"/>
        <rFont val="Times New Roman"/>
        <family val="1"/>
      </rPr>
      <t>(Pagina 46 - Informe final auditoria regularidad 2017).</t>
    </r>
  </si>
  <si>
    <r>
      <t xml:space="preserve">Socializar con el proveedor de servicio de transporte el formato </t>
    </r>
    <r>
      <rPr>
        <i/>
        <sz val="14"/>
        <color theme="1"/>
        <rFont val="Times New Roman"/>
        <family val="1"/>
      </rPr>
      <t>“PS02-FO29 Contr registro serv transp V7”</t>
    </r>
    <r>
      <rPr>
        <sz val="14"/>
        <color theme="1"/>
        <rFont val="Times New Roman"/>
        <family val="1"/>
      </rPr>
      <t xml:space="preserve"> ajustado con el fin de que capacite al personal encargado de brindar el servicio. </t>
    </r>
  </si>
  <si>
    <r>
      <t xml:space="preserve">3.1.3.4 Hallazgo administrativo con presunta incidencia disciplinaria por la carencia en los requisitos reglamentarios de los estudios previos, en el Contrato No. 451 de 2017. </t>
    </r>
    <r>
      <rPr>
        <b/>
        <sz val="14"/>
        <color theme="1"/>
        <rFont val="Times New Roman"/>
        <family val="1"/>
      </rPr>
      <t>(Pagina 47 - Informe final auditoria regularidad 2017)</t>
    </r>
    <r>
      <rPr>
        <sz val="14"/>
        <color theme="1"/>
        <rFont val="Times New Roman"/>
        <family val="1"/>
      </rPr>
      <t>.</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</si>
  <si>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4"/>
        <color theme="1"/>
        <rFont val="Times New Roman"/>
        <family val="1"/>
      </rPr>
      <t>(Pagina 49 - Informe final auditoria regularidad 2017).</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</si>
  <si>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4"/>
        <color theme="1"/>
        <rFont val="Times New Roman"/>
        <family val="1"/>
      </rPr>
      <t>(Pagina 52- Informe final auditoria regularidad 2017).</t>
    </r>
  </si>
  <si>
    <r>
      <t xml:space="preserve">Incluir en los futuros convenios a cargo de la Subdirección de Gestión del Suelo una obligación  en donde el </t>
    </r>
    <r>
      <rPr>
        <i/>
        <sz val="14"/>
        <color theme="1"/>
        <rFont val="Times New Roman"/>
        <family val="1"/>
      </rPr>
      <t xml:space="preserve">"El Comité Fiduciario deberá realizar el seguimiento y reportar periódicamente el manejo de los recursos al Comité Operativo del Convenio", </t>
    </r>
    <r>
      <rPr>
        <sz val="14"/>
        <color theme="1"/>
        <rFont val="Times New Roman"/>
        <family val="1"/>
      </rPr>
      <t>solamente en caso de que los recursos aportados por la SDHT sean manejados a través de encargos  Fiduciarios.</t>
    </r>
  </si>
  <si>
    <r>
      <t xml:space="preserve">3.2.1.1.2 Hallazgo Administrativo con Presunta Incidencia Disciplinaria por falta de planeación en la estructuración y en el comportamiento de los recursos programados frente a las Metas Físicas programadas </t>
    </r>
    <r>
      <rPr>
        <b/>
        <sz val="14"/>
        <color theme="1"/>
        <rFont val="Times New Roman"/>
        <family val="1"/>
      </rPr>
      <t xml:space="preserve"> (Pagina 98-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</si>
  <si>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El proceso no aporto evidencias que den cuenta del avance de la acción planteada; no obstante la acción se encuentra en  estado de  ejecución.
</t>
    </r>
    <r>
      <rPr>
        <b/>
        <sz val="14"/>
        <color theme="1"/>
        <rFont val="Times New Roman"/>
        <family val="1"/>
      </rPr>
      <t xml:space="preserve">Recomendaciòn: </t>
    </r>
    <r>
      <rPr>
        <sz val="14"/>
        <color theme="1"/>
        <rFont val="Times New Roman"/>
        <family val="1"/>
      </rPr>
      <t xml:space="preserve">Contar en el proximo seguimiento con avance o cumplimiento de la acciòn.
</t>
    </r>
    <r>
      <rPr>
        <b/>
        <sz val="14"/>
        <color theme="1"/>
        <rFont val="Times New Roman"/>
        <family val="1"/>
      </rPr>
      <t>Diciembre 2018:</t>
    </r>
    <r>
      <rPr>
        <sz val="14"/>
        <color theme="1"/>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</si>
  <si>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4"/>
        <color theme="1"/>
        <rFont val="Times New Roman"/>
        <family val="1"/>
      </rPr>
      <t xml:space="preserve"> (Pagina 207- Informe final auditoria regularidad 2017).</t>
    </r>
    <r>
      <rPr>
        <sz val="14"/>
        <color theme="1"/>
        <rFont val="Times New Roman"/>
        <family val="1"/>
      </rPr>
      <t xml:space="preserve">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</si>
  <si>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t>
    </r>
    <r>
      <rPr>
        <sz val="14"/>
        <color theme="1"/>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color theme="1"/>
        <rFont val="Times New Roman"/>
        <family val="1"/>
      </rPr>
      <t>Recomendaciones:</t>
    </r>
    <r>
      <rPr>
        <sz val="14"/>
        <color theme="1"/>
        <rFont val="Times New Roman"/>
        <family val="1"/>
      </rPr>
      <t xml:space="preserve">  Se recomienda contar con soportes de las reuniones realizadas, de tal forma que se se pueda tener trazabilidad de lo que se identificó y lo que se corrigió.
</t>
    </r>
    <r>
      <rPr>
        <b/>
        <sz val="14"/>
        <color theme="1"/>
        <rFont val="Times New Roman"/>
        <family val="1"/>
      </rPr>
      <t xml:space="preserve">Mayo 2019: </t>
    </r>
    <r>
      <rPr>
        <sz val="14"/>
        <color theme="1"/>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color theme="1"/>
        <rFont val="Times New Roman"/>
        <family val="1"/>
      </rPr>
      <t xml:space="preserve">Recomendación: </t>
    </r>
    <r>
      <rPr>
        <sz val="14"/>
        <color theme="1"/>
        <rFont val="Times New Roman"/>
        <family val="1"/>
      </rPr>
      <t xml:space="preserve">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
</t>
    </r>
    <r>
      <rPr>
        <b/>
        <sz val="14"/>
        <color theme="1"/>
        <rFont val="Times New Roman"/>
        <family val="1"/>
      </rPr>
      <t xml:space="preserve">Septiembre 2019: </t>
    </r>
    <r>
      <rPr>
        <sz val="14"/>
        <color theme="1"/>
        <rFont val="Times New Roman"/>
        <family val="1"/>
      </rPr>
      <t>Con radicado No. 1-2019-35159 del 19 de septiembre de 2019, en informe de Auditoria de Desempeño a Subsidios PAD 2019 Código 31 la Contraloría emitió concepto de CERRADA. Control Interno la tenia en estado de ejecuciòn teniendo en cuenta que este seguimiento fue con corte a 30 de mayo de 2019.</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</si>
  <si>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</si>
  <si>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S</t>
    </r>
    <r>
      <rPr>
        <sz val="14"/>
        <color theme="1"/>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</si>
  <si>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E</t>
    </r>
    <r>
      <rPr>
        <sz val="14"/>
        <color theme="1"/>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color theme="1"/>
        <rFont val="Times New Roman"/>
        <family val="1"/>
      </rPr>
      <t xml:space="preserve">Mayo 2019:  </t>
    </r>
    <r>
      <rPr>
        <sz val="14"/>
        <color theme="1"/>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r>
      <rPr>
        <b/>
        <sz val="14"/>
        <color theme="1"/>
        <rFont val="Times New Roman"/>
        <family val="1"/>
      </rPr>
      <t>Septiembre 2019:</t>
    </r>
    <r>
      <rPr>
        <sz val="14"/>
        <color theme="1"/>
        <rFont val="Times New Roman"/>
        <family val="1"/>
      </rPr>
      <t xml:space="preserve"> Con radicado No. 1-2019-35159 del 19 de septiembre de 2019, en informe de Auditoria de Desempeño a Subsidios PAD 2019 Código 31 la Contraloría emitió concepto de CERRADA..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</si>
  <si>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color theme="1"/>
        <rFont val="Times New Roman"/>
        <family val="1"/>
      </rPr>
      <t>Mayo 2019:</t>
    </r>
    <r>
      <rPr>
        <sz val="14"/>
        <color theme="1"/>
        <rFont val="Times New Roman"/>
        <family val="1"/>
      </rPr>
      <t xml:space="preserve"> Se observaron soportes con  Reuniones del 10 de enero de 2019 y 7 de febrero de 2019 
</t>
    </r>
    <r>
      <rPr>
        <b/>
        <sz val="14"/>
        <color theme="1"/>
        <rFont val="Times New Roman"/>
        <family val="1"/>
      </rPr>
      <t>Recomendaciòn</t>
    </r>
    <r>
      <rPr>
        <sz val="14"/>
        <color theme="1"/>
        <rFont val="Times New Roman"/>
        <family val="1"/>
      </rPr>
      <t xml:space="preserve">: Continuar con el desarrollo del Convenio .
</t>
    </r>
    <r>
      <rPr>
        <b/>
        <sz val="14"/>
        <color theme="1"/>
        <rFont val="Times New Roman"/>
        <family val="1"/>
      </rPr>
      <t>Septiembre 2019:</t>
    </r>
    <r>
      <rPr>
        <sz val="14"/>
        <color theme="1"/>
        <rFont val="Times New Roman"/>
        <family val="1"/>
      </rPr>
      <t xml:space="preserve"> Con radicado No. 1-2019-35159 del 19 de septiembre de 2019, en informe de Auditoria de Desempeño a Subsidios PAD 2019 Código 31 la Contraloría emitió concepto de CERRADA.</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</si>
  <si>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la invitación y la asistencia sobre la capacitación llevada a cabo en la entidad sobre el derecho de petición. ( Participarron 70 personas entre funcionarios y contratistas)
</t>
    </r>
    <r>
      <rPr>
        <b/>
        <sz val="14"/>
        <color theme="1"/>
        <rFont val="Times New Roman"/>
        <family val="1"/>
      </rPr>
      <t>Recomendación: C</t>
    </r>
    <r>
      <rPr>
        <sz val="14"/>
        <color theme="1"/>
        <rFont val="Times New Roman"/>
        <family val="1"/>
      </rPr>
      <t xml:space="preserve">ontinuar con la realizacion de este tipo de capacitaciones que contribuyen a controlar que no se materialice el reisgo de materializarse tutelas por no no responde a las solicitudes que ingresan a la entidad de acuerdo a la nomatividad estabkecida.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</si>
  <si>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Se evidencian una mesa de trabajo el dia 24 de octubre realizada entre la Subdirección Financiera y la subdirección de Gestión del Suelo donde se verifico las legalizaciones efectuadas durante la ejecución del convenio 523 de 2016.</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</si>
  <si>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evidencio respuesta concepto emitido por  Contaduria General de la Nación dirigido a la Asesora de Control Interno en cuanto al tema del hallazgo administrativo. 
  </t>
    </r>
  </si>
  <si>
    <r>
      <rPr>
        <b/>
        <sz val="14"/>
        <color theme="1"/>
        <rFont val="Times New Roman"/>
        <family val="1"/>
      </rPr>
      <t xml:space="preserve">Noviembre 2017:  </t>
    </r>
    <r>
      <rPr>
        <sz val="14"/>
        <color theme="1"/>
        <rFont val="Times New Roman"/>
        <family val="1"/>
      </rP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color theme="1"/>
        <rFont val="Times New Roman"/>
        <family val="1"/>
      </rPr>
      <t xml:space="preserve">Febrero 2017: </t>
    </r>
    <r>
      <rPr>
        <sz val="14"/>
        <color theme="1"/>
        <rFont val="Times New Roman"/>
        <family val="1"/>
      </rPr>
      <t xml:space="preserve">El area no reporto soportes ni avance.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noviembre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</si>
  <si>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t>CERRADA POR LA CONTRALORIA</t>
  </si>
  <si>
    <r>
      <rPr>
        <b/>
        <sz val="14"/>
        <color theme="1"/>
        <rFont val="Times New Roman"/>
        <family val="1"/>
      </rPr>
      <t>Noviembre 2017</t>
    </r>
    <r>
      <rPr>
        <sz val="14"/>
        <color theme="1"/>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color theme="1"/>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color theme="1"/>
        <rFont val="Times New Roman"/>
        <family val="1"/>
      </rPr>
      <t>” y convenio específico con el Fondo Nacional del Ahorro No. FNA 01-17 y SDHT No. 415 del 16 de mayo de 2017 el cual tiene como objeto "</t>
    </r>
    <r>
      <rPr>
        <i/>
        <sz val="14"/>
        <color theme="1"/>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color theme="1"/>
        <rFont val="Times New Roman"/>
        <family val="1"/>
      </rPr>
      <t xml:space="preserve">", que garantiza 500 cupos a través de esta modalidad.
</t>
    </r>
    <r>
      <rPr>
        <b/>
        <sz val="14"/>
        <color theme="1"/>
        <rFont val="Times New Roman"/>
        <family val="1"/>
      </rPr>
      <t>Observación</t>
    </r>
    <r>
      <rPr>
        <sz val="14"/>
        <color theme="1"/>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color theme="1"/>
        <rFont val="Times New Roman"/>
        <family val="1"/>
      </rPr>
      <t>Alerta</t>
    </r>
    <r>
      <rPr>
        <sz val="14"/>
        <color theme="1"/>
        <rFont val="Times New Roman"/>
        <family val="1"/>
      </rPr>
      <t xml:space="preserve">: Si la Entidad no suscribe nuevos convenios y/o contratos durante el período de ejecución de la acción, no se logrará su cumplimiento.
</t>
    </r>
    <r>
      <rPr>
        <b/>
        <sz val="14"/>
        <color theme="1"/>
        <rFont val="Times New Roman"/>
        <family val="1"/>
      </rPr>
      <t xml:space="preserve">Recomendación: 
</t>
    </r>
    <r>
      <rPr>
        <sz val="14"/>
        <color theme="1"/>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color theme="1"/>
        <rFont val="Times New Roman"/>
        <family val="1"/>
      </rPr>
      <t>Diciembre 2017:</t>
    </r>
    <r>
      <rPr>
        <sz val="14"/>
        <color theme="1"/>
        <rFont val="Times New Roman"/>
        <family val="1"/>
      </rPr>
      <t xml:space="preserve"> El àrea responsable no reporto avance.
</t>
    </r>
    <r>
      <rPr>
        <b/>
        <sz val="14"/>
        <color theme="1"/>
        <rFont val="Times New Roman"/>
        <family val="1"/>
      </rPr>
      <t>Abril 2018</t>
    </r>
    <r>
      <rPr>
        <sz val="14"/>
        <color theme="1"/>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Diciembre 2018:</t>
    </r>
    <r>
      <rPr>
        <sz val="14"/>
        <color theme="1"/>
        <rFont val="Times New Roman"/>
        <family val="1"/>
      </rPr>
      <t xml:space="preserve"> 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</si>
  <si>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t>31/10/2019
30/11/2019</t>
  </si>
  <si>
    <t>Aportar acta de liquidación del convenio 237 de 2015 suscrito con la CVP</t>
  </si>
  <si>
    <t>Acta de liquidación suscrita</t>
  </si>
  <si>
    <t>Sudbirección de Investigaciones y Control de Vivienda</t>
  </si>
  <si>
    <t xml:space="preserve">Actualizar en la base de datos de cobro persuasivo la Columna “estado final” con el estado “EN SEF” de las multas que fueron radicadas oficialmente en la Subdirección de Cobro No Tributario de la Secretaría Distrital de Hacienda </t>
  </si>
  <si>
    <t xml:space="preserve"> Base de datos actualizada </t>
  </si>
  <si>
    <t>No. de Bases de datos actualizadas mensualmente teniendo en cuenta los oficios que fueron oficialmente radicados en la Subdirección de Cobro No Tributario</t>
  </si>
  <si>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Mediante radicados numero 2-2019-61007 y 2-2019-61008 del 05 de noviembre de 2019, se envió la respectiva solicitud de concepto la Secretaria Juridica Distrital y la Dirección Distrital de Contabilidad, no obstante no se tiene en cuenta por cuanto no esta dentro del corte del seguimiento de este plan ( 31 de octubre de 2019)
</t>
    </r>
    <r>
      <rPr>
        <b/>
        <sz val="14"/>
        <color theme="1"/>
        <rFont val="Times New Roman"/>
        <family val="1"/>
      </rPr>
      <t>Recomendaciòn</t>
    </r>
    <r>
      <rPr>
        <sz val="14"/>
        <color theme="1"/>
        <rFont val="Times New Roman"/>
        <family val="1"/>
      </rPr>
      <t xml:space="preserve">: Tener en cuenta en el proximo seguimiento los soportes que aportaron.
</t>
    </r>
    <r>
      <rPr>
        <b/>
        <sz val="14"/>
        <color theme="1"/>
        <rFont val="Times New Roman"/>
        <family val="1"/>
      </rPr>
      <t>Noviembre 2019</t>
    </r>
    <r>
      <rPr>
        <sz val="14"/>
        <color theme="1"/>
        <rFont val="Times New Roman"/>
        <family val="1"/>
      </rPr>
      <t xml:space="preserve">: Se observa que se solicitaron concepto de metodologia de registro de Pasivos Contingentes a la Secretaria Jurídica Distrital con Radicado No 2-2019-64679 de fecha 27 de noviembre de 2019 y a la Secretarìa Distrital de Hacienda con Radicado No 2-2019-64665 de fecha 27 de noviembre de 2019 por parte de la Subdirección Financiera de la SDHT.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</si>
  <si>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Recomendación</t>
    </r>
    <r>
      <rPr>
        <sz val="14"/>
        <color theme="1"/>
        <rFont val="Times New Roman"/>
        <family val="1"/>
      </rPr>
      <t xml:space="preserve">: Para el posterior seguimiento evidenciar con los soportes correspondientes el avance de la acción.
</t>
    </r>
    <r>
      <rPr>
        <b/>
        <sz val="14"/>
        <color theme="1"/>
        <rFont val="Times New Roman"/>
        <family val="1"/>
      </rPr>
      <t>Noviembre 2019:</t>
    </r>
    <r>
      <rPr>
        <sz val="14"/>
        <color theme="1"/>
        <rFont val="Times New Roman"/>
        <family val="1"/>
      </rPr>
      <t xml:space="preserve"> Con Radicado 2-2019-43430 del 25 de noviembre de 2019, la Contraloria de Bogotà autorizò la modificaciòn . Se modificaron los item de : Descripción de la acción, nombre del indicador, Fórmula del indicador, meta, área responsable.
Se evidencia acta de liquidación del convenio 237 de 2015 suscrito con la CVP.</t>
    </r>
  </si>
  <si>
    <t>FILA 234 ( Audit de Desempeño Subsidios   PAD 2019)</t>
  </si>
  <si>
    <t>FILA 235 ( Audit de Desempeño Subsidios   PAD 2019)</t>
  </si>
  <si>
    <t>FILA 236 ( Audit de Desempeño Contratos de Transaciòn  PAD 2019)</t>
  </si>
  <si>
    <t>Auditoria de Desempeño Contratos de Transaciòn enero de 2018 a junio 30 de 2019</t>
  </si>
  <si>
    <t>3.1.1</t>
  </si>
  <si>
    <t>3.3.2</t>
  </si>
  <si>
    <t>3.3.3</t>
  </si>
  <si>
    <t>3.3.4</t>
  </si>
  <si>
    <t>3.3.5</t>
  </si>
  <si>
    <t>Solicitar a la Subdirección Administrativa capacitaciones, sobre la aplicación del Manual de Contratación y el procedimiento Gestión Contractual</t>
  </si>
  <si>
    <t>Realizar capacitaciones, sobre la aplicación del Manual de Contratación y el procedimiento Gestión Contractual</t>
  </si>
  <si>
    <t>Realizar seguimiento mensual, de manera aleatoria a la ejecución de los contratos, con el fin de verificar la publicación de todos los actos y documentos expedidos en cada proceso.</t>
  </si>
  <si>
    <t xml:space="preserve">Revisar y ajustar el procedimiento de  Gestión Contractual donde se incluyan controles cuando se presenten modificaciones en la publicacion de los documento en SECOP </t>
  </si>
  <si>
    <t>Subsecretaría de Gestión Corporativa y CID</t>
  </si>
  <si>
    <t>Solicitud de capacitacion</t>
  </si>
  <si>
    <t xml:space="preserve"> Capacitaciones</t>
  </si>
  <si>
    <t>Reuniones de seguimiento a la gestión contractual</t>
  </si>
  <si>
    <t>Verificación de la publicación de los documentos contractuales</t>
  </si>
  <si>
    <t>Numero de Solicitud de capacitacion</t>
  </si>
  <si>
    <t xml:space="preserve">Número de capacitaciones desarrolladas </t>
  </si>
  <si>
    <t>Número de verificaciones realizadas a la publicación de los documentos contractuales</t>
  </si>
  <si>
    <t>Procedimiento de Gestión Contractual ajustado</t>
  </si>
  <si>
    <t>3.1.1 Hallazgo administrativo, por aplicación parcial e inadecuada del Procedimiento de Gestión Contractual, Versión (6) de 28-12- de 2017, proferido por la SDHT, en los contratos 484, 485, 487, 607 y 765 de 2018.</t>
  </si>
  <si>
    <t>3.3.2 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</si>
  <si>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3.3.3 Hallazgo Administrativo por autorización de pago en los soportes con inconsistencias e inexactitudes presentados por el contratista en el Contrato 765 del 05 de octubre de 2018.</t>
  </si>
  <si>
    <t>3.3.4 Hallazgo administrativo con presunta incidencia disciplinaria, por presentar diferencias entre los valores de los costos directos de obra que figuran en las facturas de venta frente con las Actas de Obra Nos. 3, 4 y 5 en el Contrato de Obra N° 765 del 05 de octubre de 2018.</t>
  </si>
  <si>
    <t>3.3.5 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</si>
  <si>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FILA 237 ( Audit de Desempeño Contratos de Transaciòn  PAD 2019)</t>
  </si>
  <si>
    <t>FILA 238 ( Audit de Desempeño Contratos de Transaciòn  PAD 2019)</t>
  </si>
  <si>
    <t>FILA 239 ( Audit de Desempeño Contratos de Transaciòn  PAD 2019)</t>
  </si>
  <si>
    <t>FILA 240( Audit de Desempeño Contratos de Transaciòn  PAD 2019)</t>
  </si>
  <si>
    <t>FILA 241( Audit de Desempeño Contratos de Transaciòn  PAD 2019)</t>
  </si>
  <si>
    <t>FILA 242( Audit de Desempeño Contratos de Transaciòn  PAD 2019)</t>
  </si>
  <si>
    <t>FILA 243( Audit de Desempeño Contratos de Transaciòn  PAD 2019)</t>
  </si>
  <si>
    <t>FILA 244( Audit de Desempeño Contratos de Transaciòn  PAD 2019)</t>
  </si>
  <si>
    <t>FILA 245 ( Audit de Desempeño Contratos de Transaciòn  PAD 2019)</t>
  </si>
  <si>
    <t>31/08/2018
31/12/2018
31/05/2019
31/10/2019
30/11/2019
31/12/2019</t>
  </si>
  <si>
    <t>31/10/2019
30/11/2019
31/12/2019</t>
  </si>
  <si>
    <t>30/11/2019
31/12/2019</t>
  </si>
  <si>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En la Subdirecciòn Financiera se evidencia un documento en proceso de elaboracion en cuanto al tema conciliatorio  por parte de la Subdirección Financiera y la Subdirección de Recursos Públicos. 
</t>
    </r>
    <r>
      <rPr>
        <b/>
        <sz val="14"/>
        <color theme="1"/>
        <rFont val="Times New Roman"/>
        <family val="1"/>
      </rPr>
      <t xml:space="preserve">Recomendación: </t>
    </r>
    <r>
      <rPr>
        <sz val="14"/>
        <color theme="1"/>
        <rFont val="Times New Roman"/>
        <family val="1"/>
      </rPr>
      <t xml:space="preserve">Para el posterior seguimiento evidenciar con los soportes correspondientes el avance de la acción.
</t>
    </r>
    <r>
      <rPr>
        <b/>
        <sz val="14"/>
        <color theme="1"/>
        <rFont val="Times New Roman"/>
        <family val="1"/>
      </rPr>
      <t xml:space="preserve">
Noviembre 2019:Se </t>
    </r>
    <r>
      <rPr>
        <sz val="14"/>
        <color theme="1"/>
        <rFont val="Times New Roman"/>
        <family val="1"/>
      </rPr>
      <t>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t>
    </r>
    <r>
      <rPr>
        <b/>
        <sz val="14"/>
        <color theme="1"/>
        <rFont val="Times New Roman"/>
        <family val="1"/>
      </rPr>
      <t xml:space="preserve">
Recomendación: </t>
    </r>
    <r>
      <rPr>
        <sz val="14"/>
        <color theme="1"/>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color theme="1"/>
        <rFont val="Times New Roman"/>
        <family val="1"/>
      </rPr>
      <t xml:space="preserve">Diciembre 2019: </t>
    </r>
    <r>
      <rPr>
        <sz val="14"/>
        <color theme="1"/>
        <rFont val="Times New Roman"/>
        <family val="1"/>
      </rPr>
      <t xml:space="preserve">Se evidencia documento PS04-IN65 V1 "Instructivo para la conciliación de recursos desembolsados a terceros por concepto de Subsidios distritales de vivienda" de fecha 20 de diciembre de 2019, igualmente se remite socialización por medio de correo electronico  de fecha 27 de diciembre de 2019 enviado por la Oficina de comunicaciones en el cual se informa de la creación de dicho Instructivo. </t>
    </r>
  </si>
  <si>
    <t>31/05/2019
31/10/2019
30/11/2019
31/12/2019</t>
  </si>
  <si>
    <t>31/10/2019
31/12/2019</t>
  </si>
  <si>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observo documento preliminar donde se relacionan los formularios a diligenciar por la entidad tanto mensual como anualmente  y los casos excepcionespara la rendición de cuentas a la Contraloria de Bogotá, fechas de presentación y las sanciones aplicables por el no cumplimiento de las directrices dadas por la misma
</t>
    </r>
    <r>
      <rPr>
        <b/>
        <sz val="14"/>
        <color theme="1"/>
        <rFont val="Times New Roman"/>
        <family val="1"/>
      </rPr>
      <t xml:space="preserve">Noviembre 2019: </t>
    </r>
    <r>
      <rPr>
        <sz val="14"/>
        <color theme="1"/>
        <rFont val="Times New Roman"/>
        <family val="1"/>
      </rPr>
      <t xml:space="preserve"> Se evidenció documento con responsables definidos del reporte y de los informes excepcionales a realizar tanto en la cuenta mensual como la anual, esta pendiente la aprobación.
</t>
    </r>
    <r>
      <rPr>
        <b/>
        <sz val="14"/>
        <color theme="1"/>
        <rFont val="Times New Roman"/>
        <family val="1"/>
      </rPr>
      <t xml:space="preserve">Diciembre 2019: </t>
    </r>
    <r>
      <rPr>
        <sz val="14"/>
        <color theme="1"/>
        <rFont val="Times New Roman"/>
        <family val="1"/>
      </rPr>
      <t>Se observo el documento denominado "Lineamientos para la Rendiciòn de Cuentas de la Secretaria Distrital del Habitat por medio del Aplicativo SIVICOF de la Contraloria de Bogotà" el cual fue divulgado a traves de la Circular 4 del 19 de Diciembre de 2019 por parte del Secretario del Habitat.</t>
    </r>
  </si>
  <si>
    <t>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t>
  </si>
  <si>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Noviembre 2018</t>
    </r>
    <r>
      <rPr>
        <sz val="14"/>
        <color theme="1"/>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color theme="1"/>
        <rFont val="Times New Roman"/>
        <family val="1"/>
      </rPr>
      <t xml:space="preserve">Diciembre 2018: </t>
    </r>
    <r>
      <rPr>
        <sz val="14"/>
        <color theme="1"/>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color theme="1"/>
        <rFont val="Times New Roman"/>
        <family val="1"/>
      </rPr>
      <t xml:space="preserve">Mayo 2019: </t>
    </r>
    <r>
      <rPr>
        <sz val="14"/>
        <color theme="1"/>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En auditoria de Seubsidios de vivienda -Período Auditado 2017, 2018 y del 1º de enero a junio 30 de 2019 --PAD 2019 la Contraloria de Bogota emitio concepto de CERRADA.</t>
    </r>
  </si>
  <si>
    <t>FILA 203 ( Audit de Regularidad Vig 2018- PAD 2019)</t>
  </si>
  <si>
    <t>Auditoria de Regularidad Vig 2018 PAD 2019</t>
  </si>
  <si>
    <t>Realizar seguimiento trimestral,  a la planeación y ejecución de los contratos a cargo de la Subdirección de Barrios.</t>
  </si>
  <si>
    <t>Número de actas  de reunión de seguimiento a la gestión contractual</t>
  </si>
  <si>
    <t xml:space="preserve">Subsecretariade Coordinacion Operativa
Subdirección de Barrios
</t>
  </si>
  <si>
    <t>Subsecretariade Coordinacion Operativa
Subdirección de Barrios</t>
  </si>
  <si>
    <t>Realizar seguimiento trimestral, a los pagos de acuerdo al cronograma de entrega de obra, a la ejecución de los contratos a cargo la Subdirección de Barrios.</t>
  </si>
  <si>
    <t>Realizar seguimiento trimestral, a los pagos de acuerdo al cronograma de entrega de obra,a la ejecución de los contratos a cargo la Subdirección de Barrios.</t>
  </si>
  <si>
    <t>Realizar seguimiento trimestral, a la planeación y ejecución de los contratos a cargo la Subdirección de Barrios.</t>
  </si>
  <si>
    <t>31/08/2018
31/12/2018
31/05/2019
31/10/2019
30/11/2019
31/12/2019
30/05/2020</t>
  </si>
  <si>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 E</t>
    </r>
    <r>
      <rPr>
        <sz val="14"/>
        <color theme="1"/>
        <rFont val="Times New Roman"/>
        <family val="1"/>
      </rPr>
      <t xml:space="preserve">l proceso manifiesta que dará inicio a la acción en el mes de septiembre de 2018. 
</t>
    </r>
    <r>
      <rPr>
        <b/>
        <sz val="14"/>
        <color theme="1"/>
        <rFont val="Times New Roman"/>
        <family val="1"/>
      </rPr>
      <t xml:space="preserve">Diciembre de 2018: </t>
    </r>
    <r>
      <rPr>
        <sz val="14"/>
        <color theme="1"/>
        <rFont val="Times New Roman"/>
        <family val="1"/>
      </rPr>
      <t xml:space="preserve"> No se reporta avance, dado que la acción tiene como fecha de inicio el 01 de marzo de 2019
</t>
    </r>
    <r>
      <rPr>
        <b/>
        <sz val="14"/>
        <color theme="1"/>
        <rFont val="Times New Roman"/>
        <family val="1"/>
      </rPr>
      <t xml:space="preserve">Mayo 2019: </t>
    </r>
    <r>
      <rPr>
        <sz val="14"/>
        <color theme="1"/>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4"/>
        <color theme="1"/>
        <rFont val="Times New Roman"/>
        <family val="1"/>
      </rPr>
      <t>Mayo 2019:</t>
    </r>
    <r>
      <rPr>
        <sz val="14"/>
        <color theme="1"/>
        <rFont val="Times New Roman"/>
        <family val="1"/>
      </rPr>
      <t xml:space="preserve"> El area no  reporta avance, dado que en el mes de mayo del presente año se solicitó ampliación del término de la acción  mediante memorando interno 3-2019-03579.
</t>
    </r>
    <r>
      <rPr>
        <b/>
        <sz val="14"/>
        <color theme="1"/>
        <rFont val="Times New Roman"/>
        <family val="1"/>
      </rPr>
      <t>Recomendació</t>
    </r>
    <r>
      <rPr>
        <sz val="14"/>
        <color theme="1"/>
        <rFont val="Times New Roman"/>
        <family val="1"/>
      </rPr>
      <t xml:space="preserve">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
</t>
    </r>
    <r>
      <rPr>
        <b/>
        <sz val="14"/>
        <color theme="1"/>
        <rFont val="Times New Roman"/>
        <family val="1"/>
      </rPr>
      <t>Octubre 2019</t>
    </r>
    <r>
      <rPr>
        <sz val="14"/>
        <color theme="1"/>
        <rFont val="Times New Roman"/>
        <family val="1"/>
      </rPr>
      <t xml:space="preserve">:  Se evidenció la entrega de un documento llamado "Especificación Funcional de Software Simplificada" con código EF-SDHT01  con fecha de emisión 9 de agosto de 2019 y fecha de revisión 12 de octubre de 2019. Este documento contiene 37 requisitos funcionales y 3 requisitos no funcionales los cuales están detallados. Dado que solo se evidencia avance en la etapa de levantamiento y formalización de requisitos del Porcentaje de avance del Desarrollo de la herramienta, se deja avance en un 20%. Se desconocen avances en el desarrollo y pruebas funcionales. En reunión con la funcionaria Liliana Hernandez menciona que una vez estos cambios entren en producción en JSP7 el sistema SIPI se apagará y se dejará como histórico para la SDHT. Adicionalmente en JSP7 se tiene proyectado cargar el nuevo Plan Distrital de Desarrollo (PDD).
</t>
    </r>
    <r>
      <rPr>
        <b/>
        <sz val="14"/>
        <color theme="1"/>
        <rFont val="Times New Roman"/>
        <family val="1"/>
      </rPr>
      <t xml:space="preserve">Noviembre 2019: </t>
    </r>
    <r>
      <rPr>
        <sz val="14"/>
        <color theme="1"/>
        <rFont val="Times New Roman"/>
        <family val="1"/>
      </rPr>
      <t xml:space="preserve">Se observa acta de 12 de diciembre de 2019  la cual no se tiene en cuenta en este avance ya que el corte de este es noviembre 30 de 2019, solo se e link del sistema en pruebas por el cual se valida un avance del 10% respecto al seguimiento anterior para un total del 30% de avance en la acción.
</t>
    </r>
    <r>
      <rPr>
        <b/>
        <sz val="14"/>
        <color theme="1"/>
        <rFont val="Times New Roman"/>
        <family val="1"/>
      </rPr>
      <t>Recomendación:</t>
    </r>
    <r>
      <rPr>
        <sz val="14"/>
        <color theme="1"/>
        <rFont val="Times New Roman"/>
        <family val="1"/>
      </rPr>
      <t xml:space="preserve"> Establecer un plan de choque que permita visualizar el proximo seguimiento con corte a 31 de diciembre de 2019 un avance representativo, teniendo en cuenta sola mente faltan 2 meses para culminar la actividad y el estado de avance es muy bajo, asi evita que se materialice el riesgo de incumplimiento de la acción y la aplicación de sancion por parte de la Contraloria de Bogotá como lo establece la Resolución Reglamentaria No. 036 de 2019 articulo decimo quinto.
</t>
    </r>
    <r>
      <rPr>
        <b/>
        <sz val="14"/>
        <color theme="1"/>
        <rFont val="Times New Roman"/>
        <family val="1"/>
      </rPr>
      <t xml:space="preserve">Diciembre 2019: </t>
    </r>
    <r>
      <rPr>
        <sz val="14"/>
        <color theme="1"/>
        <rFont val="Times New Roman"/>
        <family val="1"/>
      </rPr>
      <t>Se observa un link de acceso al sistema de información en ambiente de producción donde se encuentran todos los desarrollos realizados por el proveedor de JSP7. Se evidenció una base de datos en Access que cruza la información de JSP7 con SIPI. . Se estima avance en un 20% calculado así: base de datos en Access que cruza información entre JSP7 y SIPI (10%) y sistema de información en producción (10%), para un total de 50% acumulado</t>
    </r>
    <r>
      <rPr>
        <b/>
        <sz val="14"/>
        <color theme="1"/>
        <rFont val="Times New Roman"/>
        <family val="1"/>
      </rPr>
      <t>.
Recomendación:</t>
    </r>
    <r>
      <rPr>
        <sz val="14"/>
        <color theme="1"/>
        <rFont val="Times New Roman"/>
        <family val="1"/>
      </rPr>
      <t xml:space="preserve">  Contar en el proximo seguimiento con los soportes que evidencien el cumplimiento de la acciòn a fin de evitar la materializaciòn del riesgo de acciòn INCUMPLIDA lo que generaria una presunta incidencia disciplinaria para la entidad de acuerdo con la Resoluciòn Organica 036 de 2019 por parte de la Contraloria de Bogotà
</t>
    </r>
    <r>
      <rPr>
        <b/>
        <sz val="14"/>
        <color theme="1"/>
        <rFont val="Times New Roman"/>
        <family val="1"/>
      </rPr>
      <t xml:space="preserve">Mayo 2020: </t>
    </r>
    <r>
      <rPr>
        <sz val="14"/>
        <color theme="1"/>
        <rFont val="Times New Roman"/>
        <family val="1"/>
      </rPr>
      <t xml:space="preserve">Se observa que el responsable y el proveedor define un avance del 98% ; no obstante presupuestalmente solo se ha ejecutado el 40% del mismo. Se toman las evidencias que corresponden a corte de 30 de mayo de 2020: Se observa avance en desarrollo de los módulos, documentación y pruebas; se encuentra pendiente la capacitación completa de los mismos a la SDHT para posterior carga del PDD 2020-2024 ya aprobado por el Concejo de Bogotá en lo que respecta a la SDHT. El área informa que la acción estaba planeada para ser finalizada el día 17 de enero de 2020, sin embargo se extendió hasta junio de 2020, no obstante ,aunque la Asesora de Control Interno ha informado oportunamente el estado de las acciones, para evitar la materialización del riesgo de INCUMPLIMIENTO, esta se materializa por cuanto la acción debía haber finalizado en el mes de junio de 2020.
Soportes: El proceso remitió una carpeta compartida en:  https://cutt.ly/fila114 la cual tiene en su interior:1.Informe de apoyo segumiento al contrato 477 de 2019 del 12 de junio de 2020. Esta evidencia no puede ser tomada en cuenta dado que el reporte es hasta el 31 de mayo. 2.Carpetas con evidencias del avance en el cumplimiento de las obligaciones 4,5,6,7,8,9,10,11,13 y 15 donde se evidencia:Obligación 4 y Obligación 5: Documento de especificación funcional de software simplificada versión 2 del 11-06-2020. Allí se definen 37 requerimientos funcionales, 3 requerimientos no funcionales y el plan de pruebas. Obligación 6: Licencia para la SDHT del módulo de planeación presupuestal del 12 de febrero de 2020. Obligación 7: Plan de trabajo de actividades y plan de trabajo proyecto del 14 de febrero de 2020. Al interior se observa que aún todos los módulos no han sido terminados.Obligación 8: Manual de Planeación Presupuestal del 11 de junio de 2020 y Manual Guía paso a paso producción del 8 de abril de 2020. Obligación 9: Actas de reunión de ejecución de pruebas del 30 de abril de 2020, acta de reunión de ejecución de pruebas del 15 de mayo de 2020, acta de reunión de seguimiento del 11 de junio de 2020 y documento lista de chequeo entregables del 20 de mayo de 2020. Obligación 10: Documentación del modulo de planeación presupuestal del 11 de febrero de 2020, informe de ajustes de pruebas de plenación del 6 de mayo de 2020, informe de entregables del 20 de mayo de 2020, informe de ajustes de pruebas de planeación del 29 de mayo de 2020.Obligación 11: Cronograma de capacitaciones planteadas para junio de 2020, documento del 11 de junio de 2020. Obligación 13:  Informe Ajustes de Pruebas Planeación PPTAL-29-05-2020. Obligación 15:  Diagrama proceso proyecto de inversión plan de acción, diccionario de datos plan de desarrollo, diccionario de datos 11 de junio de 2020, modelo E-R completo 11 de junio de 2020, Proceso del plan de desarrollo 
</t>
    </r>
    <r>
      <rPr>
        <b/>
        <sz val="14"/>
        <color theme="1"/>
        <rFont val="Times New Roman"/>
        <family val="1"/>
      </rPr>
      <t>Recomendación</t>
    </r>
    <r>
      <rPr>
        <sz val="14"/>
        <color theme="1"/>
        <rFont val="Times New Roman"/>
        <family val="1"/>
      </rPr>
      <t xml:space="preserve">: Finalizar el proyecto , adjuntar todas las evidencias de todas las obligaciones nuevamente para el siguiente seguimiento y actualizar las evidencias que haya a lugar para evaluar el cumplimiento o no de la misma. Se evaluará si esto conlleva a una  presunta incidencia disciplinaria para la entidad de acuerdo con la Resolución Orgánica 036 de 2019 por parte de la Contraloría de Bogotá, por cuanto la acción esta INCUMPLIDA
</t>
    </r>
  </si>
  <si>
    <t>31/10/2019
31/12/2019
31/05/2020</t>
  </si>
  <si>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En la Subdirecciòn Financuiera se evidencian una mesa de trabajo el dia 24 de octubre correspondiente al III trimestre del año 2019 realizada entre la Subdirección Financiera y la Subdirección de recursos publicos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para dar claridad a la accion planteada. Teniendo en cuenta el periodo de la acciòn deberia existir 2 mesas y de acuerdo a lo reportado solamente existe una mesa.
</t>
    </r>
    <r>
      <rPr>
        <b/>
        <sz val="14"/>
        <color theme="1"/>
        <rFont val="Times New Roman"/>
        <family val="1"/>
      </rPr>
      <t>Noviembre 2019</t>
    </r>
    <r>
      <rPr>
        <sz val="14"/>
        <color theme="1"/>
        <rFont val="Times New Roman"/>
        <family val="1"/>
      </rPr>
      <t xml:space="preserve">: Se evidencia  una mesa de trabajo el dia 24 de octubre correspondiente al III trimestre del año 2019 , realizada entre la Subdirección Financiera y la Subdirección de recursos publicos.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para dar claridad a la accion planteada.
</t>
    </r>
    <r>
      <rPr>
        <b/>
        <sz val="14"/>
        <color theme="1"/>
        <rFont val="Times New Roman"/>
        <family val="1"/>
      </rPr>
      <t>Diciembre 2019:</t>
    </r>
    <r>
      <rPr>
        <sz val="14"/>
        <color theme="1"/>
        <rFont val="Times New Roman"/>
        <family val="1"/>
      </rPr>
      <t xml:space="preserve"> El area no reporto avance.
</t>
    </r>
    <r>
      <rPr>
        <b/>
        <sz val="14"/>
        <color theme="1"/>
        <rFont val="Times New Roman"/>
        <family val="1"/>
      </rPr>
      <t>Recomendación:</t>
    </r>
    <r>
      <rPr>
        <sz val="14"/>
        <color theme="1"/>
        <rFont val="Times New Roman"/>
        <family val="1"/>
      </rPr>
      <t xml:space="preserve"> En proximo seguimiento contar con soportes que validen cumplimiento, toda vez que podria materializarse el riesgo de acción INCUMPLIDA y podria la Contraloría de Bogota aplicar la Resolución Organica 036 de 2019 en cuanta a una presunta incidencia disciplinaria para la Entidad.
</t>
    </r>
    <r>
      <rPr>
        <b/>
        <sz val="14"/>
        <color theme="1"/>
        <rFont val="Times New Roman"/>
        <family val="1"/>
      </rPr>
      <t>Mayo 2020</t>
    </r>
    <r>
      <rPr>
        <sz val="14"/>
        <color theme="1"/>
        <rFont val="Times New Roman"/>
        <family val="1"/>
      </rPr>
      <t xml:space="preserve">:  Se evidencia  una mesa de trabajo el dia 03 de enero correspondiente al IV trimestre del año 2019 , realizada entre la Subdirección Financiera y la Subdirección de recursos publicos.
</t>
    </r>
    <r>
      <rPr>
        <b/>
        <sz val="14"/>
        <color theme="1"/>
        <rFont val="Times New Roman"/>
        <family val="1"/>
      </rPr>
      <t>Soportes:</t>
    </r>
    <r>
      <rPr>
        <sz val="14"/>
        <color theme="1"/>
        <rFont val="Times New Roman"/>
        <family val="1"/>
      </rPr>
      <t xml:space="preserve"> Archivo PDF Acta No. 002 del 3 de enero de 2020 y archivo PDF Listado de asistencia mesa de trabajo del 3 de enero de 2020.
</t>
    </r>
    <r>
      <rPr>
        <b/>
        <sz val="14"/>
        <color theme="1"/>
        <rFont val="Times New Roman"/>
        <family val="1"/>
      </rPr>
      <t>Recomendación</t>
    </r>
    <r>
      <rPr>
        <sz val="14"/>
        <color theme="1"/>
        <rFont val="Times New Roman"/>
        <family val="1"/>
      </rPr>
      <t>: Dar continuidad a la acción planteada, verificando y soportando de forma oportuna su ejecución.</t>
    </r>
  </si>
  <si>
    <t>30/11/2019
31/12/2019
30/05/2020</t>
  </si>
  <si>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 xml:space="preserve">Mayo 2020: </t>
    </r>
    <r>
      <rPr>
        <sz val="14"/>
        <color theme="1"/>
        <rFont val="Times New Roman"/>
        <family val="1"/>
      </rPr>
      <t xml:space="preserve">Se observó actas del mes de marzo, abril y mayo de 2020 en donde se realiza seguimiento a los contratos 469,495, 470, 572, 574 de 2019 y contratos 484,485 y 487 de 2018, sin embargo, no es posible calcular el avance de la acción dado que no se cuenta con documento que permita soportar cuales fueron los contratos priorizados por la dependencia para realizar el seguimiento contractual al cual hace referencia la acción, adicionalmente, se observó que las actas no cuentan con los criterios definidos de manera "bimestral", únicamente las del mes de marzo.
Por otra parte, se resalta que si bien se solicitó la modificación de la acción, aL corte de este seguimiento no se ha recibido pronunciamiento por parte de la Contraloría de Bogotá respecto a la aprobación de la modificación.
</t>
    </r>
    <r>
      <rPr>
        <b/>
        <sz val="14"/>
        <color theme="1"/>
        <rFont val="Times New Roman"/>
        <family val="1"/>
      </rPr>
      <t>Recomendación:</t>
    </r>
    <r>
      <rPr>
        <sz val="14"/>
        <color theme="1"/>
        <rFont val="Times New Roman"/>
        <family val="1"/>
      </rPr>
      <t xml:space="preserve"> Se recomienda realizar las acciones que permitan soportar el avance de la acción en los tiempos establecidos y definir cuales son los contratos a los cuales se les hará seguimiento contractual, con el fin de evitar retrasos y/o pronunciamientos por parte de los entes de control.
</t>
    </r>
    <r>
      <rPr>
        <b/>
        <sz val="14"/>
        <color theme="1"/>
        <rFont val="Times New Roman"/>
        <family val="1"/>
      </rPr>
      <t xml:space="preserve">Soportes: </t>
    </r>
    <r>
      <rPr>
        <sz val="14"/>
        <color theme="1"/>
        <rFont val="Times New Roman"/>
        <family val="1"/>
      </rPr>
      <t xml:space="preserve">Acta del 19 de marzo d 2020: Seguimiento contrato 469 Y 495 de 2019
Acta del 05 de marzo de 2020: Seguimiento contrato 470 de 2019
Acta del 10 de marzo d 2020: Seguimiento contratos 484,485 y 487 de 2018
Actas del 24 de abril y 26 de mayo de 2020: Contratos 572,573 y 574 de 2019
</t>
    </r>
    <r>
      <rPr>
        <b/>
        <sz val="14"/>
        <color theme="1"/>
        <rFont val="Times New Roman"/>
        <family val="1"/>
      </rPr>
      <t xml:space="preserve">Junio 2020: </t>
    </r>
    <r>
      <rPr>
        <sz val="14"/>
        <color theme="1"/>
        <rFont val="Times New Roman"/>
        <family val="1"/>
      </rPr>
      <t xml:space="preserve">Con Radicado No. 2-2020-09590 de la Contraloria de fecha 17 de junio de 2019, auorizo modificaciònes en respuesta al Radicado de la SDHT No. 2-2020-12204 del 11 de junio de 2020.
</t>
    </r>
    <r>
      <rPr>
        <b/>
        <sz val="14"/>
        <color theme="1"/>
        <rFont val="Times New Roman"/>
        <family val="1"/>
      </rPr>
      <t>Recomendación:</t>
    </r>
    <r>
      <rPr>
        <sz val="14"/>
        <color theme="1"/>
        <rFont val="Times New Roman"/>
        <family val="1"/>
      </rPr>
      <t xml:space="preserve"> Ajustar los soportes, con el fin de reflejar la coherencia entre la accion ajustas y la fecha de finalización de la misma.</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</si>
  <si>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Teniendo en cuenta la fecha de inicio no se reporta seguimiento
</t>
    </r>
    <r>
      <rPr>
        <b/>
        <sz val="14"/>
        <color theme="1"/>
        <rFont val="Times New Roman"/>
        <family val="1"/>
      </rPr>
      <t xml:space="preserve">Noviembre 2019: </t>
    </r>
    <r>
      <rPr>
        <sz val="14"/>
        <color theme="1"/>
        <rFont val="Times New Roman"/>
        <family val="1"/>
      </rPr>
      <t xml:space="preserve">Teniendo en cuenta la fecha de incio de la acción no se reportan avances.
Diciembre 2019: No se evalua toda vez que se da inicio en el mes de enero del 2020
</t>
    </r>
    <r>
      <rPr>
        <b/>
        <sz val="14"/>
        <color theme="1"/>
        <rFont val="Times New Roman"/>
        <family val="1"/>
      </rPr>
      <t xml:space="preserve">Mayo 2020: </t>
    </r>
    <r>
      <rPr>
        <sz val="14"/>
        <color theme="1"/>
        <rFont val="Times New Roman"/>
        <family val="1"/>
      </rPr>
      <t xml:space="preserve">Con Radicado No. SIGESPRO Rad: 2-2020-07746 del 6 de mayo de 2020“, la Contraloria de Bogota autorizò la modificaciòn de la fecha de terminaciòn de la acciòn pasadndo de 17 de junio de 2020 al 10 de diciembre de 2020.
</t>
    </r>
    <r>
      <rPr>
        <b/>
        <sz val="14"/>
        <color theme="1"/>
        <rFont val="Times New Roman"/>
        <family val="1"/>
      </rPr>
      <t>Mayo 2020</t>
    </r>
    <r>
      <rPr>
        <sz val="14"/>
        <color theme="1"/>
        <rFont val="Times New Roman"/>
        <family val="1"/>
      </rPr>
      <t xml:space="preserve">: No existe avance por cuanto la descripción de la acción señala la "Realizar muestreos al 5% de los expedientes contractuales."y  no es posible identificar a que contratos seria objeto de la muestra teniendo en cuenta los soportes anexos.
</t>
    </r>
    <r>
      <rPr>
        <b/>
        <sz val="14"/>
        <color theme="1"/>
        <rFont val="Times New Roman"/>
        <family val="1"/>
      </rPr>
      <t xml:space="preserve">Soportes: </t>
    </r>
    <r>
      <rPr>
        <sz val="14"/>
        <color theme="1"/>
        <rFont val="Times New Roman"/>
        <family val="1"/>
      </rPr>
      <t xml:space="preserve">Circular 009-2019 del 12 de mayo de 2019 y Circular 012-2020 del 29 de mayo de 2020.
</t>
    </r>
    <r>
      <rPr>
        <b/>
        <sz val="14"/>
        <color theme="1"/>
        <rFont val="Times New Roman"/>
        <family val="1"/>
      </rPr>
      <t xml:space="preserve">Recomendación: </t>
    </r>
    <r>
      <rPr>
        <sz val="14"/>
        <color theme="1"/>
        <rFont val="Times New Roman"/>
        <family val="1"/>
      </rPr>
      <t xml:space="preserve"> Realizar las acciones a que haya lugar antes de la finalización de la acción de mejora  propuesta, a fin de evitar la materialización del riesgo de incumplimiento.</t>
    </r>
  </si>
  <si>
    <t>31/10/2019
30/11/2019
31/12/2019
30/05/2020</t>
  </si>
  <si>
    <t>31/10/2019
30/11/2019
30/05/2020</t>
  </si>
  <si>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Mayo 2020</t>
    </r>
    <r>
      <rPr>
        <sz val="14"/>
        <color theme="1"/>
        <rFont val="Times New Roman"/>
        <family val="1"/>
      </rPr>
      <t xml:space="preserve">: Se verifica la actividad realizada por el área, en donde se cotejo con el  memorando 3-2020-00289 del 20 de enero de 2020 donde efectivamente se realizó la solcitud de programarse y realizarce capacitación sobre el Manual de Contratación y procedimiento de Gestión Contractual. cumpliendose la acción de mejora contemplada.
</t>
    </r>
    <r>
      <rPr>
        <b/>
        <sz val="14"/>
        <color theme="1"/>
        <rFont val="Times New Roman"/>
        <family val="1"/>
      </rPr>
      <t>Soporte:</t>
    </r>
    <r>
      <rPr>
        <sz val="14"/>
        <color theme="1"/>
        <rFont val="Times New Roman"/>
        <family val="1"/>
      </rPr>
      <t xml:space="preserve"> Memorando 3-2020-00289 del 20 de enero de 2020.
</t>
    </r>
    <r>
      <rPr>
        <b/>
        <sz val="14"/>
        <color theme="1"/>
        <rFont val="Times New Roman"/>
        <family val="1"/>
      </rPr>
      <t>Recomendación</t>
    </r>
    <r>
      <rPr>
        <sz val="14"/>
        <color theme="1"/>
        <rFont val="Times New Roman"/>
        <family val="1"/>
      </rPr>
      <t>; Realizar control del cumplimiento de esta actividad a fin que sea efectiva y evitar que sea reincidente este hallazgo.</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</si>
  <si>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Mayo 2020</t>
    </r>
    <r>
      <rPr>
        <sz val="14"/>
        <color theme="1"/>
        <rFont val="Times New Roman"/>
        <family val="1"/>
      </rPr>
      <t xml:space="preserve">: Se verifica la actividad rlealizada por el área, en donde se cotejocon el  memorando 3-2020-00289 del 20 de enro de 2020 donde efectivamente se realizó la solcitud de programarse y realizarce capacitación sobre el Manual de Contratación y procedimiento de Gestión Contractual. cumpliendose la acción de mejora contemplada.
</t>
    </r>
    <r>
      <rPr>
        <b/>
        <sz val="14"/>
        <color theme="1"/>
        <rFont val="Times New Roman"/>
        <family val="1"/>
      </rPr>
      <t>Soporte:</t>
    </r>
    <r>
      <rPr>
        <sz val="14"/>
        <color theme="1"/>
        <rFont val="Times New Roman"/>
        <family val="1"/>
      </rPr>
      <t xml:space="preserve"> Memorando 3-2020-00289 del 20 de enero de 2020.
</t>
    </r>
    <r>
      <rPr>
        <b/>
        <sz val="14"/>
        <color theme="1"/>
        <rFont val="Times New Roman"/>
        <family val="1"/>
      </rPr>
      <t>Recomendación</t>
    </r>
    <r>
      <rPr>
        <sz val="14"/>
        <color theme="1"/>
        <rFont val="Times New Roman"/>
        <family val="1"/>
      </rPr>
      <t>; Realizar control del cumplimiento de esta actividad a fin que sea efectiva y evitar que ses reincidente este hallazgo.</t>
    </r>
  </si>
  <si>
    <r>
      <t xml:space="preserve">Teniendo en cuenta el informe de la Auditoria de Desempeño vigencias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No reportaron avance en este seguimiento
</t>
    </r>
    <r>
      <rPr>
        <b/>
        <sz val="14"/>
        <color theme="1"/>
        <rFont val="Times New Roman"/>
        <family val="1"/>
      </rPr>
      <t>Noviembre 2019:</t>
    </r>
    <r>
      <rPr>
        <sz val="14"/>
        <color theme="1"/>
        <rFont val="Times New Roman"/>
        <family val="1"/>
      </rPr>
      <t xml:space="preserve"> Se observa acta del 19 de diciembre de 2019, donde se presenta los motivos por los cuales de debe realizar estas mesas de trabajo con FONVIVIENDA; sin embargo por la fecha de seguimiento (nov 30 de 2019) no se tiene en cuenta.
</t>
    </r>
    <r>
      <rPr>
        <b/>
        <sz val="14"/>
        <color theme="1"/>
        <rFont val="Times New Roman"/>
        <family val="1"/>
      </rPr>
      <t>Diciembre 2019:</t>
    </r>
    <r>
      <rPr>
        <sz val="14"/>
        <color theme="1"/>
        <rFont val="Times New Roman"/>
        <family val="1"/>
      </rPr>
      <t xml:space="preserve"> Se anexa acta del 19 de diciembre de 2019 donde se donde se presenta los motivos por los cuales de debe realizar estas mesas de trabajo con FONVIVIENDA
</t>
    </r>
    <r>
      <rPr>
        <b/>
        <sz val="14"/>
        <color theme="1"/>
        <rFont val="Times New Roman"/>
        <family val="1"/>
      </rPr>
      <t>Mayo 2020</t>
    </r>
    <r>
      <rPr>
        <sz val="14"/>
        <color theme="1"/>
        <rFont val="Times New Roman"/>
        <family val="1"/>
      </rPr>
      <t xml:space="preserve">: Se observa documento en borrador del "Manual Operativo del Convenio No. 499 de 2018, suscrito con el Fondo Nacional de Vivienda - FONVIVIENDA", no obstante no se cuenta con documentos de mesa de trabajo con FONVIVIENDA
</t>
    </r>
    <r>
      <rPr>
        <b/>
        <sz val="14"/>
        <color theme="1"/>
        <rFont val="Times New Roman"/>
        <family val="1"/>
      </rPr>
      <t>Soporte:</t>
    </r>
    <r>
      <rPr>
        <sz val="14"/>
        <color theme="1"/>
        <rFont val="Times New Roman"/>
        <family val="1"/>
      </rPr>
      <t xml:space="preserve">  Borrador del "Manual Operativo del Convenio No. 499 de 2018, suscrito con el Fondo Nacional de Vivienda - FONVIVIENDA",
</t>
    </r>
    <r>
      <rPr>
        <b/>
        <sz val="14"/>
        <color theme="1"/>
        <rFont val="Times New Roman"/>
        <family val="1"/>
      </rPr>
      <t>Recomemdación</t>
    </r>
    <r>
      <rPr>
        <sz val="14"/>
        <color theme="1"/>
        <rFont val="Times New Roman"/>
        <family val="1"/>
      </rPr>
      <t xml:space="preserve">: Teniendo en cuenta los tiempos de ejecución de la acción es importante agilizar el desarrollo y cumplimiento de la acción en los tiempos oportunos , a fin de evitar que ase materialize el riesgo de INCUMPLIMIENTO  de la acción, lo que podria generer pronunciamiento de INCUMPLIMIENTO por parte de la Contraloria de Bogotá de acuerdo con la Resolución Organica 036 de 2019.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</si>
  <si>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Se observa un oficio dirigido a la Subsecretaria de Planeaciòn y Politicas por parte del la Subsecretaria de Gestiòn Financiera " Solicitud de estudio de mercado de la VIS y VIP en Bogotà " a traves del Radicado No. 3-2019-08141 del 6 de noviembre de2019. 
</t>
    </r>
    <r>
      <rPr>
        <b/>
        <sz val="14"/>
        <color theme="1"/>
        <rFont val="Times New Roman"/>
        <family val="1"/>
      </rPr>
      <t xml:space="preserve">Recomendaciòn: </t>
    </r>
    <r>
      <rPr>
        <sz val="14"/>
        <color theme="1"/>
        <rFont val="Times New Roman"/>
        <family val="1"/>
      </rPr>
      <t xml:space="preserve">Contar en el proximo seguimiento con avance en la acciòn.
</t>
    </r>
    <r>
      <rPr>
        <b/>
        <sz val="14"/>
        <color theme="1"/>
        <rFont val="Times New Roman"/>
        <family val="1"/>
      </rPr>
      <t>Noviembre 2019</t>
    </r>
    <r>
      <rPr>
        <sz val="14"/>
        <color theme="1"/>
        <rFont val="Times New Roman"/>
        <family val="1"/>
      </rPr>
      <t xml:space="preserve">: Se observa oficio dirigido a la Subsecretaria de Planeaciòn y Politica por parte de la Subsecretaria de Gestiòn Financiera " Solicitud de estudio de mercado de la VIS y VIP en Bogotà " a traves del Radicado No. 3-2019-08141 del 6 de noviembre de 2019. 
</t>
    </r>
    <r>
      <rPr>
        <b/>
        <sz val="14"/>
        <color theme="1"/>
        <rFont val="Times New Roman"/>
        <family val="1"/>
      </rPr>
      <t>Recomendaciòn</t>
    </r>
    <r>
      <rPr>
        <sz val="14"/>
        <color theme="1"/>
        <rFont val="Times New Roman"/>
        <family val="1"/>
      </rPr>
      <t xml:space="preserve">: Contar en el proximo seguimiento con avance en la acciòn.
</t>
    </r>
    <r>
      <rPr>
        <b/>
        <sz val="14"/>
        <color theme="1"/>
        <rFont val="Times New Roman"/>
        <family val="1"/>
      </rPr>
      <t>Diciembre 2019:</t>
    </r>
    <r>
      <rPr>
        <sz val="14"/>
        <color theme="1"/>
        <rFont val="Times New Roman"/>
        <family val="1"/>
      </rPr>
      <t xml:space="preserve"> El area no reporto avance 
</t>
    </r>
    <r>
      <rPr>
        <b/>
        <sz val="14"/>
        <color theme="1"/>
        <rFont val="Times New Roman"/>
        <family val="1"/>
      </rPr>
      <t>Mayo 2020</t>
    </r>
    <r>
      <rPr>
        <sz val="14"/>
        <color theme="1"/>
        <rFont val="Times New Roman"/>
        <family val="1"/>
      </rPr>
      <t xml:space="preserve">: No se cuentan con soportes de ejecución de la acción. El area responsable informa que "En 2019 y lo corrido de 2020, no se ha realizado suscripción de contratos o convenios interadmnistrativos relacionados con la aplicación de instrumentos de financiación para promover el acceso a la vivienda".
</t>
    </r>
    <r>
      <rPr>
        <b/>
        <sz val="14"/>
        <color theme="1"/>
        <rFont val="Times New Roman"/>
        <family val="1"/>
      </rPr>
      <t xml:space="preserve">Recomendación: </t>
    </r>
    <r>
      <rPr>
        <sz val="14"/>
        <color theme="1"/>
        <rFont val="Times New Roman"/>
        <family val="1"/>
      </rPr>
      <t>Establecer las actuaciones pertinentes a fin de cumplir en los tiempos establecidos con la acción, toda vez que podria materiualizarse el riesgo de INCUMPLIMIENTO.</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</si>
  <si>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observa la base de datos con un (1) muestreo realizado del 5%.
</t>
    </r>
    <r>
      <rPr>
        <b/>
        <sz val="14"/>
        <color theme="1"/>
        <rFont val="Times New Roman"/>
        <family val="1"/>
      </rPr>
      <t xml:space="preserve">Noviembre 2019: </t>
    </r>
    <r>
      <rPr>
        <sz val="14"/>
        <color theme="1"/>
        <rFont val="Times New Roman"/>
        <family val="1"/>
      </rPr>
      <t xml:space="preserve"> No se evidencio avance frente a las actividades ejecutadas en el mes de octubre.
</t>
    </r>
    <r>
      <rPr>
        <b/>
        <sz val="14"/>
        <color theme="1"/>
        <rFont val="Times New Roman"/>
        <family val="1"/>
      </rPr>
      <t xml:space="preserve">Recomendación: </t>
    </r>
    <r>
      <rPr>
        <sz val="14"/>
        <color theme="1"/>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No se evidencio avance frente a la verificación la accion propuesta
Recomendación: Realizar las acciones a que haya lugar antes de la fecha de finalización de la acción de mejora propuesta, a fin de evitar la materialización del riesgo de incumplimiento.
</t>
    </r>
    <r>
      <rPr>
        <b/>
        <sz val="14"/>
        <color theme="1"/>
        <rFont val="Times New Roman"/>
        <family val="1"/>
      </rPr>
      <t xml:space="preserve">Mayo 2020: </t>
    </r>
    <r>
      <rPr>
        <sz val="14"/>
        <color theme="1"/>
        <rFont val="Times New Roman"/>
        <family val="1"/>
      </rPr>
      <t xml:space="preserve"> Se evidencia la base de datos donde el area responsable informa que es la relación de contratos de prestación  correspondiuentes al periodo octubre de 2019 a febrero de 2020 (305 contratos de prestación de servicios). En ese orden el 5% del muestreo corresponde a 16 contratos de prestación de servicio,  no obstante no se presenta en dicha matriz la selección y soportes de verificación en el cumplimiento de los documentos que deben estar publicados en SECOP II, como se realizó el analisis de la primera muestra.
</t>
    </r>
    <r>
      <rPr>
        <b/>
        <sz val="14"/>
        <color theme="1"/>
        <rFont val="Times New Roman"/>
        <family val="1"/>
      </rPr>
      <t>Recomendación :</t>
    </r>
    <r>
      <rPr>
        <sz val="14"/>
        <color theme="1"/>
        <rFont val="Times New Roman"/>
        <family val="1"/>
      </rPr>
      <t xml:space="preserve"> Contar en el proximo seguimiento con soportes que validen el cumplimiento de la publicación de los documentos de SECOP II en relación  a la contratación de prestación correspondientes al 5%. .Cumplir a la mayor brevedad posible con la acciòn por cuanto a la fecha del seguiiento se encuentra incumplida, materializando el Riesgo de Incumplimiento de la misma, lo que prodria materializarse otro riesgo de INCUMPLIMIENTO por parte de la Contraloria de Bogotà en el momento que verifiquen esta acciòn,  como lo define la Resoluciòn 036 del 20 de septiembre de 2019 de la Contraloria de Bogotá.</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</si>
  <si>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Octbre 2019</t>
    </r>
    <r>
      <rPr>
        <sz val="14"/>
        <color theme="1"/>
        <rFont val="Times New Roman"/>
        <family val="1"/>
      </rPr>
      <t xml:space="preserve">: La accion no ha iniciado por lo que no se reporta seguimiento
</t>
    </r>
    <r>
      <rPr>
        <b/>
        <sz val="14"/>
        <color theme="1"/>
        <rFont val="Times New Roman"/>
        <family val="1"/>
      </rPr>
      <t xml:space="preserve">Noviembre 2019: </t>
    </r>
    <r>
      <rPr>
        <sz val="14"/>
        <color theme="1"/>
        <rFont val="Times New Roman"/>
        <family val="1"/>
      </rPr>
      <t xml:space="preserve">Teniendo en cuenta la fecha de incio de la acción no se reportan avances.
</t>
    </r>
    <r>
      <rPr>
        <b/>
        <sz val="14"/>
        <color theme="1"/>
        <rFont val="Times New Roman"/>
        <family val="1"/>
      </rPr>
      <t xml:space="preserve">Diciembre 2019: </t>
    </r>
    <r>
      <rPr>
        <sz val="14"/>
        <color theme="1"/>
        <rFont val="Times New Roman"/>
        <family val="1"/>
      </rPr>
      <t xml:space="preserve">No se evalua toda vez que se da inicio en el mes de enero del 2020
</t>
    </r>
    <r>
      <rPr>
        <b/>
        <sz val="14"/>
        <color theme="1"/>
        <rFont val="Times New Roman"/>
        <family val="1"/>
      </rPr>
      <t>Mayo 2020</t>
    </r>
    <r>
      <rPr>
        <sz val="14"/>
        <color theme="1"/>
        <rFont val="Times New Roman"/>
        <family val="1"/>
      </rPr>
      <t xml:space="preserve">: Con Radicado No. SIGESPRO Rad: 2-2020-07746 del 6 de mayo de 2020“, la Contraloria de Bogota autorizò la modificaciòn de la fecha de terminaciòn de la acciòn pasadndo de 17 de junio de 2020 al 10 de diciembre de 2020.
No existe avance por cuanto la descripción de la acción señala la "Realizar muestreos al 5% de los expedientes contractuales."y  no es posible identificar a que contratos seria objeto de la muestra teniendo en cuenta los soportes anexos.
</t>
    </r>
    <r>
      <rPr>
        <b/>
        <sz val="14"/>
        <color theme="1"/>
        <rFont val="Times New Roman"/>
        <family val="1"/>
      </rPr>
      <t>Soportes</t>
    </r>
    <r>
      <rPr>
        <sz val="14"/>
        <color theme="1"/>
        <rFont val="Times New Roman"/>
        <family val="1"/>
      </rPr>
      <t xml:space="preserve">: Circular 009-2019 del 12 de mayo de 2019 y Circular 012-2020 del 29 de mayo de 2020.
</t>
    </r>
    <r>
      <rPr>
        <b/>
        <sz val="14"/>
        <color theme="1"/>
        <rFont val="Times New Roman"/>
        <family val="1"/>
      </rPr>
      <t>Recomendación</t>
    </r>
    <r>
      <rPr>
        <sz val="14"/>
        <color theme="1"/>
        <rFont val="Times New Roman"/>
        <family val="1"/>
      </rPr>
      <t>:  Realizar las acciones a que haya lugar antes de la finalización de la acción de mejora  propuesta, a fin de evitar la materialización del riesgo de incumplimiento.</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</si>
  <si>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Acción no iniciada
</t>
    </r>
    <r>
      <rPr>
        <b/>
        <sz val="14"/>
        <color theme="1"/>
        <rFont val="Times New Roman"/>
        <family val="1"/>
      </rPr>
      <t>Noviembre 2019</t>
    </r>
    <r>
      <rPr>
        <sz val="14"/>
        <color theme="1"/>
        <rFont val="Times New Roman"/>
        <family val="1"/>
      </rPr>
      <t xml:space="preserve">: Teniendo en cuenta la fecha de incio de la acción no se reportan avances.
</t>
    </r>
    <r>
      <rPr>
        <b/>
        <sz val="14"/>
        <color theme="1"/>
        <rFont val="Times New Roman"/>
        <family val="1"/>
      </rPr>
      <t>Diciembre 2019</t>
    </r>
    <r>
      <rPr>
        <sz val="14"/>
        <color theme="1"/>
        <rFont val="Times New Roman"/>
        <family val="1"/>
      </rPr>
      <t xml:space="preserve">: No se evalua toda vez que se da inicio en el mes de enero del 2020
</t>
    </r>
    <r>
      <rPr>
        <b/>
        <sz val="14"/>
        <color theme="1"/>
        <rFont val="Times New Roman"/>
        <family val="1"/>
      </rPr>
      <t xml:space="preserve">Mayo 2020:  </t>
    </r>
    <r>
      <rPr>
        <sz val="14"/>
        <color theme="1"/>
        <rFont val="Times New Roman"/>
        <family val="1"/>
      </rPr>
      <t xml:space="preserve">Se evidencia la base de datos donde el area responsable relaciona los contratos de prestación  correspondiuentes al periodo octubre de 2019 a febrero de 2020 (305 contratos de prestación de servicios). Teniendo en cuenta el periodo de la acción  existen 30 contratos en ese periodo, de los cuales al establecer el 5%  corresponde a 2 contratos. No obstante el area no remite como soporte los dos contratos analizados que permita determinar un avance en la acción.
</t>
    </r>
    <r>
      <rPr>
        <b/>
        <sz val="14"/>
        <color theme="1"/>
        <rFont val="Times New Roman"/>
        <family val="1"/>
      </rPr>
      <t>Soportes</t>
    </r>
    <r>
      <rPr>
        <sz val="14"/>
        <color theme="1"/>
        <rFont val="Times New Roman"/>
        <family val="1"/>
      </rPr>
      <t xml:space="preserve">: Matriz de Contratos de Prestación de Servicios correspondientes a octubre de 2019 hasta febrero de 2020, Circular 010 de 2019 y Correo Memorando del 29 de mayo de 2020.
</t>
    </r>
    <r>
      <rPr>
        <b/>
        <sz val="14"/>
        <color theme="1"/>
        <rFont val="Times New Roman"/>
        <family val="1"/>
      </rPr>
      <t xml:space="preserve">Recomendación </t>
    </r>
    <r>
      <rPr>
        <sz val="14"/>
        <color theme="1"/>
        <rFont val="Times New Roman"/>
        <family val="1"/>
      </rPr>
      <t>: Contar en el proximo seguimiento con soportes que validen el cumplimiento de la publicación de los documentos de SECOP II en relación  a la contratación de prestación correspondientes al 5% de la muestra de los mismo a fin de evitar INCUMPLIMIENTO de la acción como  lo define la Resoluciòn 036 del 20 de septiembre de 2019 de la Contraloria de Bogotá.</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</si>
  <si>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seguimiento realizado mensualmente a la base de datos de cobro persuasivo, junto con el diligenciamiento en la casilla de "estado" de aquellos que fueron enviados a coactivo. Se evaluan 4 de 7 bases de datos.
</t>
    </r>
    <r>
      <rPr>
        <b/>
        <sz val="14"/>
        <color theme="1"/>
        <rFont val="Times New Roman"/>
        <family val="1"/>
      </rPr>
      <t xml:space="preserve">Noviembre 2019: </t>
    </r>
    <r>
      <rPr>
        <sz val="14"/>
        <color theme="1"/>
        <rFont val="Times New Roman"/>
        <family val="1"/>
      </rPr>
      <t xml:space="preserve">Con Radicado 2-2019-43430 del 25 de novirmbre de 2019, la Contraloria de Bogotà autorizò la modificaciòn . Se modificaron los item de : Descripción de la acción, formula del indicador,meta, area responsable y fecha de terminaciòn
Se evidencio la depuración de la base de datos de cobro coactivo del mes de noviembre, con la actualización de la casilla "estado". Se cumple con la depuración de la quinta (5) base de datos de las doce (12) programadas.
( Teniendo en cuenta las modificaciones del plan de mejoramiento,el porcentaje de avance se modifica).
</t>
    </r>
    <r>
      <rPr>
        <b/>
        <sz val="14"/>
        <color theme="1"/>
        <rFont val="Times New Roman"/>
        <family val="1"/>
      </rPr>
      <t>Diciembre 2019:</t>
    </r>
    <r>
      <rPr>
        <sz val="14"/>
        <color theme="1"/>
        <rFont val="Times New Roman"/>
        <family val="1"/>
      </rPr>
      <t xml:space="preserve"> Mmediante memorando Rad No.3-2020-00429 del 27 de enero de 2020, la subsecretaria remitio a control interno la base de datos actualizada al mes de diciembre, contando asi con la sexta (6) base de datos de doce (12) programadas. Se observa en la base de datos el diligenciamiento de la casilla estado, los cobros persuasivos en estado "EN SEF" cobros  radicadas oficialmente en la Subdirección de Cobro No Tributario de la Secretaría Distrital de Hacienda, durante lo transcurrido de la vigencia 2019 fueron radicados 1,353 cobros.
</t>
    </r>
    <r>
      <rPr>
        <b/>
        <sz val="14"/>
        <color theme="1"/>
        <rFont val="Times New Roman"/>
        <family val="1"/>
      </rPr>
      <t xml:space="preserve">Mayo2020: </t>
    </r>
    <r>
      <rPr>
        <sz val="14"/>
        <color theme="1"/>
        <rFont val="Times New Roman"/>
        <family val="1"/>
      </rPr>
      <t xml:space="preserve">Se  verifica la descripción de  la acción, el indicador y la variable del indicador; de acuerdo a ello se evidencia que el área reporta base de datos de los meses de enero, febrero, marzo y abril de 2020 y se detalla así:
* enero se evidencia en estado "EN SEF" fue un total de 3785
*febrero se evidencia en estado "EN SEF" fue un total de 3822
*marzo se evidencia en estado "EN SEF" fue un total de 3834
*abril se evidencia en estado "EN SEF" fue un total de 3836
En conclusión van 10 reportes de 12 estipulados.
</t>
    </r>
    <r>
      <rPr>
        <b/>
        <sz val="14"/>
        <color theme="1"/>
        <rFont val="Times New Roman"/>
        <family val="1"/>
      </rPr>
      <t xml:space="preserve">Recomendación: </t>
    </r>
    <r>
      <rPr>
        <sz val="14"/>
        <color theme="1"/>
        <rFont val="Times New Roman"/>
        <family val="1"/>
      </rPr>
      <t>realizar Las acciones a que haya lugar antes de la fecha de finalización de la acción de mejora propuesta, a fin de evitar la materialización del riesgo de incumplimiento.</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</si>
  <si>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Teniendo en cuenta que el área manifiesta que no se han realizado convenios con las características de la acción y por lo tanto no se han llevado a cabo estudios de sector correspondientes; no es posible evidenciar el avance  de la acción.
</t>
    </r>
    <r>
      <rPr>
        <b/>
        <sz val="14"/>
        <color theme="1"/>
        <rFont val="Times New Roman"/>
        <family val="1"/>
      </rPr>
      <t xml:space="preserve">Noviembre 2019: </t>
    </r>
    <r>
      <rPr>
        <sz val="14"/>
        <color theme="1"/>
        <rFont val="Times New Roman"/>
        <family val="1"/>
      </rPr>
      <t xml:space="preserve"> La Subdirección de Información Sectorial manifiesta que no se tienen solicitudes para realizar los estudios del mercado de vivienda de interés social en Bogotá, de manera previa a la suscripción de contratos o convenios interadministrativos relacionados con la aplicación de instrumentos de financiación para prover el acceso a vivienda.
</t>
    </r>
    <r>
      <rPr>
        <b/>
        <sz val="14"/>
        <color theme="1"/>
        <rFont val="Times New Roman"/>
        <family val="1"/>
      </rPr>
      <t>Diciembre 2019:</t>
    </r>
    <r>
      <rPr>
        <sz val="14"/>
        <color theme="1"/>
        <rFont val="Times New Roman"/>
        <family val="1"/>
      </rPr>
      <t xml:space="preserve"> No se cuentan con soportes que permita validar avanec de la acción.
</t>
    </r>
    <r>
      <rPr>
        <b/>
        <sz val="14"/>
        <color theme="1"/>
        <rFont val="Times New Roman"/>
        <family val="1"/>
      </rPr>
      <t>Mayo 2020:</t>
    </r>
    <r>
      <rPr>
        <sz val="14"/>
        <color theme="1"/>
        <rFont val="Times New Roman"/>
        <family val="1"/>
      </rPr>
      <t xml:space="preserve"> Teniendo en cuenta que el indicador que es: "((Numero de estudios de mercado realizados/ Estudios solicitados ) * 100% , los soportes deben contar con estudios de mercados realizados, no obstante no se observa estudios de mercados realizados, por lo que no se puede establecer avance en esta acción.
</t>
    </r>
    <r>
      <rPr>
        <b/>
        <sz val="14"/>
        <color theme="1"/>
        <rFont val="Times New Roman"/>
        <family val="1"/>
      </rPr>
      <t>Soportes:</t>
    </r>
    <r>
      <rPr>
        <sz val="14"/>
        <color theme="1"/>
        <rFont val="Times New Roman"/>
        <family val="1"/>
      </rPr>
      <t xml:space="preserve"> Memorandos Nos: 3-2019-08141 del 6 de noviembre de 2019 y 3-2019-08240 del 8 de noviembre de 2019.
</t>
    </r>
    <r>
      <rPr>
        <b/>
        <sz val="14"/>
        <color theme="1"/>
        <rFont val="Times New Roman"/>
        <family val="1"/>
      </rPr>
      <t>Recomendación:</t>
    </r>
    <r>
      <rPr>
        <sz val="14"/>
        <color theme="1"/>
        <rFont val="Times New Roman"/>
        <family val="1"/>
      </rPr>
      <t xml:space="preserve"> Contar con los soportes que evidencien los estudios previos de mercado realizados a fin de evitar el INCUMPLIMIENTO de la acción.</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</si>
  <si>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 xml:space="preserve">Mayo 2020: </t>
    </r>
    <r>
      <rPr>
        <sz val="14"/>
        <color theme="1"/>
        <rFont val="Times New Roman"/>
        <family val="1"/>
      </rPr>
      <t xml:space="preserve">Se observó actas del mes de marzo, abril y mayo de 2020 en donde se realiza seguimiento a los contratos 469,495, 470, 572, 574 de 2019 y contratos 484,485 y 487 de 2018, sin embargo, es importante que esta a esta asesoria de Control Interno nos defonan cuales son los contratos a los cuales el area debe realizar este seguimiento de acuredo al hallazgo emitido por el Ente de Control.
</t>
    </r>
    <r>
      <rPr>
        <b/>
        <sz val="14"/>
        <color theme="1"/>
        <rFont val="Times New Roman"/>
        <family val="1"/>
      </rPr>
      <t>Soportes:</t>
    </r>
    <r>
      <rPr>
        <sz val="14"/>
        <color theme="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4"/>
        <color theme="1"/>
        <rFont val="Times New Roman"/>
        <family val="1"/>
      </rPr>
      <t>Recomendación:</t>
    </r>
    <r>
      <rPr>
        <sz val="14"/>
        <color theme="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4"/>
        <color theme="1"/>
        <rFont val="Times New Roman"/>
        <family val="1"/>
      </rPr>
      <t>Junio 2020:</t>
    </r>
    <r>
      <rPr>
        <sz val="14"/>
        <color theme="1"/>
        <rFont val="Times New Roman"/>
        <family val="1"/>
      </rPr>
      <t xml:space="preserve"> Con Radicado No. 2-2020-09590 de la Contraloria de fecha 17 de junio de 2019, auorizo modificaciònes en respuesta al Radicado de la SDHT No. 2-2020-12204 del 11 de junio de 2020.</t>
    </r>
    <r>
      <rPr>
        <b/>
        <sz val="14"/>
        <color rgb="FFFF0000"/>
        <rFont val="Times New Roman"/>
        <family val="1"/>
      </rPr>
      <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</si>
  <si>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Mayo 2020:</t>
    </r>
    <r>
      <rPr>
        <sz val="14"/>
        <color theme="1"/>
        <rFont val="Times New Roman"/>
        <family val="1"/>
      </rPr>
      <t xml:space="preserve"> Se verificó el acta de reunión relalizda el día 10 de marzo 2020 contratos  484 de 2018, 485 de 2018, 487 de2018; en donde se manifesto de las inconsistencias de los pagos.
</t>
    </r>
    <r>
      <rPr>
        <b/>
        <sz val="14"/>
        <color theme="1"/>
        <rFont val="Times New Roman"/>
        <family val="1"/>
      </rPr>
      <t>Soportes:</t>
    </r>
    <r>
      <rPr>
        <sz val="14"/>
        <color theme="1"/>
        <rFont val="Times New Roman"/>
        <family val="1"/>
      </rPr>
      <t xml:space="preserve"> Acta de reunión relalizda el día 10 de marzo 2020 contratos  484 de 2018, 485 de 2018, 487 de2018
</t>
    </r>
    <r>
      <rPr>
        <b/>
        <sz val="14"/>
        <color theme="1"/>
        <rFont val="Times New Roman"/>
        <family val="1"/>
      </rPr>
      <t>Recomendación:</t>
    </r>
    <r>
      <rPr>
        <sz val="14"/>
        <color theme="1"/>
        <rFont val="Times New Roman"/>
        <family val="1"/>
      </rPr>
      <t xml:space="preserve"> Continuar realizando las reuniones a fin de hacer un buen seguimeinto al cumplimiento de los contratos y evitar se presetne algun riesgo.
</t>
    </r>
    <r>
      <rPr>
        <b/>
        <sz val="14"/>
        <color theme="1"/>
        <rFont val="Times New Roman"/>
        <family val="1"/>
      </rPr>
      <t>Junio 2020</t>
    </r>
    <r>
      <rPr>
        <sz val="14"/>
        <color theme="1"/>
        <rFont val="Times New Roman"/>
        <family val="1"/>
      </rPr>
      <t xml:space="preserve">: Con Radicado No. 2-2020-09590 de la Contraloria de fecha 17 de junio de 2019, auorizo modificaciònes en respuesta al Radicado de la SDHT No. 2-2020-12204 del 11 de junio de 2020.
</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</si>
  <si>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Junio 2020</t>
    </r>
    <r>
      <rPr>
        <sz val="14"/>
        <color theme="1"/>
        <rFont val="Times New Roman"/>
        <family val="1"/>
      </rPr>
      <t xml:space="preserve">: Con Radicado No. 2-2020-09590 de la Contraloria de fecha 17 de junio de 2019, auorizo modificaciònes en respuesta al Radicado de la SDHT No. 2-2020-12204 del 11 de junio de 2020.
</t>
    </r>
    <r>
      <rPr>
        <b/>
        <sz val="14"/>
        <color theme="1"/>
        <rFont val="Times New Roman"/>
        <family val="1"/>
      </rPr>
      <t>Mayo 2020:</t>
    </r>
    <r>
      <rPr>
        <sz val="14"/>
        <color theme="1"/>
        <rFont val="Times New Roman"/>
        <family val="1"/>
      </rPr>
      <t xml:space="preserve"> Se verificó el acta de reunión relalizda el día 10 de marzo 2020 contratos  484 de 2018, 485 de 2018, 487 de2018; en donde se manifesto de las inconsistencias de los pagos; pero no se evidenció en la misma que se hubiese hablado de "diferencias entre los valores de los costos directos de obra que figuran en las facturas de venta frente con las Actas de Obra Nos. 3, 4 y 5 en el Contrato de Obra N° 765 del 05 de octubre de 2018."
</t>
    </r>
    <r>
      <rPr>
        <b/>
        <sz val="14"/>
        <color theme="1"/>
        <rFont val="Times New Roman"/>
        <family val="1"/>
      </rPr>
      <t>Soportes</t>
    </r>
    <r>
      <rPr>
        <sz val="14"/>
        <color theme="1"/>
        <rFont val="Times New Roman"/>
        <family val="1"/>
      </rPr>
      <t xml:space="preserve">: Acta de reunión relalizda el día 10 de marzo 2020 contratos  484 de 2018, 485 de 2018, 487 de 2018.
</t>
    </r>
    <r>
      <rPr>
        <b/>
        <sz val="14"/>
        <color theme="1"/>
        <rFont val="Times New Roman"/>
        <family val="1"/>
      </rPr>
      <t>Recomendación</t>
    </r>
    <r>
      <rPr>
        <sz val="14"/>
        <color theme="1"/>
        <rFont val="Times New Roman"/>
        <family val="1"/>
      </rPr>
      <t>: Se recomienda tener presente los hallazgos para evitar se sigan presentando estas irregularidades.</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</si>
  <si>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evalua toda vez que se da inicio en el mes de enero del 2020
</t>
    </r>
    <r>
      <rPr>
        <b/>
        <sz val="14"/>
        <color theme="1"/>
        <rFont val="Times New Roman"/>
        <family val="1"/>
      </rPr>
      <t xml:space="preserve">Mayo 2020: </t>
    </r>
    <r>
      <rPr>
        <sz val="14"/>
        <color theme="1"/>
        <rFont val="Times New Roman"/>
        <family val="1"/>
      </rPr>
      <t xml:space="preserve"> El area no reporto soportes del estado de la acción. 
</t>
    </r>
    <r>
      <rPr>
        <b/>
        <sz val="14"/>
        <color theme="1"/>
        <rFont val="Times New Roman"/>
        <family val="1"/>
      </rPr>
      <t>Recomendación:</t>
    </r>
    <r>
      <rPr>
        <sz val="14"/>
        <color theme="1"/>
        <rFont val="Times New Roman"/>
        <family val="1"/>
      </rPr>
      <t xml:space="preserve"> Realiza  las acciones a que haya lugar antes de la fecha de finalización de la acción de mejora propuesta, a fin de evitar la materialización del riesgo de incumplimiento.</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</si>
  <si>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se evidencio en el  mapa interactivo la publicación del  formato PS07-FO629 V1 Aviso de Convocatoria 
</t>
    </r>
    <r>
      <rPr>
        <b/>
        <sz val="14"/>
        <color theme="1"/>
        <rFont val="Times New Roman"/>
        <family val="1"/>
      </rPr>
      <t>Recomendación:</t>
    </r>
    <r>
      <rPr>
        <sz val="14"/>
        <color theme="1"/>
        <rFont val="Times New Roman"/>
        <family val="1"/>
      </rPr>
      <t xml:space="preserve"> Contar en el proximo seguimiento con soportes que permitan validar la socializacion e implementación del formato  PS07-FO629 V1 Aviso de Convocatoria.
</t>
    </r>
    <r>
      <rPr>
        <b/>
        <sz val="14"/>
        <color theme="1"/>
        <rFont val="Times New Roman"/>
        <family val="1"/>
      </rPr>
      <t xml:space="preserve">Mayo 2020: </t>
    </r>
    <r>
      <rPr>
        <sz val="14"/>
        <color theme="1"/>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Soportes:</t>
    </r>
    <r>
      <rPr>
        <sz val="14"/>
        <color theme="1"/>
        <rFont val="Times New Roman"/>
        <family val="1"/>
      </rPr>
      <t xml:space="preserve">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 xml:space="preserve">Recomendaciòn: </t>
    </r>
    <r>
      <rPr>
        <sz val="14"/>
        <color theme="1"/>
        <rFont val="Times New Roman"/>
        <family val="1"/>
      </rPr>
      <t>Teniendo en cuenta que la acciòn culmina en el mes de junio de 2020, se mantiene en estado de ejecuciòn esta aciòn a fin que en el priximo seguimiento se cuente con mas soportes que validen el cumplimiento de la miama en cuanto a la implementaciòn.</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</si>
  <si>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evidencian dos seguimientos realizados a las PQRS los cuales se comunicaron mediante el memorando No. 3-2019-05032 del 17 de julio de 2019 para la socialización del segundo trimestre y el memorando 3-2019-07463 del 10 de octubre de 2019 para la socialización del tercer trimestre. quedan faltando 2 informes de acuerdo con la meta de la actividad,
</t>
    </r>
    <r>
      <rPr>
        <b/>
        <sz val="14"/>
        <color theme="1"/>
        <rFont val="Times New Roman"/>
        <family val="1"/>
      </rPr>
      <t>Recomendación</t>
    </r>
    <r>
      <rPr>
        <sz val="14"/>
        <color theme="1"/>
        <rFont val="Times New Roman"/>
        <family val="1"/>
      </rPr>
      <t xml:space="preserve">: Fortalecer las recomendaciones, toda vez que en los dos informes son las mismas y el resultado de cada informe es diferente
</t>
    </r>
    <r>
      <rPr>
        <b/>
        <sz val="14"/>
        <color theme="1"/>
        <rFont val="Times New Roman"/>
        <family val="1"/>
      </rPr>
      <t xml:space="preserve">Noviembre 2019: </t>
    </r>
    <r>
      <rPr>
        <sz val="14"/>
        <color theme="1"/>
        <rFont val="Times New Roman"/>
        <family val="1"/>
      </rPr>
      <t xml:space="preserve"> No se evidencio avance frente a las actividdad..
</t>
    </r>
    <r>
      <rPr>
        <b/>
        <sz val="14"/>
        <color theme="1"/>
        <rFont val="Times New Roman"/>
        <family val="1"/>
      </rPr>
      <t xml:space="preserve">Diciembre 2019: </t>
    </r>
    <r>
      <rPr>
        <sz val="14"/>
        <color theme="1"/>
        <rFont val="Times New Roman"/>
        <family val="1"/>
      </rPr>
      <t xml:space="preserve">La dependencia responsable no presenta avances sobre los dos informes de seguimiento pendientes por realizar de acuerdo a la meta programada.
</t>
    </r>
    <r>
      <rPr>
        <b/>
        <sz val="14"/>
        <color theme="1"/>
        <rFont val="Times New Roman"/>
        <family val="1"/>
      </rPr>
      <t>Recomendación</t>
    </r>
    <r>
      <rPr>
        <sz val="14"/>
        <color theme="1"/>
        <rFont val="Times New Roman"/>
        <family val="1"/>
      </rPr>
      <t xml:space="preserve">: Contra en el proximo seguimientocon soportes que permitan validar avance en la acción.
</t>
    </r>
    <r>
      <rPr>
        <b/>
        <sz val="14"/>
        <color theme="1"/>
        <rFont val="Times New Roman"/>
        <family val="1"/>
      </rPr>
      <t>Mayo 2020:</t>
    </r>
    <r>
      <rPr>
        <sz val="14"/>
        <color theme="1"/>
        <rFont val="Times New Roman"/>
        <family val="1"/>
      </rPr>
      <t xml:space="preserve">  Al realizar un analisis de la acción propuesta con la información reportada por el área no se esta cumpliendo, toda vez que la acción  dice "Realizar seguimiento de forma trimestral a la oportunidad de respuestas a PQRSD" ; por tanto, es importante se verifique adecuadamente lo estiipulado en el presente plan de mejoramiento y se de cumplimiento y se de un valor agregado a estos informes, no solo es dar reportes.
</t>
    </r>
    <r>
      <rPr>
        <b/>
        <sz val="14"/>
        <color theme="1"/>
        <rFont val="Times New Roman"/>
        <family val="1"/>
      </rPr>
      <t>Soportes:</t>
    </r>
    <r>
      <rPr>
        <sz val="14"/>
        <color theme="1"/>
        <rFont val="Times New Roman"/>
        <family val="1"/>
      </rPr>
      <t xml:space="preserve"> Seguimientos semanales e informe PQRS segundo semestre 2019
</t>
    </r>
    <r>
      <rPr>
        <b/>
        <sz val="14"/>
        <color theme="1"/>
        <rFont val="Times New Roman"/>
        <family val="1"/>
      </rPr>
      <t>Recomendaciones:</t>
    </r>
    <r>
      <rPr>
        <sz val="14"/>
        <color theme="1"/>
        <rFont val="Times New Roman"/>
        <family val="1"/>
      </rPr>
      <t xml:space="preserve">  Analizar la descripción de la acción, los indicadores, meta; así mismo, se insta a que se cumpla con los terminos estipulados a fin de evitar se reitere este hallazgo.</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</si>
  <si>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se evidencio en el  mapa interactivo la publicación del  formato PS07-FO629 V1 Aviso de Convocatoria 
</t>
    </r>
    <r>
      <rPr>
        <b/>
        <sz val="14"/>
        <color theme="1"/>
        <rFont val="Times New Roman"/>
        <family val="1"/>
      </rPr>
      <t>Recomendación:</t>
    </r>
    <r>
      <rPr>
        <sz val="14"/>
        <color theme="1"/>
        <rFont val="Times New Roman"/>
        <family val="1"/>
      </rPr>
      <t xml:space="preserve"> Contar en el proximo seguimiento con soportes que permitan validar la socializacion e implementación del formato  PS07-FO629 V1 Aviso de Convocatoria.
</t>
    </r>
    <r>
      <rPr>
        <b/>
        <sz val="14"/>
        <color theme="1"/>
        <rFont val="Times New Roman"/>
        <family val="1"/>
      </rPr>
      <t xml:space="preserve">Mayo 2020: </t>
    </r>
    <r>
      <rPr>
        <sz val="14"/>
        <color theme="1"/>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Soportes: A</t>
    </r>
    <r>
      <rPr>
        <sz val="14"/>
        <color theme="1"/>
        <rFont val="Times New Roman"/>
        <family val="1"/>
      </rPr>
      <t xml:space="preserve">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Recomendaciòn</t>
    </r>
    <r>
      <rPr>
        <sz val="14"/>
        <color theme="1"/>
        <rFont val="Times New Roman"/>
        <family val="1"/>
      </rPr>
      <t>: Teniendo en cuenta que la acciòn culmina en el mes de junio de 2020, se mantiene en estado de ejecuciòn esta aciòn a fin que en el priximo seguimiento se cuente con mas soportes que validen el cumplimiento de la miama en cuanto a la implementaciòn.</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</si>
  <si>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conciliación trimestral de saldos  deudores en SEF y  los saldos de SICO de la subdirección de ejecuciones fiscales de la SDH a corte 30 de septiembre de 2019.
No se evidencian los memorandos en los que se informa el resultado de las mismas tanto a SEF como a SIVCV como lo establece la acciòn
</t>
    </r>
    <r>
      <rPr>
        <b/>
        <sz val="14"/>
        <color theme="1"/>
        <rFont val="Times New Roman"/>
        <family val="1"/>
      </rPr>
      <t>Recomendación:</t>
    </r>
    <r>
      <rPr>
        <sz val="14"/>
        <color theme="1"/>
        <rFont val="Times New Roman"/>
        <family val="1"/>
      </rPr>
      <t xml:space="preserve"> Para el posterior seguimiento evidenciar con los soportes correspondientes las comunicaciones remitidas como lo establece la acción
</t>
    </r>
    <r>
      <rPr>
        <b/>
        <sz val="14"/>
        <color theme="1"/>
        <rFont val="Times New Roman"/>
        <family val="1"/>
      </rPr>
      <t>Noviembre 2019:</t>
    </r>
    <r>
      <rPr>
        <sz val="14"/>
        <color theme="1"/>
        <rFont val="Times New Roman"/>
        <family val="1"/>
      </rPr>
      <t xml:space="preserve">Se evidencian conciliación trimestral de saldos  deudores en SEF y  los saldos de SICO de la subdirección de ejecuciones fiscales de la SDH a corte 30 de septiembre de 2019.
Se evidencia mesa de trabajo de conciliación entre la SDHT y la SDH, igualmente el memorando con el cual se informa el resultado de la misma a la SDH.
</t>
    </r>
    <r>
      <rPr>
        <b/>
        <sz val="14"/>
        <color theme="1"/>
        <rFont val="Times New Roman"/>
        <family val="1"/>
      </rPr>
      <t>Recomendación:</t>
    </r>
    <r>
      <rPr>
        <sz val="14"/>
        <color theme="1"/>
        <rFont val="Times New Roman"/>
        <family val="1"/>
      </rPr>
      <t xml:space="preserve"> Dar continuidad a la acción planteada, soportando de forma oportuna su ejecución.
</t>
    </r>
    <r>
      <rPr>
        <b/>
        <sz val="14"/>
        <color theme="1"/>
        <rFont val="Times New Roman"/>
        <family val="1"/>
      </rPr>
      <t xml:space="preserve">Diciembre 2019: </t>
    </r>
    <r>
      <rPr>
        <sz val="14"/>
        <color theme="1"/>
        <rFont val="Times New Roman"/>
        <family val="1"/>
      </rPr>
      <t xml:space="preserve">El area no reporto avance.
</t>
    </r>
    <r>
      <rPr>
        <b/>
        <sz val="14"/>
        <color theme="1"/>
        <rFont val="Times New Roman"/>
        <family val="1"/>
      </rPr>
      <t>Recomendaciòn</t>
    </r>
    <r>
      <rPr>
        <sz val="14"/>
        <color theme="1"/>
        <rFont val="Times New Roman"/>
        <family val="1"/>
      </rPr>
      <t xml:space="preserve">: Contar en el proximo seguimiento con soportes que validen el cumplimiento de la acciòn a fin de evitar la materializaciòn del riesgo de accion INCUMPLIDA 
</t>
    </r>
    <r>
      <rPr>
        <b/>
        <sz val="14"/>
        <color theme="1"/>
        <rFont val="Times New Roman"/>
        <family val="1"/>
      </rPr>
      <t>Mayo 2020</t>
    </r>
    <r>
      <rPr>
        <sz val="14"/>
        <color theme="1"/>
        <rFont val="Times New Roman"/>
        <family val="1"/>
      </rPr>
      <t xml:space="preserve">:Se evidencian conciliación trimestral de saldos  deudores en SEF y  los saldos de SICO de la subdirección de ejecuciones fiscales de la SDH a corte 31 de diciembre de 2019 y   mesa de trabajo de conciliación entre la SDHT y la SDH, igualmente el memorando con el cual se informa el resultado de la misma a la SDH.
</t>
    </r>
    <r>
      <rPr>
        <b/>
        <sz val="14"/>
        <color theme="1"/>
        <rFont val="Times New Roman"/>
        <family val="1"/>
      </rPr>
      <t>Soportes</t>
    </r>
    <r>
      <rPr>
        <sz val="14"/>
        <color theme="1"/>
        <rFont val="Times New Roman"/>
        <family val="1"/>
      </rPr>
      <t xml:space="preserve">: *Archivo excel Conciliación a 31 diciembre 2019 saldos de multas,* Archivo PDF Acta 004 y listado de asistencia del 4 de febrero de 2020 y *Archivo PDF Radicado  No 2-2020-06298 de fecha 23 de febrero 2020 "resultado conciliación a 31 diciembre de 2019."
</t>
    </r>
    <r>
      <rPr>
        <b/>
        <sz val="14"/>
        <color theme="1"/>
        <rFont val="Times New Roman"/>
        <family val="1"/>
      </rPr>
      <t>Recomendación:</t>
    </r>
    <r>
      <rPr>
        <sz val="14"/>
        <color theme="1"/>
        <rFont val="Times New Roman"/>
        <family val="1"/>
      </rPr>
      <t xml:space="preserve"> Continuar con la acción planteada, verificando y soportando de forma oportuna su ejecución.</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</si>
  <si>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evalua toda vez que se da inicio en el mes de enero del 2020.
</t>
    </r>
    <r>
      <rPr>
        <b/>
        <sz val="14"/>
        <color theme="1"/>
        <rFont val="Times New Roman"/>
        <family val="1"/>
      </rPr>
      <t>Mayo 2020:</t>
    </r>
    <r>
      <rPr>
        <sz val="14"/>
        <color theme="1"/>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4"/>
        <color theme="1"/>
        <rFont val="Times New Roman"/>
        <family val="1"/>
      </rPr>
      <t>Soportes:</t>
    </r>
    <r>
      <rPr>
        <sz val="14"/>
        <color theme="1"/>
        <rFont val="Times New Roman"/>
        <family val="1"/>
      </rPr>
      <t xml:space="preserve"> Mesa de trabajo del 12 de mayo de 2020  y  correo electronico del 10 de junio de 2020..
</t>
    </r>
    <r>
      <rPr>
        <b/>
        <sz val="14"/>
        <color theme="1"/>
        <rFont val="Times New Roman"/>
        <family val="1"/>
      </rPr>
      <t>Recomendación:  Ejecutar l</t>
    </r>
    <r>
      <rPr>
        <sz val="14"/>
        <color theme="1"/>
        <rFont val="Times New Roman"/>
        <family val="1"/>
      </rPr>
      <t>as acciones a que haya lugar antes de la fecha de finalización de la acción de mejora propuesta, a fin de evitar la materialización del riesgo de incumplimiento.</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</si>
  <si>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4"/>
        <color theme="1"/>
        <rFont val="Times New Roman"/>
        <family val="1"/>
      </rPr>
      <t>Mayo 2020:</t>
    </r>
    <r>
      <rPr>
        <sz val="14"/>
        <color theme="1"/>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4"/>
        <color theme="1"/>
        <rFont val="Times New Roman"/>
        <family val="1"/>
      </rPr>
      <t>Soportes:</t>
    </r>
    <r>
      <rPr>
        <sz val="14"/>
        <color theme="1"/>
        <rFont val="Times New Roman"/>
        <family val="1"/>
      </rPr>
      <t xml:space="preserve"> Mesa de trabajo del 12 de mayo de 2020  y  correo electronico del 10 de junio de 2020..</t>
    </r>
    <r>
      <rPr>
        <b/>
        <sz val="14"/>
        <color theme="1"/>
        <rFont val="Times New Roman"/>
        <family val="1"/>
      </rPr>
      <t xml:space="preserve">
Recomendación: </t>
    </r>
    <r>
      <rPr>
        <sz val="14"/>
        <color theme="1"/>
        <rFont val="Times New Roman"/>
        <family val="1"/>
      </rPr>
      <t xml:space="preserve"> Ejecutar las acciones a que haya lugar antes de la fecha de finalización de la acción de mejora propuesta, a fin de evitar la materialización del riesgo de incumplimiento.</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</si>
  <si>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4"/>
        <color theme="1"/>
        <rFont val="Times New Roman"/>
        <family val="1"/>
      </rPr>
      <t>Mayo 2020</t>
    </r>
    <r>
      <rPr>
        <sz val="14"/>
        <color theme="1"/>
        <rFont val="Times New Roman"/>
        <family val="1"/>
      </rPr>
      <t xml:space="preserve">:  La accion establece que se ralizara " mensualmente 1 seguimiento de manera aleatoria a la ejecución de los contratos, con el fin de verificar la publicación de todos los actos y documentos expedidos en cada proceso." ,  teniendo en cuenta la fecha de inicio de la misma y el corte de este seguimiento, deben existir los seguimientos de la publicación de todos los actos y documentos expedidos por cada proceso contractual   correspondiente a los meses de enero, febrero, marzo , abril y mayo de 2020. Al revisar el soporte se observa que de acuerdo a lo reportado por el área reporto una muestra; no obstante no se logra determinar el total de contratos que se elaboraron en el periodo de enero a mayo de 2020  y cuales se hicieron  suspenciones y prorrogas para poder obtenr una muestra. En la base reportada se verificaron que se realizó la respectiva publicación de las polizas contratos Nos: 672, 674, 670 de 2019, no obstante esta muestra no procede, toda vez que la fecha de inicio de la acción corresponde al mes de enero de 2020. De acuerdo a los soportes no se puede emitir avance de esta acción. 
soporta la relacion completa de los contratos.
</t>
    </r>
    <r>
      <rPr>
        <b/>
        <sz val="14"/>
        <color theme="1"/>
        <rFont val="Times New Roman"/>
        <family val="1"/>
      </rPr>
      <t>Soportes</t>
    </r>
    <r>
      <rPr>
        <sz val="14"/>
        <color theme="1"/>
        <rFont val="Times New Roman"/>
        <family val="1"/>
      </rPr>
      <t xml:space="preserve">: Relación de 19 contratos.
</t>
    </r>
    <r>
      <rPr>
        <b/>
        <sz val="14"/>
        <color theme="1"/>
        <rFont val="Times New Roman"/>
        <family val="1"/>
      </rPr>
      <t>Recomendaciones:</t>
    </r>
    <r>
      <rPr>
        <sz val="14"/>
        <color theme="1"/>
        <rFont val="Times New Roman"/>
        <family val="1"/>
      </rPr>
      <t xml:space="preserve"> Contar con la base total de contratos que se constituyeron entre los meses de enero a mayo de 2020, donde se observe la verificación de la publicación de los documentos en SECOP</t>
    </r>
  </si>
  <si>
    <r>
      <t xml:space="preserve">3.1.3.4 Hallazgo administrativo con presunta incidencia disciplinaria por la carencia en los requisitos reglamentarios de los estudios previos, en el Contrato No. 451 de 2017. </t>
    </r>
    <r>
      <rPr>
        <b/>
        <sz val="14"/>
        <rFont val="Times New Roman"/>
        <family val="1"/>
      </rPr>
      <t>(Pagina 47 - Informe final auditoria regularidad 2017)</t>
    </r>
    <r>
      <rPr>
        <sz val="14"/>
        <rFont val="Times New Roman"/>
        <family val="1"/>
      </rPr>
      <t>.</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</si>
  <si>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4"/>
        <rFont val="Times New Roman"/>
        <family val="1"/>
      </rPr>
      <t>(Pagina 209- Informe final auditoria regularidad 2017).</t>
    </r>
    <r>
      <rPr>
        <sz val="14"/>
        <rFont val="Times New Roman"/>
        <family val="1"/>
      </rPr>
      <t xml:space="preserve"> 
</t>
    </r>
  </si>
  <si>
    <r>
      <t xml:space="preserve">Agosto 1 de 2018: Se suscribio Plan en el SIVICOF
Agosto 2018: El àrea no remite soportes para realizar el seguimiento del cumplimiento de la acción.
Recomendación: Contar en el proximo seguimiento con un estado de avance significativo que permita  eliminar el riesgo de incumplimiento de la acción en las fechas establecidas.
Diciembre 2018: Si bien la Res. 874 del 21 de diciembre de 2018 crea el comitè de adquisiciones, a la fecha no se ha realizado el primer comitè, por lo tanto no se observa avance.
Mayo 2019: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
Octubre 2019: Se evidencia la presentación al comité de adquisiciones de fecha 4 de octubre de 2019, del "Modelo de documento en el que se justifique la contratación de objetos iguales", para iniciar su adopción en el SIG.
Noviembre 2019: Se evidencio el diseño del "Modelo de documento en el que se justifique la contratación de objetos iguales" aprobado por el comite de Adquisiciones.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PS07-FO633 V1 Autorización para la Suscripción de Contrato de Prestación de Servicios con el mismo Objeto. 
El el modelo del formato fue presentado para su aprobación en el comite de adquiciones celebrado el 04 de octubre de 2019. La metodologia y el formato fue socializado mediante Circular 026 de 30 de diciembre de 2019, no obstante se encuentra pendiente soporte de implementación de la metodologia. 
</t>
    </r>
    <r>
      <rPr>
        <b/>
        <sz val="14"/>
        <rFont val="Times New Roman"/>
        <family val="1"/>
      </rPr>
      <t>Recomendación:</t>
    </r>
    <r>
      <rPr>
        <sz val="14"/>
        <rFont val="Times New Roman"/>
        <family val="1"/>
      </rPr>
      <t xml:space="preserve"> Contar en el proximo seguimiento con soportes que permitan validar la implementación del "Modelo de documento de  justificaciòn  de contratación de objetos iguales".  
</t>
    </r>
    <r>
      <rPr>
        <b/>
        <sz val="14"/>
        <color rgb="FFFF0000"/>
        <rFont val="Times New Roman"/>
        <family val="1"/>
      </rPr>
      <t>Mayo 2020</t>
    </r>
    <r>
      <rPr>
        <sz val="14"/>
        <color rgb="FFFF0000"/>
        <rFont val="Times New Roman"/>
        <family val="1"/>
      </rPr>
      <t xml:space="preserve">:  Una vez revisados la aplicaciòn del "Formato PS07-FO633 V1 Autorización para la Suscripción de Contrato de Prestación de Servicios con el mismo Objeto", de los contratos 052-2020 , 205-2020, 129-2020  se observa que  se aplica el formato aunque con fechas posteriores a la fecha de culminaciò de la acciòn..
</t>
    </r>
    <r>
      <rPr>
        <b/>
        <sz val="14"/>
        <color rgb="FFFF0000"/>
        <rFont val="Times New Roman"/>
        <family val="1"/>
      </rPr>
      <t>Recomendación:</t>
    </r>
    <r>
      <rPr>
        <sz val="14"/>
        <color rgb="FFFF0000"/>
        <rFont val="Times New Roman"/>
        <family val="1"/>
      </rPr>
      <t xml:space="preserve"> Continuar con la implementaciòn del formato  "PS07-FO633 V1 Autorización para la Suscripción de Contrato de Prestación de Servicios con el mismo Objeto" </t>
    </r>
  </si>
  <si>
    <t>CON MODIFICACIONES</t>
  </si>
  <si>
    <t>SI</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</si>
  <si>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 xml:space="preserve">Recomendación: </t>
    </r>
    <r>
      <rPr>
        <sz val="14"/>
        <rFont val="Times New Roman"/>
        <family val="1"/>
      </rPr>
      <t xml:space="preserve">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
</t>
    </r>
    <r>
      <rPr>
        <b/>
        <sz val="14"/>
        <rFont val="Times New Roman"/>
        <family val="1"/>
      </rPr>
      <t>Octubre 2019</t>
    </r>
    <r>
      <rPr>
        <sz val="14"/>
        <rFont val="Times New Roman"/>
        <family val="1"/>
      </rPr>
      <t xml:space="preserve">: Se evidencia el diligenciamiento de los estudios previos de acuerdo con el instructivo en la muestra aportada, sin embargo la fecha de la acción es hasta el 16 de enero de 2020, por lo tanto se deberá continuar con el seguimiento del cumplimiento de la acción hasta la fecha de finalización  (Estudios previos de contratos No. 581,583,585,586,588,590)
</t>
    </r>
    <r>
      <rPr>
        <b/>
        <sz val="14"/>
        <rFont val="Times New Roman"/>
        <family val="1"/>
      </rPr>
      <t>Noviembre 2019:</t>
    </r>
    <r>
      <rPr>
        <sz val="14"/>
        <rFont val="Times New Roman"/>
        <family val="1"/>
      </rPr>
      <t xml:space="preserve">  No se evidencio avance en el  seguimiento del cumplimiento de la acción.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Veririficado el Mapa Interactivo se evidencio la publicación de los formatos de estudios previos para las diferentes modalidades de contratación los cuales son:PS07-FO578 V3 Estudios Previos  Concurso de Meritos/PS07-FO581 V3 Estudios Previos Selección Abreviada/PS07-FO595 V2 Estudios Previos Minima Cuantia/PS07-FO627 V1 Estudios de Sector MC/PS07-FO628 V1 Estudios Previos Acuerdo Marco/PS07-FO621 Estudios Previos Contratación Directa. Teniendo emcuenta la acciòn se requiere de soportes que validen la implementaciòn de los formatos.
</t>
    </r>
    <r>
      <rPr>
        <b/>
        <sz val="14"/>
        <rFont val="Times New Roman"/>
        <family val="1"/>
      </rPr>
      <t>Recomendaciòn:</t>
    </r>
    <r>
      <rPr>
        <sz val="14"/>
        <rFont val="Times New Roman"/>
        <family val="1"/>
      </rPr>
      <t xml:space="preserve"> Contar en el proximo seguimiento con soportes que validen la implementaciòn de los formatos.
</t>
    </r>
    <r>
      <rPr>
        <b/>
        <sz val="14"/>
        <color rgb="FFFF0000"/>
        <rFont val="Times New Roman"/>
        <family val="1"/>
      </rPr>
      <t>Mayo 2020:</t>
    </r>
    <r>
      <rPr>
        <sz val="14"/>
        <color rgb="FFFF0000"/>
        <rFont val="Times New Roman"/>
        <family val="1"/>
      </rPr>
      <t xml:space="preserve">Se evidencia el diligenciamiento de los estudios previos de acuerdo con el instructivo en la muestra aportada en los siguientes procesos: EP FO581 V3 SDHT-SA-001-2020, EP FO581 V3 SDHT-SASI-001-2020, EP FO595 V2 SDHT-MC-001-2020, EP FO595 V2 SDHT-MC-003-2020,EP FO621 V1 242-2020, EP FO621 V1 294-2020.. Se aclara que los soportes corresponden a fechas posteriores a la fecha de terminaciòn contemplada en esta acciòn.
Soportes: EP FO581 V3 SDHT-SA-001-2020, EP FO581 V3 SDHT-SASI-001-2020, EP FO595 V2 SDHT-MC-001-2020, EP FO595 V2 SDHT-MC-003-2020,EP FO621 V1 242-2020, EP FO621 V1 294-2020 ( De fechas correspondendiente 
</t>
    </r>
    <r>
      <rPr>
        <b/>
        <sz val="14"/>
        <color rgb="FFFF0000"/>
        <rFont val="Times New Roman"/>
        <family val="1"/>
      </rPr>
      <t>Recomendaciòn:</t>
    </r>
    <r>
      <rPr>
        <sz val="14"/>
        <color rgb="FFFF0000"/>
        <rFont val="Times New Roman"/>
        <family val="1"/>
      </rPr>
      <t xml:space="preserve"> Continuar con la implementaciòn del formato de estudios previos.</t>
    </r>
  </si>
  <si>
    <r>
      <rPr>
        <b/>
        <sz val="14"/>
        <color theme="1"/>
        <rFont val="Times New Roman"/>
        <family val="1"/>
      </rPr>
      <t xml:space="preserve">Noviembre 2017: </t>
    </r>
    <r>
      <rPr>
        <sz val="14"/>
        <color theme="1"/>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color theme="1"/>
        <rFont val="Times New Roman"/>
        <family val="1"/>
      </rPr>
      <t>Recomendación:</t>
    </r>
    <r>
      <rPr>
        <sz val="14"/>
        <color theme="1"/>
        <rFont val="Times New Roman"/>
        <family val="1"/>
      </rPr>
      <t xml:space="preserve">
1. Incluir en los planes de auditoría de la vigencia 2018 la verificación de las cuentas contables de mayor representatividad.
2. Continuar con el desarrollo de la actividad en la vigencia 2018.
</t>
    </r>
    <r>
      <rPr>
        <b/>
        <sz val="14"/>
        <color theme="1"/>
        <rFont val="Times New Roman"/>
        <family val="1"/>
      </rPr>
      <t xml:space="preserve">Abril 2018: </t>
    </r>
    <r>
      <rPr>
        <sz val="14"/>
        <color theme="1"/>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color theme="1"/>
        <rFont val="Times New Roman"/>
        <family val="1"/>
      </rPr>
      <t xml:space="preserve">Diciembre 2018: </t>
    </r>
    <r>
      <rPr>
        <sz val="14"/>
        <color theme="1"/>
        <rFont val="Times New Roman"/>
        <family val="1"/>
      </rPr>
      <t>Se evidenció que se realizó una auditoria al sistema de control interno contable, el informe final fue notificado el 2 de noviembre de 2018 mediante memorando No.  3-2018-06775 del 21 de noviembre de 2018</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</si>
  <si>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Noviembre 2017: </t>
    </r>
    <r>
      <rPr>
        <sz val="14"/>
        <color theme="1"/>
        <rFont val="Times New Roman"/>
        <family val="1"/>
      </rPr>
      <t xml:space="preserve">En los planes de auditoría de la vigencia 2017 se vienen incorporando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1. Incluir en el universo de auditorias y plan de acción de la Oficina Asesora de Control Interno para la vigencia 2018 la evaluación del Sistema de Control Interno Contable.
</t>
    </r>
    <r>
      <rPr>
        <b/>
        <sz val="14"/>
        <color theme="1"/>
        <rFont val="Times New Roman"/>
        <family val="1"/>
      </rPr>
      <t>Abril 2018:</t>
    </r>
    <r>
      <rPr>
        <sz val="14"/>
        <color theme="1"/>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color theme="1"/>
        <rFont val="Times New Roman"/>
        <family val="1"/>
      </rPr>
      <t>Diciembre 2018</t>
    </r>
    <r>
      <rPr>
        <sz val="14"/>
        <color theme="1"/>
        <rFont val="Times New Roman"/>
        <family val="1"/>
      </rPr>
      <t xml:space="preserve">: Se evidenció que se realizó una auditoria al sistema de control interno contable, el informe final fue notificado el 2 de noviembre de 2018 mediante memorando No. 3-2018-06775 del 21 de noviembre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</si>
  <si>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color theme="1"/>
        <rFont val="Times New Roman"/>
        <family val="1"/>
      </rPr>
      <t xml:space="preserve">Diciembre 2018: </t>
    </r>
    <r>
      <rPr>
        <sz val="14"/>
        <color theme="1"/>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color theme="1"/>
        <rFont val="Times New Roman"/>
        <family val="1"/>
      </rPr>
      <t xml:space="preserve">
Recomendación: </t>
    </r>
    <r>
      <rPr>
        <sz val="14"/>
        <color theme="1"/>
        <rFont val="Times New Roman"/>
        <family val="1"/>
      </rPr>
      <t xml:space="preserve">Cuando se realice mesas de trabajo, reuniones, entre otras dejar constancia de los compromisos o temas tratados durante el desarrollo de los mismos, que permitan validar la veracidad y efectividad de las actividades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</si>
  <si>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color theme="1"/>
        <rFont val="Times New Roman"/>
        <family val="1"/>
      </rPr>
      <t>Diciembre 2018: S</t>
    </r>
    <r>
      <rPr>
        <sz val="14"/>
        <color theme="1"/>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color theme="1"/>
        <rFont val="Times New Roman"/>
        <family val="1"/>
      </rPr>
      <t xml:space="preserve">
Recomendación:</t>
    </r>
    <r>
      <rPr>
        <sz val="14"/>
        <color theme="1"/>
        <rFont val="Times New Roman"/>
        <family val="1"/>
      </rPr>
      <t xml:space="preserve"> Realizar la actualización frecuente de la base de datos, con el fin de contar con la información actualizada de los contratos de la entidad y de las metas de los planes de inversión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</si>
  <si>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Diciembre de 2018: </t>
    </r>
    <r>
      <rPr>
        <sz val="14"/>
        <color theme="1"/>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color theme="1"/>
        <rFont val="Times New Roman"/>
        <family val="1"/>
      </rPr>
      <t xml:space="preserve">
Recomendación</t>
    </r>
    <r>
      <rPr>
        <sz val="14"/>
        <color theme="1"/>
        <rFont val="Times New Roman"/>
        <family val="1"/>
      </rPr>
      <t xml:space="preserve">: Se recomienda que la matriz cuente con la información pertinente que permita llevar una trazabilidad adecuada de las visitias/asistencias realizadas a los prestadores de servicios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</si>
  <si>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Diciembre de 2018: </t>
    </r>
    <r>
      <rPr>
        <sz val="14"/>
        <color theme="1"/>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</si>
  <si>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Diciembre 2018:</t>
    </r>
    <r>
      <rPr>
        <sz val="14"/>
        <color theme="1"/>
        <rFont val="Times New Roman"/>
        <family val="1"/>
      </rPr>
      <t xml:space="preserve"> No se registra avance,dado que la dependencia informa que no se ha cumplido un año desde el inicio de la acción para realizar su seguimiento</t>
    </r>
    <r>
      <rPr>
        <b/>
        <sz val="14"/>
        <color theme="1"/>
        <rFont val="Times New Roman"/>
        <family val="1"/>
      </rPr>
      <t xml:space="preserve">
Recomendación:</t>
    </r>
    <r>
      <rPr>
        <sz val="14"/>
        <color theme="1"/>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color theme="1"/>
        <rFont val="Times New Roman"/>
        <family val="1"/>
      </rPr>
      <t>Mayo 2019:</t>
    </r>
    <r>
      <rPr>
        <sz val="14"/>
        <color theme="1"/>
        <rFont val="Times New Roman"/>
        <family val="1"/>
      </rPr>
      <t xml:space="preserve"> Se evidencio la socialización de la Circular No. 001 de 2018 "</t>
    </r>
    <r>
      <rPr>
        <i/>
        <sz val="14"/>
        <color theme="1"/>
        <rFont val="Times New Roman"/>
        <family val="1"/>
      </rPr>
      <t xml:space="preserve">Lineamientos para la elaboracion de informes de diagnostico realizados a los prestadores de servicios Publicos"  ; </t>
    </r>
    <r>
      <rPr>
        <sz val="14"/>
        <color theme="1"/>
        <rFont val="Times New Roman"/>
        <family val="1"/>
      </rPr>
      <t xml:space="preserve">sin embargo no se observaron soportes de las reuniones de seguimiento como lo establece el indicador.
</t>
    </r>
    <r>
      <rPr>
        <b/>
        <sz val="14"/>
        <color theme="1"/>
        <rFont val="Times New Roman"/>
        <family val="1"/>
      </rPr>
      <t>Octubre 2019:</t>
    </r>
    <r>
      <rPr>
        <sz val="14"/>
        <color theme="1"/>
        <rFont val="Times New Roman"/>
        <family val="1"/>
      </rPr>
      <t xml:space="preserve"> Se evidenció  la realización de reunión el 13 de junio de 2019, por parte de la Subdirecciòn de Recursos Pùblicos, en la cual se realizó seguimiento a la  aplicación de la Circualar 001 de 2018 "Lineamientos para la elaboracion de informes de diagnostico realizados a los prestadores de servicios Publicos" (Acta de seguimiento No.1 del 13-06-2019 )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</si>
  <si>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Recomendaciòn:</t>
    </r>
    <r>
      <rPr>
        <sz val="14"/>
        <color theme="1"/>
        <rFont val="Times New Roman"/>
        <family val="1"/>
      </rPr>
      <t xml:space="preserve"> Contar en el proximo sequimiento estado de avance sigfnificativo, toda vez que permite reducir la materializaciòn del riesgo de accion INCUMPLIDA.
</t>
    </r>
    <r>
      <rPr>
        <b/>
        <sz val="14"/>
        <color theme="1"/>
        <rFont val="Times New Roman"/>
        <family val="1"/>
      </rPr>
      <t xml:space="preserve">Diciembre 2018:  </t>
    </r>
    <r>
      <rPr>
        <sz val="14"/>
        <color theme="1"/>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color theme="1"/>
        <rFont val="Times New Roman"/>
        <family val="1"/>
      </rPr>
      <t>Mayo 2019:</t>
    </r>
    <r>
      <rPr>
        <sz val="14"/>
        <color theme="1"/>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</si>
  <si>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Recomendaciòn:</t>
    </r>
    <r>
      <rPr>
        <sz val="14"/>
        <color theme="1"/>
        <rFont val="Times New Roman"/>
        <family val="1"/>
      </rPr>
      <t xml:space="preserve"> Contar en el proximo sequimiento estado de avance sigfnificativo, toda vez que permite reducir la materializaciòn del riesgo de accion INCUMPLIDA.
</t>
    </r>
    <r>
      <rPr>
        <b/>
        <sz val="14"/>
        <color theme="1"/>
        <rFont val="Times New Roman"/>
        <family val="1"/>
      </rPr>
      <t xml:space="preserve">Diciembre 2018: 
</t>
    </r>
    <r>
      <rPr>
        <sz val="14"/>
        <color theme="1"/>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color theme="1"/>
        <rFont val="Times New Roman"/>
        <family val="1"/>
      </rPr>
      <t>Mayo 2019:</t>
    </r>
    <r>
      <rPr>
        <sz val="14"/>
        <color theme="1"/>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</si>
  <si>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color theme="1"/>
        <rFont val="Times New Roman"/>
        <family val="1"/>
      </rPr>
      <t>Agosto 2018:</t>
    </r>
    <r>
      <rPr>
        <sz val="14"/>
        <color theme="1"/>
        <rFont val="Times New Roman"/>
        <family val="1"/>
      </rPr>
      <t xml:space="preserve"> El area responsable no remitio avance de la acciòn, no obstante al revisar el formato </t>
    </r>
    <r>
      <rPr>
        <b/>
        <sz val="14"/>
        <color theme="1"/>
        <rFont val="Times New Roman"/>
        <family val="1"/>
      </rPr>
      <t>PS02-FO29</t>
    </r>
    <r>
      <rPr>
        <sz val="14"/>
        <color theme="1"/>
        <rFont val="Times New Roman"/>
        <family val="1"/>
      </rPr>
      <t xml:space="preserve"> se observa que la versiòn actual es la No. 7 de fecha del actualizaciòn del 29 de abril de 2016, por lo que no se ha actualizado dicho formato.
</t>
    </r>
    <r>
      <rPr>
        <b/>
        <sz val="14"/>
        <color theme="1"/>
        <rFont val="Times New Roman"/>
        <family val="1"/>
      </rPr>
      <t xml:space="preserve">Diciembre 2018: </t>
    </r>
    <r>
      <rPr>
        <sz val="14"/>
        <color theme="1"/>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color theme="1"/>
        <rFont val="Times New Roman"/>
        <family val="1"/>
      </rPr>
      <t xml:space="preserve">
Mayo 2019:</t>
    </r>
    <r>
      <rPr>
        <sz val="14"/>
        <color theme="1"/>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color theme="1"/>
        <rFont val="Times New Roman"/>
        <family val="1"/>
      </rPr>
      <t xml:space="preserve">Recomendación: </t>
    </r>
    <r>
      <rPr>
        <sz val="14"/>
        <color theme="1"/>
        <rFont val="Times New Roman"/>
        <family val="1"/>
      </rPr>
      <t xml:space="preserve">Implementar y socializar el formato a fin de validar su efectividad
</t>
    </r>
    <r>
      <rPr>
        <b/>
        <sz val="14"/>
        <color theme="1"/>
        <rFont val="Times New Roman"/>
        <family val="1"/>
      </rPr>
      <t>Octubre 2019</t>
    </r>
    <r>
      <rPr>
        <sz val="14"/>
        <color theme="1"/>
        <rFont val="Times New Roman"/>
        <family val="1"/>
      </rPr>
      <t xml:space="preserve">: Se evidencia el diligenciamiento del formato PS02-FO29 V8,  con las fechas establecidas en el documento.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</si>
  <si>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responsable no remitio avance de la acciòn, no obstante al revisar el formato</t>
    </r>
    <r>
      <rPr>
        <b/>
        <sz val="14"/>
        <color theme="1"/>
        <rFont val="Times New Roman"/>
        <family val="1"/>
      </rPr>
      <t xml:space="preserve"> PS02-FO29</t>
    </r>
    <r>
      <rPr>
        <sz val="14"/>
        <color theme="1"/>
        <rFont val="Times New Roman"/>
        <family val="1"/>
      </rPr>
      <t xml:space="preserve"> se observa que la versiòn actual es la No. 7 de fecha del actualizaciòn del 29 de abril de 2016, por lo que no se ha actualizado dicho formato.
</t>
    </r>
    <r>
      <rPr>
        <b/>
        <sz val="14"/>
        <color theme="1"/>
        <rFont val="Times New Roman"/>
        <family val="1"/>
      </rPr>
      <t xml:space="preserve">Diciembre 2018: </t>
    </r>
    <r>
      <rPr>
        <sz val="14"/>
        <color theme="1"/>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4"/>
        <color theme="1"/>
        <rFont val="Times New Roman"/>
        <family val="1"/>
      </rPr>
      <t>Mayo 2019:</t>
    </r>
    <r>
      <rPr>
        <sz val="14"/>
        <color theme="1"/>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4"/>
        <color theme="1"/>
        <rFont val="Times New Roman"/>
        <family val="1"/>
      </rPr>
      <t>Recomendaciòn:</t>
    </r>
    <r>
      <rPr>
        <sz val="14"/>
        <color theme="1"/>
        <rFont val="Times New Roman"/>
        <family val="1"/>
      </rPr>
      <t xml:space="preserve">  Socializar el formato a los nuevos funcionarios a los cuales sea pertinente dar a conocer el mismo. 
</t>
    </r>
    <r>
      <rPr>
        <b/>
        <sz val="14"/>
        <color theme="1"/>
        <rFont val="Times New Roman"/>
        <family val="1"/>
      </rPr>
      <t>Octubre 2019</t>
    </r>
    <r>
      <rPr>
        <sz val="14"/>
        <color theme="1"/>
        <rFont val="Times New Roman"/>
        <family val="1"/>
      </rPr>
      <t xml:space="preserve">: Se evidencia acta reunion de socialización del formato PS02-FO29
</t>
    </r>
    <r>
      <rPr>
        <b/>
        <sz val="14"/>
        <color theme="1"/>
        <rFont val="Times New Roman"/>
        <family val="1"/>
      </rPr>
      <t>Recomendación</t>
    </r>
    <r>
      <rPr>
        <sz val="14"/>
        <color theme="1"/>
        <rFont val="Times New Roman"/>
        <family val="1"/>
      </rPr>
      <t xml:space="preserve">: Realzar el seguimiento de la aplicacion del formato por parte del area responsable de esta acción.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</si>
  <si>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 borrador del formato ajustado. Se espera evidenciar su aprobaciòn por la subdirección de programas y proyectos en el pròximo seguimiento.
</t>
    </r>
    <r>
      <rPr>
        <b/>
        <sz val="14"/>
        <color theme="1"/>
        <rFont val="Times New Roman"/>
        <family val="1"/>
      </rPr>
      <t xml:space="preserve">Mayo 2019: </t>
    </r>
    <r>
      <rPr>
        <sz val="14"/>
        <color theme="1"/>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
</t>
    </r>
    <r>
      <rPr>
        <b/>
        <sz val="14"/>
        <color theme="1"/>
        <rFont val="Times New Roman"/>
        <family val="1"/>
      </rPr>
      <t>Octubre 2019:</t>
    </r>
    <r>
      <rPr>
        <sz val="14"/>
        <color theme="1"/>
        <rFont val="Times New Roman"/>
        <family val="1"/>
      </rPr>
      <t xml:space="preserve"> Se evidencia el diligenciamiento de los estudios previos de acuerdo con el instructivo en la muestra aportada.( Estudios previos de contratos No. 581,583,585,586,588,590)
</t>
    </r>
    <r>
      <rPr>
        <b/>
        <sz val="14"/>
        <color theme="1"/>
        <rFont val="Times New Roman"/>
        <family val="1"/>
      </rPr>
      <t xml:space="preserve">Recomendación: </t>
    </r>
    <r>
      <rPr>
        <sz val="14"/>
        <color theme="1"/>
        <rFont val="Times New Roman"/>
        <family val="1"/>
      </rPr>
      <t>Continuar con la implementaciòn del formato</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</si>
  <si>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 borrador del formato ajustado. Se espera evidenciar su aprobaciòn por la subdirección de programas y proyectos en el pròximo seguimiento.
</t>
    </r>
    <r>
      <rPr>
        <b/>
        <sz val="14"/>
        <color theme="1"/>
        <rFont val="Times New Roman"/>
        <family val="1"/>
      </rPr>
      <t>Mayo 2019:</t>
    </r>
    <r>
      <rPr>
        <sz val="14"/>
        <color theme="1"/>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evidencia el correo de socialización de los formatos de estudios previos actualizados de fecha del 16 de julio de 2019 los cuales son: PS07-FO595 V1 Estudios previos para la contratación de mínima cuantía
PS07-FO581 V2 Estudios previos para licitación pública y selección abreviada
PS07-FO578 V2 Estudios y documentos previos para procesos de concurso de merito
PS07-IN58 V1 Instructivo para la elaboración de estudios previos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</si>
  <si>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Se observò circular dirigida a los servidores de la entidad en donde se establezcan lineamientos y directrices requeridos para la presentación de informes de ejecución contractual, MEMO. 3-2018-06636 del 16/11/2018</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</si>
  <si>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color theme="1"/>
        <rFont val="Times New Roman"/>
        <family val="1"/>
      </rPr>
      <t>Mayo 2019:</t>
    </r>
    <r>
      <rPr>
        <sz val="14"/>
        <color theme="1"/>
        <rFont val="Times New Roman"/>
        <family val="1"/>
      </rPr>
      <t xml:space="preserve"> El àrea no remite soportes que permitan verificar avance y cumplimiento de la acción, por eso se mantiene el porcentaje de cumplimiento del anterior seguimiento.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evidencia la socialización de la circular No. 10  del 19 de junio de 2019.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</si>
  <si>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àrea responsable informa que "Durante el mes de agosto no se suscribieron convenios interadministrativos para dar inclusión de la Cláusula propuesta"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 xml:space="preserve">Diciembre 2018: </t>
    </r>
    <r>
      <rPr>
        <sz val="14"/>
        <color theme="1"/>
        <rFont val="Times New Roman"/>
        <family val="1"/>
      </rPr>
      <t xml:space="preserve">La dependencia informa que no se han suscrito nuevos convenios a 31 de diciembre de 2018
</t>
    </r>
    <r>
      <rPr>
        <b/>
        <sz val="14"/>
        <color theme="1"/>
        <rFont val="Times New Roman"/>
        <family val="1"/>
      </rPr>
      <t>Mayo 2019:</t>
    </r>
    <r>
      <rPr>
        <sz val="14"/>
        <color theme="1"/>
        <rFont val="Times New Roman"/>
        <family val="1"/>
      </rPr>
      <t xml:space="preserve"> Se evidenció correo electronico del 19 de junio de 2019, en el cual se informa por parte de la Subdirectora de Gestiòn del Suelo que, "</t>
    </r>
    <r>
      <rPr>
        <i/>
        <sz val="14"/>
        <color theme="1"/>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color theme="1"/>
        <rFont val="Times New Roman"/>
        <family val="1"/>
      </rPr>
      <t xml:space="preserve">", sin embargo, se recomienda que para los proximos seguimientos, que dicha certificacion sea emitida por parte de la Subdirecciòn Administrativa, con fecha de corte del seguimiento que se este efectuando.
</t>
    </r>
    <r>
      <rPr>
        <b/>
        <sz val="14"/>
        <color theme="1"/>
        <rFont val="Times New Roman"/>
        <family val="1"/>
      </rPr>
      <t>Octubre 2019</t>
    </r>
    <r>
      <rPr>
        <sz val="14"/>
        <color theme="1"/>
        <rFont val="Times New Roman"/>
        <family val="1"/>
      </rPr>
      <t xml:space="preserve">: Teniendo en cuenta que el área manifiesta que no se han realizado convenios con las características de la acción. No es posible evidenciar el avance en la aplicación de la misma, por lo que se materializa el riesgo de INCUMPLIDA la acción,
</t>
    </r>
    <r>
      <rPr>
        <b/>
        <sz val="14"/>
        <color theme="1"/>
        <rFont val="Times New Roman"/>
        <family val="1"/>
      </rPr>
      <t xml:space="preserve">Recomendación: </t>
    </r>
    <r>
      <rPr>
        <sz val="14"/>
        <color theme="1"/>
        <rFont val="Times New Roman"/>
        <family val="1"/>
      </rPr>
      <t xml:space="preserve">Contar en el proximo seguiimiento con soportess que validen el cumplimiento de la acción asi de evitar que la Contralria de Bogotá  en la revisión del Plan de Mejoramiento con corte a 31 de diciembre de 2109, emita concepto de INCUMPLIDA y aplica las sanciones establecidas en ese orden de acuerdo con la Resolución Organica del Ente de Control No 036 de 2019. 
</t>
    </r>
    <r>
      <rPr>
        <b/>
        <sz val="14"/>
        <color theme="1"/>
        <rFont val="Times New Roman"/>
        <family val="1"/>
      </rPr>
      <t xml:space="preserve">Noviembre 2019:  </t>
    </r>
    <r>
      <rPr>
        <sz val="14"/>
        <color theme="1"/>
        <rFont val="Times New Roman"/>
        <family val="1"/>
      </rPr>
      <t xml:space="preserve">Se observa que atraves del memorando Rad No. 3-2019-09139 del 13.12.2019 la Subdirección de Gestión del Suelo solicita a la Subdirecciòn Administrativa " Solicitud de certificaciòn" en referencia a la accion del hallazgo. Con Radicado No. 3-2019-09456 del 20 de diciembre de 2019 la Subdirectrora Administrativa informa que " (...) No se encontro informaciòn correspondiente a la suscripciòn de convenios interadministrativos, que impliquen la administraciòn de los recursos de la Secretaria Distrital del Habitat a traves de fiducia(...)", sin embargo, estos soportes no se tienen en cuenta, ya que el corte del seguimiento es 30 de noviembre de 2019.
</t>
    </r>
    <r>
      <rPr>
        <b/>
        <sz val="14"/>
        <color theme="1"/>
        <rFont val="Times New Roman"/>
        <family val="1"/>
      </rPr>
      <t>Recomendaciòn :</t>
    </r>
    <r>
      <rPr>
        <sz val="14"/>
        <color theme="1"/>
        <rFont val="Times New Roman"/>
        <family val="1"/>
      </rPr>
      <t xml:space="preserve"> Contar a la mayor brevedad posible con soportes que permitan validar el cumplimiento de la acción, teniendo en cuenta que esta se encuentra INCUMPLIDA.
</t>
    </r>
    <r>
      <rPr>
        <b/>
        <sz val="14"/>
        <color theme="1"/>
        <rFont val="Times New Roman"/>
        <family val="1"/>
      </rPr>
      <t>Diciembre 2019:</t>
    </r>
    <r>
      <rPr>
        <sz val="14"/>
        <color theme="1"/>
        <rFont val="Times New Roman"/>
        <family val="1"/>
      </rPr>
      <t xml:space="preserve"> Se observó radicado No. 3-2019-09139 del 12 de diciembre de 2019 a traves del cual la Subdirección de Gestión del Suelo solicitó a la Subdirección Administrativa (Responsable del proceso de Gestión Contractual de la entidad) certificación respecto a la no celebración de convenios interadministrativos para la administración de recursos a traves de fiducia durante la vigencia 2019, a lo cual a traves del radicado No. 3-2019-09456 del 20 de diciembre se otorgó respuesta por parte de la Subdirección donde informó que durante la vigencia 2019 no se celebró este tipo de convenio, adicionalmente, se observó que se adicionó en el procedimiento de gestión contractual versión 4 en los lineamientos de operación, el lineamiento 44 que estipula " Cuando la SDHT celebre convenios interadministrativos cuya ejecución implique la administración de recursos a través de fiducia, se incluirá la siguiente precisión: “El comité fiduciario deberá realizar el seguimiento y reportar periódicamente el manejo de los recursos al Comité Operativo del Convenio". No se observa soportes que validen el cumplimiento de la acción en la vigencia 2018, toda vez que esta acción comenzó el 1 de agosto de 2018
</t>
    </r>
    <r>
      <rPr>
        <b/>
        <sz val="14"/>
        <color theme="1"/>
        <rFont val="Times New Roman"/>
        <family val="1"/>
      </rPr>
      <t>Recomendación:</t>
    </r>
    <r>
      <rPr>
        <sz val="14"/>
        <color theme="1"/>
        <rFont val="Times New Roman"/>
        <family val="1"/>
      </rPr>
      <t xml:space="preserve"> Contar con los soportes que permitan validar cumplimiento de la acción correspondiente a la vigencia 2018, a la mayor brevedad toda vez que se evidencia INCUMPLIMIENTO  de la acción y podria materializarse el riesgo de sanción a la Entidad por parte de la Contraloria de Bogota aplicando la Resolución Organica 036 de 2019 de dicho ente de control.
</t>
    </r>
    <r>
      <rPr>
        <b/>
        <sz val="14"/>
        <color theme="1"/>
        <rFont val="Times New Roman"/>
        <family val="1"/>
      </rPr>
      <t>Junio 2020</t>
    </r>
    <r>
      <rPr>
        <sz val="14"/>
        <color theme="1"/>
        <rFont val="Times New Roman"/>
        <family val="1"/>
      </rPr>
      <t xml:space="preserve">: La Contralria De Bogotá en Auditoria de Regularidad vigenvia 209- Realizada en la vigencia 2020 y codigo 59, establecio esta acción como cerrada.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</si>
  <si>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Con memo No. 2-2018-63076 del 13 de diciembre de 2018, se solicitò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color theme="1"/>
        <rFont val="Times New Roman"/>
        <family val="1"/>
      </rPr>
      <t>Mayo 2019:</t>
    </r>
    <r>
      <rPr>
        <sz val="14"/>
        <color theme="1"/>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color theme="1"/>
        <rFont val="Times New Roman"/>
        <family val="1"/>
      </rPr>
      <t>Recomendación:</t>
    </r>
    <r>
      <rPr>
        <sz val="14"/>
        <color theme="1"/>
        <rFont val="Times New Roman"/>
        <family val="1"/>
      </rPr>
      <t xml:space="preserve"> Verificar periodicamente la efectividad de la accion implementada.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</si>
  <si>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color theme="1"/>
        <rFont val="Times New Roman"/>
        <family val="1"/>
      </rPr>
      <t xml:space="preserve">Mayo 2019: </t>
    </r>
    <r>
      <rPr>
        <sz val="14"/>
        <color theme="1"/>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color theme="1"/>
        <rFont val="Times New Roman"/>
        <family val="1"/>
      </rPr>
      <t>Recomendación</t>
    </r>
    <r>
      <rPr>
        <sz val="14"/>
        <color theme="1"/>
        <rFont val="Times New Roman"/>
        <family val="1"/>
      </rPr>
      <t xml:space="preserve">: Verificar periodicamente la efectividad de la accion implementada.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</si>
  <si>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 xml:space="preserve">Diciembre 2018:  </t>
    </r>
    <r>
      <rPr>
        <sz val="14"/>
        <color theme="1"/>
        <rFont val="Times New Roman"/>
        <family val="1"/>
      </rPr>
      <t xml:space="preserve">Se observa Res. 874 del 21 de diciembre de 2018, capitulo 10 Del Comitè de Adquisiciones.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</si>
  <si>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Diciembre 2018</t>
    </r>
    <r>
      <rPr>
        <sz val="14"/>
        <color theme="1"/>
        <rFont val="Times New Roman"/>
        <family val="1"/>
      </rPr>
      <t xml:space="preserve">:  Se observa Res. 874 del 21 de diciembre de 2018, capitulo 10 Del Comitè de Adquisiciones.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</si>
  <si>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evidenció que se realizó un seguimiento al avance de las metas asociadas a los proyectos de inversión  (ejecución presupuestal y física) de la SDHT con corte al 30 de junio de 2018.
</t>
    </r>
    <r>
      <rPr>
        <b/>
        <sz val="14"/>
        <color theme="1"/>
        <rFont val="Times New Roman"/>
        <family val="1"/>
      </rPr>
      <t xml:space="preserve">Diciembre 2018:  </t>
    </r>
    <r>
      <rPr>
        <sz val="14"/>
        <color theme="1"/>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color theme="1"/>
        <rFont val="Times New Roman"/>
        <family val="1"/>
      </rPr>
      <t xml:space="preserve">
Recomendación: </t>
    </r>
    <r>
      <rPr>
        <sz val="14"/>
        <color theme="1"/>
        <rFont val="Times New Roman"/>
        <family val="1"/>
      </rPr>
      <t xml:space="preserve">Realizar los seguimientos programados dentro de las fechas establecidas, con el fin de dar cumplimiento a la acción formulada
</t>
    </r>
    <r>
      <rPr>
        <b/>
        <sz val="14"/>
        <color theme="1"/>
        <rFont val="Times New Roman"/>
        <family val="1"/>
      </rPr>
      <t>Mayo 2019:</t>
    </r>
    <r>
      <rPr>
        <sz val="14"/>
        <color theme="1"/>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r>
      <rPr>
        <b/>
        <sz val="14"/>
        <color theme="1"/>
        <rFont val="Times New Roman"/>
        <family val="1"/>
      </rPr>
      <t xml:space="preserve">Octubre 2019: </t>
    </r>
    <r>
      <rPr>
        <sz val="14"/>
        <color theme="1"/>
        <rFont val="Times New Roman"/>
        <family val="1"/>
      </rPr>
      <t>Se observó la realización del seguimiento a la ejecución presupuestal Vs. Ejecuciòn magnitud de meta de cada uno de los proyectos de inversión mediante los siguientes Comitès:
1: Comitè Directivo No. 005 del  29 de abril de 2019, se adjunta su respectiva acta
2:Comitè Directivo No. 008 del 30 de julio de 2019,  se adjunta su respectiva acta</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</si>
  <si>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àrea no reporto avance.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
</t>
    </r>
    <r>
      <rPr>
        <b/>
        <sz val="14"/>
        <color theme="1"/>
        <rFont val="Times New Roman"/>
        <family val="1"/>
      </rPr>
      <t>Julio 2020: Con Radicado No. 1-2020-11033 del 17 de julio de 2020 la Contraloria de Bogota en el Informe de Auditoria de Regularidad vigencia 2010- PAD 2020, emitio CONCEPTO DE CUMPLIDA</t>
    </r>
    <r>
      <rPr>
        <sz val="14"/>
        <color theme="1"/>
        <rFont val="Times New Roman"/>
        <family val="1"/>
      </rPr>
      <t xml:space="preserve">. </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</si>
  <si>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color theme="1"/>
        <rFont val="Times New Roman"/>
        <family val="1"/>
      </rPr>
      <t>Mayo 2019</t>
    </r>
    <r>
      <rPr>
        <sz val="14"/>
        <color theme="1"/>
        <rFont val="Times New Roman"/>
        <family val="1"/>
      </rPr>
      <t>: Una vez revisado el cronograma del contrato 484 y  485 de 2018, estrategia "Habitarte", se observa que este indica que los seguimientos seran semanales, pero teniendo en cuenta que la meta  indica que seran</t>
    </r>
    <r>
      <rPr>
        <b/>
        <sz val="14"/>
        <color theme="1"/>
        <rFont val="Times New Roman"/>
        <family val="1"/>
      </rPr>
      <t xml:space="preserve"> 5 seguimientos</t>
    </r>
    <r>
      <rPr>
        <sz val="14"/>
        <color theme="1"/>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color theme="1"/>
        <rFont val="Times New Roman"/>
        <family val="1"/>
      </rPr>
      <t>1.Listado de asistencia seguimiento contrato 484.</t>
    </r>
    <r>
      <rPr>
        <sz val="14"/>
        <color theme="1"/>
        <rFont val="Times New Roman"/>
        <family val="1"/>
      </rPr>
      <t xml:space="preserve">
2018:-Agosto: 1 seguimiento, Septiembre: 4 seguimientos, Octubre: 2 seguimientos,  Diciembre: 3 seguimientos.
2019:-Enero: 3 seguimientos. 
</t>
    </r>
    <r>
      <rPr>
        <b/>
        <sz val="14"/>
        <color theme="1"/>
        <rFont val="Times New Roman"/>
        <family val="1"/>
      </rPr>
      <t xml:space="preserve">2. Listado de asistencia seguimiento contrato 485.
</t>
    </r>
    <r>
      <rPr>
        <sz val="14"/>
        <color theme="1"/>
        <rFont val="Times New Roman"/>
        <family val="1"/>
      </rPr>
      <t xml:space="preserve">2018:-Agosto: 4 seguimientos, Septiembre: 3 seguimientos, octubre: 1 seguimiento, Noviembre:3 seguimientos, Diciembre: 3 seguimientos.
2019:-Enero:3 seguimientos.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</si>
  <si>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àrea no reporto avance.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color theme="1"/>
        <rFont val="Times New Roman"/>
        <family val="1"/>
      </rPr>
      <t xml:space="preserve">Mayo 2019: </t>
    </r>
    <r>
      <rPr>
        <sz val="14"/>
        <color theme="1"/>
        <rFont val="Times New Roman"/>
        <family val="1"/>
      </rPr>
      <t xml:space="preserve">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</si>
  <si>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El àrea no reporto avance.</t>
    </r>
    <r>
      <rPr>
        <b/>
        <sz val="14"/>
        <color theme="1"/>
        <rFont val="Times New Roman"/>
        <family val="1"/>
      </rPr>
      <t xml:space="preserve">
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</si>
  <si>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color theme="1"/>
        <rFont val="Times New Roman"/>
        <family val="1"/>
      </rPr>
      <t xml:space="preserve">Mayo 2019: </t>
    </r>
    <r>
      <rPr>
        <sz val="14"/>
        <color theme="1"/>
        <rFont val="Times New Roman"/>
        <family val="1"/>
      </rPr>
      <t xml:space="preserve">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</si>
  <si>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proceso manifiesta que dará inicio a la acción en el primer trimestre de 2019. 
</t>
    </r>
    <r>
      <rPr>
        <b/>
        <sz val="14"/>
        <color theme="1"/>
        <rFont val="Times New Roman"/>
        <family val="1"/>
      </rPr>
      <t>Diciembre 2018</t>
    </r>
    <r>
      <rPr>
        <sz val="14"/>
        <color theme="1"/>
        <rFont val="Times New Roman"/>
        <family val="1"/>
      </rPr>
      <t xml:space="preserve">: Se evidenció que no se ha empezado con la actualización de las fichas EBID de la vigencia 2018, dado que no se ha habilitado el Sistema SEGPLAN para programación y reprogramación.
</t>
    </r>
    <r>
      <rPr>
        <b/>
        <sz val="14"/>
        <color theme="1"/>
        <rFont val="Times New Roman"/>
        <family val="1"/>
      </rPr>
      <t xml:space="preserve">Mayo 2019:  </t>
    </r>
    <r>
      <rPr>
        <sz val="14"/>
        <color theme="1"/>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color theme="1"/>
        <rFont val="Times New Roman"/>
        <family val="1"/>
      </rPr>
      <t xml:space="preserve">Recomendación: </t>
    </r>
    <r>
      <rPr>
        <sz val="14"/>
        <color theme="1"/>
        <rFont val="Times New Roman"/>
        <family val="1"/>
      </rPr>
      <t xml:space="preserve">Ejecutar  mecanismo de control que permitan que la ejecución de los recursos sea coherente con el cumplimiento de las metas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</si>
  <si>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Recomendación</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Con memo No. 2-2018-63076 delo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 De acuerdo con el soporte  remitido, teniendo en cuenta el periodo de seguimiento se da a conocer informe de verificación del plan de cuentas, de fecha 28 diciembre de 2018.
</t>
    </r>
    <r>
      <rPr>
        <b/>
        <sz val="14"/>
        <color theme="1"/>
        <rFont val="Times New Roman"/>
        <family val="1"/>
      </rPr>
      <t>Recomendación</t>
    </r>
    <r>
      <rPr>
        <sz val="14"/>
        <color theme="1"/>
        <rFont val="Times New Roman"/>
        <family val="1"/>
      </rPr>
      <t xml:space="preserve">: Tener en cuenta la perioricidad de verificación mes de enero 2019 y las medidas a realizar en caso de que ocurra este hecho.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</si>
  <si>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color theme="1"/>
        <rFont val="Times New Roman"/>
        <family val="1"/>
      </rPr>
      <t xml:space="preserve">Agosto 2018:  </t>
    </r>
    <r>
      <rPr>
        <sz val="14"/>
        <color theme="1"/>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color theme="1"/>
        <rFont val="Times New Roman"/>
        <family val="1"/>
      </rPr>
      <t>Recomendación:</t>
    </r>
    <r>
      <rPr>
        <sz val="14"/>
        <color theme="1"/>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color theme="1"/>
        <rFont val="Times New Roman"/>
        <family val="1"/>
      </rPr>
      <t>Mayo 2019:</t>
    </r>
    <r>
      <rPr>
        <sz val="14"/>
        <color theme="1"/>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r>
      <rPr>
        <b/>
        <sz val="14"/>
        <color theme="1"/>
        <rFont val="Times New Roman"/>
        <family val="1"/>
      </rPr>
      <t xml:space="preserve">Octubre 2019: </t>
    </r>
    <r>
      <rPr>
        <sz val="14"/>
        <color theme="1"/>
        <rFont val="Times New Roman"/>
        <family val="1"/>
      </rPr>
      <t xml:space="preserve">Se evidencian a la fecha de este seguimiento las conciliaciónes mensuales realizadas de enero a diciembre del año 2018 y las realizadas de enero a septiembre de 2019 entre la información de la cuenta 19080102 y la información reportada por la Subdirección Recursos Públicos; en dichas conciliaciónes se indican los terceros conciliados. 
</t>
    </r>
    <r>
      <rPr>
        <b/>
        <sz val="14"/>
        <color theme="1"/>
        <rFont val="Times New Roman"/>
        <family val="1"/>
      </rPr>
      <t>Recomendación</t>
    </r>
    <r>
      <rPr>
        <sz val="14"/>
        <color theme="1"/>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</si>
  <si>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 l</t>
    </r>
    <r>
      <rPr>
        <sz val="14"/>
        <color theme="1"/>
        <rFont val="Times New Roman"/>
        <family val="1"/>
      </rPr>
      <t xml:space="preserve">os soportes allegados no corresponden al periodo en el que se establecio la acción de mejora ( 01 de agosto de 2018 al 17 de julio de 2019)
</t>
    </r>
    <r>
      <rPr>
        <b/>
        <sz val="14"/>
        <color theme="1"/>
        <rFont val="Times New Roman"/>
        <family val="1"/>
      </rPr>
      <t xml:space="preserve">Recomendación: </t>
    </r>
    <r>
      <rPr>
        <sz val="14"/>
        <color theme="1"/>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color theme="1"/>
        <rFont val="Times New Roman"/>
        <family val="1"/>
      </rPr>
      <t xml:space="preserve">
Alerta</t>
    </r>
    <r>
      <rPr>
        <sz val="14"/>
        <color theme="1"/>
        <rFont val="Times New Roman"/>
        <family val="1"/>
      </rPr>
      <t>:Verificar el valor del hallazgo sobrestimación de $2.507.857.350 no es consistente con el indicado en la resolucion.</t>
    </r>
    <r>
      <rPr>
        <b/>
        <sz val="14"/>
        <color theme="1"/>
        <rFont val="Times New Roman"/>
        <family val="1"/>
      </rPr>
      <t xml:space="preserve">
Mayo 2019:</t>
    </r>
    <r>
      <rPr>
        <sz val="14"/>
        <color theme="1"/>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color theme="1"/>
        <rFont val="Times New Roman"/>
        <family val="1"/>
      </rPr>
      <t>Recomendación:</t>
    </r>
    <r>
      <rPr>
        <sz val="14"/>
        <color theme="1"/>
        <rFont val="Times New Roman"/>
        <family val="1"/>
      </rPr>
      <t xml:space="preserve"> Dar continuidad a la realización de la acción definida y verificar periodicamente la efectividad de la misma.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</si>
  <si>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Se evidencia que el procedimiento no ha sido actualizado, no obstante la actividad se dio inicio en elmes de agosto de 2018. </t>
    </r>
    <r>
      <rPr>
        <b/>
        <sz val="14"/>
        <color theme="1"/>
        <rFont val="Times New Roman"/>
        <family val="1"/>
      </rPr>
      <t xml:space="preserve">
Recomendaciòn:</t>
    </r>
    <r>
      <rPr>
        <sz val="14"/>
        <color theme="1"/>
        <rFont val="Times New Roman"/>
        <family val="1"/>
      </rPr>
      <t xml:space="preserve"> Contar en el proximo seguimiento con avance o cumplimiento de la acciòn.
</t>
    </r>
    <r>
      <rPr>
        <b/>
        <sz val="14"/>
        <color theme="1"/>
        <rFont val="Times New Roman"/>
        <family val="1"/>
      </rPr>
      <t xml:space="preserve">Diciembre 2018:  </t>
    </r>
    <r>
      <rPr>
        <sz val="14"/>
        <color theme="1"/>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color theme="1"/>
        <rFont val="Times New Roman"/>
        <family val="1"/>
      </rPr>
      <t>Recomendación:</t>
    </r>
    <r>
      <rPr>
        <sz val="14"/>
        <color theme="1"/>
        <rFont val="Times New Roman"/>
        <family val="1"/>
      </rPr>
      <t xml:space="preserve"> Realizar el control previsto en cuanto a la consistencia de la informacion
Julio 2020: Con Radicado No. 1-2020-11033 del 17 de julio de 2020 la Contraloria de Bogota en el Informe de Auditoria de Regularidad vigencia 2010- PAD 2020, emitio CONCEPTO DE CUMPLIDA. </t>
    </r>
    <r>
      <rPr>
        <b/>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</si>
  <si>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Se verificaran las Revelaciones a los Estados Financieros con corte al 31 de diciembre de 2018.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color theme="1"/>
        <rFont val="Times New Roman"/>
        <family val="1"/>
      </rPr>
      <t xml:space="preserve">Recomendacion: </t>
    </r>
    <r>
      <rPr>
        <sz val="14"/>
        <color theme="1"/>
        <rFont val="Times New Roman"/>
        <family val="1"/>
      </rPr>
      <t xml:space="preserve">Tener en cuenta las observaciones de este tema dadas en el informe de control interno contable.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</si>
  <si>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El proceso no aporto evidencias que den cuenta del avance de la acción planteada; no obstante la acción se encuentra en  estado de  ejecución.
</t>
    </r>
    <r>
      <rPr>
        <b/>
        <sz val="14"/>
        <color theme="1"/>
        <rFont val="Times New Roman"/>
        <family val="1"/>
      </rPr>
      <t xml:space="preserve">Recomendaciòn: </t>
    </r>
    <r>
      <rPr>
        <sz val="14"/>
        <color theme="1"/>
        <rFont val="Times New Roman"/>
        <family val="1"/>
      </rPr>
      <t xml:space="preserve">Contar en el proximo seguimiento con avance o cumplimiento de la acciòn.
</t>
    </r>
    <r>
      <rPr>
        <b/>
        <sz val="14"/>
        <color theme="1"/>
        <rFont val="Times New Roman"/>
        <family val="1"/>
      </rPr>
      <t xml:space="preserve">Diciembre 2018: </t>
    </r>
    <r>
      <rPr>
        <sz val="14"/>
        <color theme="1"/>
        <rFont val="Times New Roman"/>
        <family val="1"/>
      </rPr>
      <t xml:space="preserve">Se observaron los comprobantes realizados de causacion de los hechos economicos y los soportes de los mismos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</si>
  <si>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proceso no aporto evidencias que den cuenta del avance de la acción planteada; no obstante la acción se encuentra en inicio de ejecución.
</t>
    </r>
    <r>
      <rPr>
        <b/>
        <sz val="14"/>
        <color theme="1"/>
        <rFont val="Times New Roman"/>
        <family val="1"/>
      </rPr>
      <t xml:space="preserve">Aleta: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</si>
  <si>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color theme="1"/>
        <rFont val="Times New Roman"/>
        <family val="1"/>
      </rPr>
      <t>Recomendaciòn</t>
    </r>
    <r>
      <rPr>
        <sz val="14"/>
        <color theme="1"/>
        <rFont val="Times New Roman"/>
        <family val="1"/>
      </rPr>
      <t xml:space="preserve">: Contar con legalizaciones remitidas a la Subdirecciòn Financiera correspondiente al mes de enero de 2019, y reporte de reintegros en el periodo de la acciòn.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</si>
  <si>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Se observaron las conciliaciones de enero a diciembre de 2018 realizadas con la Subdireccion de Recursos Publicos.
</t>
    </r>
    <r>
      <rPr>
        <b/>
        <sz val="14"/>
        <color theme="1"/>
        <rFont val="Times New Roman"/>
        <family val="1"/>
      </rPr>
      <t xml:space="preserve">Recomendación: </t>
    </r>
    <r>
      <rPr>
        <sz val="14"/>
        <color theme="1"/>
        <rFont val="Times New Roman"/>
        <family val="1"/>
      </rPr>
      <t xml:space="preserve">Tener en cuenta la perioricidad para la realización de las conciliaciones año 2019
</t>
    </r>
    <r>
      <rPr>
        <b/>
        <sz val="14"/>
        <color theme="1"/>
        <rFont val="Times New Roman"/>
        <family val="1"/>
      </rPr>
      <t>Mayo 2019:</t>
    </r>
    <r>
      <rPr>
        <sz val="14"/>
        <color theme="1"/>
        <rFont val="Times New Roman"/>
        <family val="1"/>
      </rPr>
      <t xml:space="preserve"> Se evidenció las conciliaciones de enero a mayo de 2019 realizadas con la Subdireccion de Recursos Publicos.
</t>
    </r>
    <r>
      <rPr>
        <b/>
        <sz val="14"/>
        <color theme="1"/>
        <rFont val="Times New Roman"/>
        <family val="1"/>
      </rPr>
      <t>Recomendación</t>
    </r>
    <r>
      <rPr>
        <sz val="14"/>
        <color theme="1"/>
        <rFont val="Times New Roman"/>
        <family val="1"/>
      </rPr>
      <t xml:space="preserve">: Continuar la realización de la acción definida, verificando que la misma  sea efectiva en cuanto a su propósito.  
</t>
    </r>
    <r>
      <rPr>
        <b/>
        <sz val="14"/>
        <color theme="1"/>
        <rFont val="Times New Roman"/>
        <family val="1"/>
      </rPr>
      <t>Octubre 2019:</t>
    </r>
    <r>
      <rPr>
        <sz val="14"/>
        <color theme="1"/>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color theme="1"/>
        <rFont val="Times New Roman"/>
        <family val="1"/>
      </rPr>
      <t xml:space="preserve">Recomendación: </t>
    </r>
    <r>
      <rPr>
        <sz val="14"/>
        <color theme="1"/>
        <rFont val="Times New Roman"/>
        <family val="1"/>
      </rPr>
      <t xml:space="preserve">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</si>
  <si>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reporta avance
</t>
    </r>
    <r>
      <rPr>
        <b/>
        <sz val="14"/>
        <color theme="1"/>
        <rFont val="Times New Roman"/>
        <family val="1"/>
      </rPr>
      <t xml:space="preserve">Recomendaciòn: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color theme="1"/>
        <rFont val="Times New Roman"/>
        <family val="1"/>
      </rPr>
      <t>Recomendaciòn:</t>
    </r>
    <r>
      <rPr>
        <sz val="14"/>
        <color theme="1"/>
        <rFont val="Times New Roman"/>
        <family val="1"/>
      </rPr>
      <t xml:space="preserve"> Contra con legalizaciones remitidas a la Subdirecciòn Financiera correspondiente al mes de enero de 2019, y reporte de reintegros en el periodo de la acciòn.
</t>
    </r>
    <r>
      <rPr>
        <b/>
        <sz val="14"/>
        <color theme="1"/>
        <rFont val="Times New Roman"/>
        <family val="1"/>
      </rPr>
      <t xml:space="preserve">
Mayo 2019:   </t>
    </r>
    <r>
      <rPr>
        <sz val="14"/>
        <color theme="1"/>
        <rFont val="Times New Roman"/>
        <family val="1"/>
      </rPr>
      <t xml:space="preserve">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</si>
  <si>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observaron   las conciliaciones de enero a diciembre de 2018 realizadas con la Subdireccion de Recursos Publicos.
</t>
    </r>
    <r>
      <rPr>
        <b/>
        <sz val="14"/>
        <color theme="1"/>
        <rFont val="Times New Roman"/>
        <family val="1"/>
      </rPr>
      <t>Recomendación</t>
    </r>
    <r>
      <rPr>
        <sz val="14"/>
        <color theme="1"/>
        <rFont val="Times New Roman"/>
        <family val="1"/>
      </rPr>
      <t xml:space="preserve">: Tener en cuenta la perioricidad para la realización de las conciliaciones año 2019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</si>
  <si>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color theme="1"/>
        <rFont val="Times New Roman"/>
        <family val="1"/>
      </rPr>
      <t xml:space="preserve">
Recomendaciòn: </t>
    </r>
    <r>
      <rPr>
        <sz val="14"/>
        <color theme="1"/>
        <rFont val="Times New Roman"/>
        <family val="1"/>
      </rPr>
      <t xml:space="preserve">Contar en el pròximo seguimiento con avance significativo tenmiendo en cuenta los tiempos establecidos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color theme="1"/>
        <rFont val="Times New Roman"/>
        <family val="1"/>
      </rPr>
      <t>Mayo 2019</t>
    </r>
    <r>
      <rPr>
        <sz val="14"/>
        <color theme="1"/>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color theme="1"/>
        <rFont val="Times New Roman"/>
        <family val="1"/>
      </rPr>
      <t xml:space="preserve">Recomendación: </t>
    </r>
    <r>
      <rPr>
        <sz val="14"/>
        <color theme="1"/>
        <rFont val="Times New Roman"/>
        <family val="1"/>
      </rPr>
      <t>Dar continuidad a la realización de la acción definida y verificar periodicamente la efectividad de la misma.</t>
    </r>
    <r>
      <rPr>
        <b/>
        <sz val="14"/>
        <color theme="1"/>
        <rFont val="Times New Roman"/>
        <family val="1"/>
      </rPr>
      <t xml:space="preserve"> </t>
    </r>
    <r>
      <rPr>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</si>
  <si>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color theme="1"/>
        <rFont val="Times New Roman"/>
        <family val="1"/>
      </rPr>
      <t>Mayo 2019</t>
    </r>
    <r>
      <rPr>
        <sz val="14"/>
        <color theme="1"/>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color theme="1"/>
        <rFont val="Times New Roman"/>
        <family val="1"/>
      </rPr>
      <t>Recomendación:</t>
    </r>
    <r>
      <rPr>
        <sz val="14"/>
        <color theme="1"/>
        <rFont val="Times New Roman"/>
        <family val="1"/>
      </rPr>
      <t xml:space="preserve"> Continuar la realización de la acción definida, verificando periodicamente que la misma  sea efectiva en cuanto a su propósito.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</si>
  <si>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color theme="1"/>
        <rFont val="Times New Roman"/>
        <family val="1"/>
      </rPr>
      <t>Recomendación</t>
    </r>
    <r>
      <rPr>
        <sz val="14"/>
        <color theme="1"/>
        <rFont val="Times New Roman"/>
        <family val="1"/>
      </rPr>
      <t xml:space="preserve">: Tener en cuenta la perioricidad para la realización de las conciliaciones año 2019
</t>
    </r>
    <r>
      <rPr>
        <b/>
        <sz val="14"/>
        <color theme="1"/>
        <rFont val="Times New Roman"/>
        <family val="1"/>
      </rPr>
      <t>Mayo 2019:</t>
    </r>
    <r>
      <rPr>
        <sz val="14"/>
        <color theme="1"/>
        <rFont val="Times New Roman"/>
        <family val="1"/>
      </rPr>
      <t xml:space="preserve"> Se evidenció las conciliaciones de enero a mayo de 2019 realizadas con la Subdireccion de Recursos Publicos.
</t>
    </r>
    <r>
      <rPr>
        <b/>
        <sz val="14"/>
        <color theme="1"/>
        <rFont val="Times New Roman"/>
        <family val="1"/>
      </rPr>
      <t>Octubre 2019</t>
    </r>
    <r>
      <rPr>
        <sz val="14"/>
        <color theme="1"/>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color theme="1"/>
        <rFont val="Times New Roman"/>
        <family val="1"/>
      </rPr>
      <t>Recomendación</t>
    </r>
    <r>
      <rPr>
        <sz val="14"/>
        <color theme="1"/>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</si>
  <si>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t xml:space="preserve">Agosto 2018: </t>
    </r>
    <r>
      <rPr>
        <sz val="14"/>
        <color theme="1"/>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color theme="1"/>
        <rFont val="Times New Roman"/>
        <family val="1"/>
      </rPr>
      <t>Diciembre 201</t>
    </r>
    <r>
      <rPr>
        <sz val="14"/>
        <color theme="1"/>
        <rFont val="Times New Roman"/>
        <family val="1"/>
      </rPr>
      <t>8: Se evidenció que se realizó una auditoria al sistema de control interno contable, el informe final fue notificado el 2 de noviembre de 2018 mediante memorando No.  3-2018-06775 del 21 de noviembre de 2018</t>
    </r>
    <r>
      <rPr>
        <b/>
        <sz val="14"/>
        <color theme="1"/>
        <rFont val="Times New Roman"/>
        <family val="1"/>
      </rPr>
      <t xml:space="preserve">
Mayo 2019: </t>
    </r>
    <r>
      <rPr>
        <sz val="14"/>
        <color theme="1"/>
        <rFont val="Times New Roman"/>
        <family val="1"/>
      </rPr>
      <t xml:space="preserve">Se realizò la Evaluaciòn al Sistema de Control Interno Contable correspondiente a la vigencia 2018, el cual fue remitido al Secretario del Habitat con Radicado No.3-2019-01030 del 14 de febrero de 2019.. </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</si>
  <si>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Mayo 2019: </t>
    </r>
    <r>
      <rPr>
        <sz val="14"/>
        <color theme="1"/>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Recomendaciòn</t>
    </r>
    <r>
      <rPr>
        <sz val="14"/>
        <color theme="1"/>
        <rFont val="Times New Roman"/>
        <family val="1"/>
      </rPr>
      <t xml:space="preserve">: Contar con soportes de la aplicabilidad del Procedimiento teniendo en cuenta que a la fecha terminaciòn de la acciòn.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</si>
  <si>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
Mayo 2019:  </t>
    </r>
    <r>
      <rPr>
        <sz val="14"/>
        <color theme="1"/>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Recomendaciòn:</t>
    </r>
    <r>
      <rPr>
        <sz val="14"/>
        <color theme="1"/>
        <rFont val="Times New Roman"/>
        <family val="1"/>
      </rPr>
      <t xml:space="preserve"> Contar con soportes de la aplicabilidad del Prcedimiento teniendo en cuenta que a la fecha terminaciòn de la acciòn.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</si>
  <si>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 en el SIVICOF el 25 de octubre de 2018
</t>
    </r>
    <r>
      <rPr>
        <b/>
        <sz val="14"/>
        <color theme="1"/>
        <rFont val="Times New Roman"/>
        <family val="1"/>
      </rPr>
      <t>Diciembre de 2018</t>
    </r>
    <r>
      <rPr>
        <sz val="14"/>
        <color theme="1"/>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color theme="1"/>
        <rFont val="Times New Roman"/>
        <family val="1"/>
      </rPr>
      <t>Mayo 2019:</t>
    </r>
    <r>
      <rPr>
        <sz val="14"/>
        <color theme="1"/>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color theme="1"/>
        <rFont val="Times New Roman"/>
        <family val="1"/>
      </rPr>
      <t>Recomendaciones:</t>
    </r>
    <r>
      <rPr>
        <sz val="14"/>
        <color theme="1"/>
        <rFont val="Times New Roman"/>
        <family val="1"/>
      </rPr>
      <t xml:space="preserve">  Se recomienda contar con soportes de las reuniones realizadas, a fin de que se realicen las actualizaciones derivadas de las mesas de trabajo en la página web de la entidad.
</t>
    </r>
    <r>
      <rPr>
        <b/>
        <sz val="14"/>
        <color theme="1"/>
        <rFont val="Times New Roman"/>
        <family val="1"/>
      </rPr>
      <t>Octubre 2019:</t>
    </r>
    <r>
      <rPr>
        <sz val="14"/>
        <color theme="1"/>
        <rFont val="Times New Roman"/>
        <family val="1"/>
      </rPr>
      <t xml:space="preserve"> Se evidenció que se realizó una (1) mesa de trabajo con Acta de Reunión No.6 del día 26 de junio de 2019, donde participaron integrantes de la Oficina Asesora de Comunicaciones y de la Subdirección de Programas y proyectos donde se llegan a acuerdos sobre la publicación de las fichas EBI-D. También se observa un correo electrónico del webmaster enviado el 31 de octubre de 2019 donde relaciona las publicaciones de las fichas EBI en https://www.habitatbogota.gov.co/transparencia/planeacion/programas-proyectos?title=1102. La meta establece 3 actualizaciones de la página Web, ya se habían realizado 2 y con las realizadas en este corte se cumplen 3.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</si>
  <si>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color theme="1"/>
        <rFont val="Times New Roman"/>
        <family val="1"/>
      </rPr>
      <t>Mayo 2019</t>
    </r>
    <r>
      <rPr>
        <sz val="14"/>
        <color theme="1"/>
        <rFont val="Times New Roman"/>
        <family val="1"/>
      </rPr>
      <t xml:space="preserve">: Se observa Resolución Nº.241 del 08/05/2019, por medio de la cual se declara el siniestro de la pòliza de cumplimiento ante entidades estatales.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</si>
  <si>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Mayo 2019:  </t>
    </r>
    <r>
      <rPr>
        <sz val="14"/>
        <color theme="1"/>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color theme="1"/>
        <rFont val="Times New Roman"/>
        <family val="1"/>
      </rPr>
      <t xml:space="preserve">
Recomendación: </t>
    </r>
    <r>
      <rPr>
        <sz val="14"/>
        <color theme="1"/>
        <rFont val="Times New Roman"/>
        <family val="1"/>
      </rPr>
      <t xml:space="preserve">Contar con soportes de la aplicabilidad del Procedimiento teniendo en cuenta que a la fecha terminación de la acción.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</si>
  <si>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4"/>
        <color theme="1"/>
        <rFont val="Times New Roman"/>
        <family val="1"/>
      </rPr>
      <t>Mayo 2019: T</t>
    </r>
    <r>
      <rPr>
        <sz val="14"/>
        <color theme="1"/>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/8.Ciudadela Porvenir MZ 28 – Fiduciaria Colpatria: Radicado No. 2-2019-14860 del 27/03/2019
9.	El Paraíso – Fiduciaria Bogotá: Radicado No. 2-2019-14667 del 26/03/2019/ 10.XIE – Fiduciaria Bogotá: Radicado No. 2-2019-13883 del 20/03/2019
11.	Senderos de Campo Verde: Radicado No. 2-2019-14664 del 26/03/2019 / 12.Reserva de Campo Verde – Fiduciaria Bogotá: Radicado No. 2-2019-14197 del 21/03/2019
13.	ICARO - Fiduciaria Central: Radicado No.  2-2019-05071 del 05/02/2019. /14.Parques de Villa Javier (Plan Parcial San José de Maryland) – Fiduciaria Colmena: Radicado No. 2-2019-09332 del 25/02/2019 
15.	Torres de San Rafael II – Acción Fiduciaria: Radicados Nos, 2-2019-05586 del 07/02/2019 y 2-2019-15335 del 28/03/2019. /16.Mirador del Virrey I – Acción Fiduciaria: Radicado No. 2-2019-15569 del 29/03/2019
18.	Bolonia – Unidad 4 (Puerta del Rey) - Acción Fiduciaria:2-2019-05268 del 06/02/2019. /19.Torres de San Rafael I – Fiduciaria de Occidente: 2-2019-15335 del 28/03/2019</t>
    </r>
    <r>
      <rPr>
        <b/>
        <sz val="14"/>
        <color theme="1"/>
        <rFont val="Times New Roman"/>
        <family val="1"/>
      </rPr>
      <t xml:space="preserve">
Recomendaciòn: </t>
    </r>
    <r>
      <rPr>
        <sz val="14"/>
        <color theme="1"/>
        <rFont val="Times New Roman"/>
        <family val="1"/>
      </rPr>
      <t xml:space="preserve">En el proximo seguimiento contar con las comunicaciones a las fiduciarias de los proyectos de OPV la Independencia ( Fiduciaria Colpatria ) y San Miguel II ( Fiduciaria Central)
</t>
    </r>
    <r>
      <rPr>
        <b/>
        <sz val="14"/>
        <color theme="1"/>
        <rFont val="Times New Roman"/>
        <family val="1"/>
      </rPr>
      <t>Octubre 2019:</t>
    </r>
    <r>
      <rPr>
        <sz val="14"/>
        <color theme="1"/>
        <rFont val="Times New Roman"/>
        <family val="1"/>
      </rPr>
      <t xml:space="preserve"> Se cuenta con oficio del proyectos de OPV la Independencia- Fiduciaria Colpatria del 11 de octubre de 2019: No se cuenta con oficio par la  Fiduciaria Central - Proyecto San Miguel II por cuanto las autorizaciones de giro son iguales frente a los extracto de encargo fiduciario.Teniendo en cuenta la  Cláusula Octava del Contrato de Encargo Fiduciario Irrevocable de Administración y Pagos No. 2015202 – INSTRUCCIONES PARA LA ADMINISTRACIÓN DEL ENCARGO FIDUCIARIO, establece en el numeral 8.9 ". Girar dentro de los tres (3) días hábiles siguientes a la liquidación del proyecto a la SDHT en la cuenta de ahorros número 256-83514-1, del Banco de Occidente, informada por la SDHT, los eventuales rendimientos que mensualmente hayan generado las sumas administradas".A corte de este seguimiento no hay reintegro de rendimientos y estos permanecen en la cuenta 1525002000412-6 como se evidencia en los extractos. En los extractos de la cuenta 1525002000412-6  no se reflejan movimientos no autorizados por la SDHT.
</t>
    </r>
    <r>
      <rPr>
        <b/>
        <sz val="14"/>
        <color theme="1"/>
        <rFont val="Times New Roman"/>
        <family val="1"/>
      </rPr>
      <t xml:space="preserve">Recomendaciòn: </t>
    </r>
    <r>
      <rPr>
        <sz val="14"/>
        <color theme="1"/>
        <rFont val="Times New Roman"/>
        <family val="1"/>
      </rPr>
      <t xml:space="preserve">Contar en el proximo seguimiernto con soportes que validen la efectividad de la acciòn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</si>
  <si>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color theme="1"/>
        <rFont val="Times New Roman"/>
        <family val="1"/>
      </rPr>
      <t xml:space="preserve">Mayo 2019: </t>
    </r>
    <r>
      <rPr>
        <sz val="14"/>
        <color theme="1"/>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color theme="1"/>
        <rFont val="Times New Roman"/>
        <family val="1"/>
      </rPr>
      <t xml:space="preserve">
Recomendaciòn: </t>
    </r>
    <r>
      <rPr>
        <sz val="14"/>
        <color theme="1"/>
        <rFont val="Times New Roman"/>
        <family val="1"/>
      </rPr>
      <t xml:space="preserve">Teniendo en cuenta la acción es importante contar en el próximo seguimiento con respuestas por parte de las fiduciarias en referencia a la solicitud de aclaraciones y de lo rendimientos financieros, a fin de medir la efectividad de la acción
Julio 2020: Con Radicado No. 1-2020-11033 del 17 de julio de 2020 la Contraloria de Bogota en el Informe de Auditoria de Regularidad vigencia 2010- PAD 2020, emitio CONCEPTO DE CUMPLIDA. </t>
    </r>
  </si>
  <si>
    <r>
      <rPr>
        <b/>
        <sz val="14"/>
        <color theme="1"/>
        <rFont val="Times New Roman"/>
        <family val="1"/>
      </rPr>
      <t>Enero 2019 :</t>
    </r>
    <r>
      <rPr>
        <sz val="14"/>
        <color theme="1"/>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color theme="1"/>
        <rFont val="Times New Roman"/>
        <family val="1"/>
      </rPr>
      <t xml:space="preserve">Recomendación: </t>
    </r>
    <r>
      <rPr>
        <sz val="14"/>
        <color theme="1"/>
        <rFont val="Times New Roman"/>
        <family val="1"/>
      </rPr>
      <t xml:space="preserve">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
</t>
    </r>
    <r>
      <rPr>
        <b/>
        <sz val="14"/>
        <color theme="1"/>
        <rFont val="Times New Roman"/>
        <family val="1"/>
      </rPr>
      <t>Octubre 2019</t>
    </r>
    <r>
      <rPr>
        <sz val="14"/>
        <color theme="1"/>
        <rFont val="Times New Roman"/>
        <family val="1"/>
      </rPr>
      <t xml:space="preserve">: Se observa  capacitaciones en torno a los convenios convenios y/o proyectos financiados o cofinanciados con recursos de cooperación internacional ( Capacitacion es del  31 de mayo de 2019 (radicado No. 3-2019-03582) y  del 16 de agosto de 2019 (radicado No. 3-2019-05785).
</t>
    </r>
    <r>
      <rPr>
        <b/>
        <sz val="14"/>
        <color theme="1"/>
        <rFont val="Times New Roman"/>
        <family val="1"/>
      </rPr>
      <t xml:space="preserve">Recomendación: </t>
    </r>
    <r>
      <rPr>
        <sz val="14"/>
        <color theme="1"/>
        <rFont val="Times New Roman"/>
        <family val="1"/>
      </rPr>
      <t xml:space="preserve">Continuar con las capacitaciones en torno a los convenios y/o proyectos financiados o cofinanciados con recursos de cooperación internacional, teniendo en cuenta los convenios de coperacion internacional que se proyecten en los proximos años.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</si>
  <si>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Recomendaciòn: Contar con una certificaciòn por parte del responsable de la acciòn respecto de la suscripciòn de convenios de cooperaciòn para ejecutar la acciòn.
Octubre 2019: Se observa proyecto de lista de chequeo donde se especifica la contrapartida en los convenios, sin embargo falta la aprobación por parte de la Subdirección Administrativa. 
Recomendación: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fue remitido el formato a la Subdirección de Programas y Proyectos para  la aprobación y creación del formato e incluirlo en la etapa pre-contractual.
Noviembre 2019: Se evidencio el diseño del formato "Lista de chequeo contrapartidas", el cual se encuentra en etapa de aprobación, el cual fue remitido a la Subdirección de Programas y Proyectos por correo electronico el 10 de diciembre de 2019, para  la aprobación y creación del formato e incluirlo en la etapa pre-contractual.
Recomendación: Agilizar el procedo de aprobación e implementación del formato denominado "Lista de chequeo contrapartidas"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versiòn 1  lista de chequeo contrapartidas, herramienta creada para el adecuado manejo de convenios internacionales.  En la última actualización al Manual del Proceso de Gestión Contractual PS07-PR01 versiòn  4,se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version 11.Se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</si>
  <si>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rFont val="Times New Roman"/>
        <family val="1"/>
      </rPr>
      <t>Recomendación:</t>
    </r>
    <r>
      <rPr>
        <sz val="14"/>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observo un formato de costeo de actividades para los convenios de cooperación, sin embargo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del  formato,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"Costeo Componentes" el cual se encuentra en etapa de aprobación el cual fue remitido a la Subdirección de Programas y Proyectos.
</t>
    </r>
    <r>
      <rPr>
        <b/>
        <sz val="14"/>
        <rFont val="Times New Roman"/>
        <family val="1"/>
      </rPr>
      <t>Recomendación:</t>
    </r>
    <r>
      <rPr>
        <sz val="14"/>
        <rFont val="Times New Roman"/>
        <family val="1"/>
      </rPr>
      <t xml:space="preserve"> Agilizar el proceso de aprobación e impmenetación del formato denominado "Costeo Componentes"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PS07-FO624 versiòn 1, Formato de Costeo de Valor Unitario de los Componentes Fase Precontractual.  En la última actualización al Manual del Proceso de Gestión Contractual PS07-PR01 versiòn 4, se identifican en los LINEAMIENTOS Y POLITICAS DE OPERACIÓN los requisitos que se deben tener en cuenta para la celebración de convenios con organismos internacionales. Mediante correo masivo del 26 de diciembre de 2019 se socializo la actualización del Manual del Procesos de Gestión Contractual PS07-PR01 version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</si>
  <si>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Octubre 2019: Se evidencia la inclusion en el proyecto de estudios previos, de una obligación para el operante de permitir a la entidad solicitar información sobre ejecución del mismo, falta aprobación por parte de la Subdirección Administrativa,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Noviembre 2019: Se evidencio el diseño del formato "Lista de chequeo documentos en desarrollo de convenio de cooperación" asi como el instructivo para la suscripción de convenios de cooperación.  Mediante correo electrocnico del 10 de diciembre fue remitido el formato a la Subdirección de Programas y Proyectos, para  la aprobación y creación del formato y el instructivo e incluirlo en la etapa pre-contractual.
* Modelo del formato Lista de chequeo documentos en desarrollo de convenio de cooperación".  
* Modelo instructivo para la suscripción de convenios de cooperación. 
* Correo electronico por  el cual se remite a la Subdirección de Programas y Proyectos  el formato Lista de chequeo contrapartidas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  s</t>
    </r>
    <r>
      <rPr>
        <sz val="14"/>
        <rFont val="Times New Roman"/>
        <family val="1"/>
      </rPr>
      <t xml:space="preserve">e evidencio en el mapa interactivo la publicación del formato  PS07-IN63 versiòn 1,  Instructivo para la suscripción de convenios de cooperación con organismos multilaterales que establece entre otros, la Preparación de los documentos del proceso contractual que incluye los formatos aprobados y mencionado en los hallazgos anteriores,  y las lista de chequeo, contiene a su vez pautas para la ejecución presupuestal y financiera  en los convenios suscritos con organizamos internacionales. En la última actualización al Manual del Proceso de Gestión Contractual PS07-PR01 versiòn 4 se identifican en los LINEAMIENTOS Y POLITCAS DE OPERACIÓN No. 40 la inclusión en los convenios internacionales de la obligación de presentar informes de seguimiento de la gestión y ejecución presupuestal.  Mediante correo masivo del 26 de diciembre de 2019 se socializo la actualización del Manual del Proceso de Gestión Contractual PS07-PR01 versiòn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</si>
  <si>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color theme="1"/>
        <rFont val="Times New Roman"/>
        <family val="1"/>
      </rPr>
      <t>Enero 2019</t>
    </r>
    <r>
      <rPr>
        <sz val="14"/>
        <color theme="1"/>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
</t>
    </r>
    <r>
      <rPr>
        <b/>
        <sz val="14"/>
        <color theme="1"/>
        <rFont val="Times New Roman"/>
        <family val="1"/>
      </rPr>
      <t xml:space="preserve">Octubre 2019:  </t>
    </r>
    <r>
      <rPr>
        <sz val="14"/>
        <color theme="1"/>
        <rFont val="Times New Roman"/>
        <family val="1"/>
      </rPr>
      <t xml:space="preserve">Se evidencia la elaboracion de un proyecto de lista de chequeo de los documentos en desarrollo de convenios de cooperación con organismos multilaterales, falta aprobación por parte de la Subdirección Administrativa
</t>
    </r>
    <r>
      <rPr>
        <b/>
        <sz val="14"/>
        <color theme="1"/>
        <rFont val="Times New Roman"/>
        <family val="1"/>
      </rPr>
      <t>Recomendación</t>
    </r>
    <r>
      <rPr>
        <sz val="14"/>
        <color theme="1"/>
        <rFont val="Times New Roman"/>
        <family val="1"/>
      </rPr>
      <t xml:space="preserve">: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 xml:space="preserve">Noviembre 2019: </t>
    </r>
    <r>
      <rPr>
        <sz val="14"/>
        <color theme="1"/>
        <rFont val="Times New Roman"/>
        <family val="1"/>
      </rPr>
      <t xml:space="preserve">Se evidencio el diseño del formato "Lista de chequeo documentos convenios".  Mediante correo electronico del 10 de diciembre fue remitido el formato a la Subdirección de Programas y Proyectos,  para  la aprobación y creación del formato y el instructivo e incluirlo en la etapa pre-contractual.
</t>
    </r>
    <r>
      <rPr>
        <b/>
        <sz val="14"/>
        <color theme="1"/>
        <rFont val="Times New Roman"/>
        <family val="1"/>
      </rPr>
      <t xml:space="preserve">Recomendación: </t>
    </r>
    <r>
      <rPr>
        <sz val="14"/>
        <color theme="1"/>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Verificado el Mapa Interactivo de la SDHT se evidencio el formato PS07 FO626 formato lista de chequeo contrapartidas, herramienta creada para el adecuado manejo de convenios internacionales. En la última actualización al Manual del Proceso de Gestión Contractual PS07-PR01se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</si>
  <si>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color theme="1"/>
        <rFont val="Times New Roman"/>
        <family val="1"/>
      </rPr>
      <t>Enero 2019 :</t>
    </r>
    <r>
      <rPr>
        <sz val="14"/>
        <color theme="1"/>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àrea manifiesta la Subdirección no ha suscrito convenios este año ni planea suscribirlos, no se ha implementado ninguna acción. Debido a esto no se observa avance en el cumplimiento de la acción.
</t>
    </r>
    <r>
      <rPr>
        <b/>
        <sz val="14"/>
        <color theme="1"/>
        <rFont val="Times New Roman"/>
        <family val="1"/>
      </rPr>
      <t>Octubre 2019</t>
    </r>
    <r>
      <rPr>
        <sz val="14"/>
        <color theme="1"/>
        <rFont val="Times New Roman"/>
        <family val="1"/>
      </rPr>
      <t xml:space="preserve">: No se aporto ninguna evidencia
</t>
    </r>
    <r>
      <rPr>
        <b/>
        <sz val="14"/>
        <color theme="1"/>
        <rFont val="Times New Roman"/>
        <family val="1"/>
      </rPr>
      <t>Recomendación:</t>
    </r>
    <r>
      <rPr>
        <sz val="14"/>
        <color theme="1"/>
        <rFont val="Times New Roman"/>
        <family val="1"/>
      </rPr>
      <t xml:space="preserve"> Llevar a cabo la gestión necesaria para  que en el formato de estudios previos del SIG, se incluya el  análisis de viabilidad correspondiente en los  convenios en los cuales  se destinen recursos para la construcción de obras de urbanismo.  
</t>
    </r>
    <r>
      <rPr>
        <b/>
        <sz val="14"/>
        <color theme="1"/>
        <rFont val="Times New Roman"/>
        <family val="1"/>
      </rPr>
      <t>Noviembre 2019:</t>
    </r>
    <r>
      <rPr>
        <sz val="14"/>
        <color theme="1"/>
        <rFont val="Times New Roman"/>
        <family val="1"/>
      </rPr>
      <t xml:space="preserve"> No se presentaron avances frente a la acción programada. Materializandose el riesgo de incumplimiento. 
</t>
    </r>
    <r>
      <rPr>
        <b/>
        <sz val="14"/>
        <color theme="1"/>
        <rFont val="Times New Roman"/>
        <family val="1"/>
      </rPr>
      <t>Recomendación</t>
    </r>
    <r>
      <rPr>
        <sz val="14"/>
        <color theme="1"/>
        <rFont val="Times New Roman"/>
        <family val="1"/>
      </rPr>
      <t xml:space="preserve">: Realizar las actuaciones pertinentes a fin de evidenciar en el proximo seguimiento el cumplimiento de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Teniendo en cuenta que la accion es "Incluir en los estudios previos para los convenios, en los que se destinen recursos para la construcción de obras de urbanismo, el análisis de viabilidad correspondiente, que asegura la oportuna ejecución de los recursos que la SDHT destine" se observa que en la vigencia 2019 no se suscribieron convenios en los que se destinaron recusos para la construcciòn de obras de urbanisno de acuredo al pronunciamiento de la Subdiectora Administrativa mediante el radicado No. 3-2020-00656 del 11 de febrero de 2020.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</si>
  <si>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No se evidencian soportes que permitan evidenciar el cumplimiento de la acción.</t>
    </r>
    <r>
      <rPr>
        <b/>
        <sz val="14"/>
        <color theme="1"/>
        <rFont val="Times New Roman"/>
        <family val="1"/>
      </rPr>
      <t xml:space="preserve">
</t>
    </r>
    <r>
      <rPr>
        <sz val="14"/>
        <color theme="1"/>
        <rFont val="Times New Roman"/>
        <family val="1"/>
      </rPr>
      <t xml:space="preserve">
</t>
    </r>
    <r>
      <rPr>
        <b/>
        <sz val="14"/>
        <color theme="1"/>
        <rFont val="Times New Roman"/>
        <family val="1"/>
      </rPr>
      <t>Recomendación:</t>
    </r>
    <r>
      <rPr>
        <sz val="14"/>
        <color theme="1"/>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
</t>
    </r>
    <r>
      <rPr>
        <b/>
        <sz val="14"/>
        <color theme="1"/>
        <rFont val="Times New Roman"/>
        <family val="1"/>
      </rPr>
      <t xml:space="preserve">Octubre 2019: </t>
    </r>
    <r>
      <rPr>
        <sz val="14"/>
        <color theme="1"/>
        <rFont val="Times New Roman"/>
        <family val="1"/>
      </rPr>
      <t xml:space="preserve">Se observò la creación del procedimiento "para la elaboraciòn de aportes bajo condiciòn", PM04-PR26 del 31 de octubre de 2019 V1.
</t>
    </r>
    <r>
      <rPr>
        <b/>
        <sz val="14"/>
        <color theme="1"/>
        <rFont val="Times New Roman"/>
        <family val="1"/>
      </rPr>
      <t>Recomendación</t>
    </r>
    <r>
      <rPr>
        <sz val="14"/>
        <color theme="1"/>
        <rFont val="Times New Roman"/>
        <family val="1"/>
      </rPr>
      <t xml:space="preserve">: Contar con soportes que permitan verificar de la aplicaciòn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</si>
  <si>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Procedimiento PS03-PR09 actualizado en cual se encuentra en el  mapa interactivo en la siguiente ruta: A:\MAPA INTERACTIVO\Apoyo\Gestión Documental\Procedimientos. 
</t>
    </r>
    <r>
      <rPr>
        <b/>
        <sz val="14"/>
        <color theme="1"/>
        <rFont val="Times New Roman"/>
        <family val="1"/>
      </rPr>
      <t xml:space="preserve">Recomendación: </t>
    </r>
    <r>
      <rPr>
        <sz val="14"/>
        <color theme="1"/>
        <rFont val="Times New Roman"/>
        <family val="1"/>
      </rPr>
      <t xml:space="preserve">Dar aplicación al procedimiento, con el fin de garantizar la efectividad de la acción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</si>
  <si>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observo presentacion en el cual se realiza el análisis de la normatividad aplicable del SIVICOF, igualmente se indican los formularios a diligenciar por la entidad tanto mensual como anualmente  y los casos excepcionespara la rendición de cuentas a la Contraloria de Bogotá, fechas de presentación y las sanciones aplicables por el no cumplimiento de las directrices dadas por la misma; esta se socializó en comité institucional de coordinación de control interno de septiembre y octubre de 2019.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</si>
  <si>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 la socialización del procedimiento de PQRS: PG06-IN59 Guía para responder las PQRSD y PG06-FO610 Notificación por Aviso.
</t>
    </r>
    <r>
      <rPr>
        <b/>
        <sz val="14"/>
        <color theme="1"/>
        <rFont val="Times New Roman"/>
        <family val="1"/>
      </rPr>
      <t>Recomendación:</t>
    </r>
    <r>
      <rPr>
        <sz val="14"/>
        <color theme="1"/>
        <rFont val="Times New Roman"/>
        <family val="1"/>
      </rPr>
      <t xml:space="preserve"> Contar con soportes que validen la implementación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</si>
  <si>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la guia para responder PQRS con CÓDIGO  PG06-IN59 V1.
</t>
    </r>
    <r>
      <rPr>
        <b/>
        <sz val="14"/>
        <color theme="1"/>
        <rFont val="Times New Roman"/>
        <family val="1"/>
      </rPr>
      <t xml:space="preserve">Recomendación:  </t>
    </r>
    <r>
      <rPr>
        <sz val="14"/>
        <color theme="1"/>
        <rFont val="Times New Roman"/>
        <family val="1"/>
      </rPr>
      <t xml:space="preserve">Contar con soportes que validen la implementación de la guía.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</si>
  <si>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Procedimiento PS03-PR09 actualizado en cual se encuentra en el  mapa interactivo en la siguiente ruta: A:\MAPA INTERACTIVO\Apoyo\Gestión Documental\Procedimientos. 
</t>
    </r>
    <r>
      <rPr>
        <b/>
        <sz val="14"/>
        <color theme="1"/>
        <rFont val="Times New Roman"/>
        <family val="1"/>
      </rPr>
      <t xml:space="preserve">Recomendación: </t>
    </r>
    <r>
      <rPr>
        <sz val="14"/>
        <color theme="1"/>
        <rFont val="Times New Roman"/>
        <family val="1"/>
      </rPr>
      <t xml:space="preserve">Contar con soportes que validen la implementación del procedimiento
Julio 2020: Con Radicado No. 1-2020-11033 del 17 de julio de 2020 la Contraloria de Bogota en el Informe de Auditoria de Regularidad vigencia 2010- PAD 2020, emitio CONCEPTO DE CUMPLIDA. </t>
    </r>
  </si>
  <si>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observa que de 12 proyectos de inversión se han realizado 3 mesas de trabajo con los gerentes de los proyectos de inversión No. 417 ( 27 de agosto de 2019) 491 ( 21 de agosto de 2019) y 7505 ( 14 de agosto de 2019), en ese orden no se aportaron mesa de trabajo de los proyectos de inversión 418, 1075,1102,1144,187,1151,1153,800,1151(9 proyectos de inversión), Recomendación: Establecer actuaciones pertinentes para cumplir con la meta establecida en los tempos programados, toda vez que se observa un avance bajo de la acción.
</t>
    </r>
    <r>
      <rPr>
        <b/>
        <sz val="14"/>
        <color theme="1"/>
        <rFont val="Times New Roman"/>
        <family val="1"/>
      </rPr>
      <t>Noviembre 2019:</t>
    </r>
    <r>
      <rPr>
        <sz val="14"/>
        <color theme="1"/>
        <rFont val="Times New Roman"/>
        <family val="1"/>
      </rPr>
      <t xml:space="preserve"> Se observa que se han realizado por cada proyecto de inversión meses de trabajo de seguimiento con los gerentes de los proyectos de inversión así: PI 417 ( 27/08/2019 y 7/11/2019), PI 418 ( 14/08/2019) y 01/11/2019), PI 491 ( 21/08/2019 y 07/11/2019) PI 1075 ( 21/08/2019 y 15/11/2019), PI1102 ( 29/08/2019 y 15/11/2019), PI 487 ( 29/08/2019 y 15/11/2019), PI 1151 ( 29/08/2019 y 15/11/2019) , PI 1144 ( 29/08/2019 y 15/11/2019 ) PI 1153 ( 22/08/2019 y 14/11/2019 ) PI 800 ( 22/08/2019 y 14/11/2019) y PI 7505 ( 14/08/2019 y 08/11/2019).
</t>
    </r>
    <r>
      <rPr>
        <b/>
        <sz val="14"/>
        <color theme="1"/>
        <rFont val="Times New Roman"/>
        <family val="1"/>
      </rPr>
      <t xml:space="preserve">Recomendación: </t>
    </r>
    <r>
      <rPr>
        <sz val="14"/>
        <color theme="1"/>
        <rFont val="Times New Roman"/>
        <family val="1"/>
      </rPr>
      <t xml:space="preserve">Implementar como mejora continua esta práctica de seguimientos a la ejecución de los proyectos de inversión a través de mesas de trabajo.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</si>
  <si>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observó que a partir de la fecha de inicio de la  acción es decir 01 de julio de 2019, se han realizado tres (3) mesas de trabajo  entre la Subsecretaría de Coordinación Operativa y la Subdirección de Barrios, con el fin de realizar seguimiento al cumplimiento  de la meta “Coordinar 100 Por Ciento de las Intervenciones para el Mejoramiento Integral”,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
</t>
    </r>
    <r>
      <rPr>
        <b/>
        <sz val="14"/>
        <color theme="1"/>
        <rFont val="Times New Roman"/>
        <family val="1"/>
      </rPr>
      <t>Noviembre 2019:</t>
    </r>
    <r>
      <rPr>
        <sz val="14"/>
        <color theme="1"/>
        <rFont val="Times New Roman"/>
        <family val="1"/>
      </rPr>
      <t xml:space="preserve"> Se observó que durante el mes de noviembre se realizó una (1) mesa de trabajo  entre la Subsecretaría de Coordinación Operativa y la Subdirección de Barrios, con el fin de realizar seguimiento al cumplimiento  de la meta “Coordinar 100 Por Ciento de las Intervenciones para el Mejoramiento Integral”, del proyecto de invsersión 1153, para el periodo de octubre de 2019, para un total de cuatro (4) mesas de trabajo realizadas a partir del inicio de la acción.
1: Acta de reunión de fecha 08 de noviembre de 2019, en la cual se realiza el seguimiento de cumplimiento de las metas correspondiente al periodo de octubre de 2019, Reporte de seguimiento 1153 oct 2019.
</t>
    </r>
    <r>
      <rPr>
        <b/>
        <sz val="14"/>
        <color theme="1"/>
        <rFont val="Times New Roman"/>
        <family val="1"/>
      </rPr>
      <t>Diciembre 2020:</t>
    </r>
    <r>
      <rPr>
        <sz val="14"/>
        <color theme="1"/>
        <rFont val="Times New Roman"/>
        <family val="1"/>
      </rPr>
      <t xml:space="preserve">  Se observó dos actas de fecha del 09 de diciembre de 2019 y 30 de diciembre de 2019, correspondientes al seguimiento de los meses de noviembre y diciembre de 2019 respectivamente, de la meta “Coordinar 100 Por Ciento de las Intervenciones para el Mejoramiento Integral”  por parte de la Subsecretaria de Coordinación Operativa y la Subdirección de Barrios, para un total de Sesis (6) mesas de trabajo.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</si>
  <si>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</si>
  <si>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</si>
  <si>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 S</t>
    </r>
    <r>
      <rPr>
        <sz val="14"/>
        <color theme="1"/>
        <rFont val="Times New Roman"/>
        <family val="1"/>
      </rPr>
      <t xml:space="preserve">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</si>
  <si>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a la fecha de este seguimiento los memorandos de citación, listas de asistencia y correos electrónicos en cuanto al seguimiento a la ejecución presupuestal realizadas en el mes de julio, para el mes de agosto se evidencian los correos electronicos con los involucrados del tema de seguimiento a la ejecución presupuestal. No se evidencian soportes ( Actas)  de mesas de trabajo que validen los seguimientos al presupuesto de la vigencia, donde se reflejen los compromisos para contribuir al cumplimiento de la  ejecución presupuestal de cada proyecto de inversiòn de la vigencia 2019 . 
</t>
    </r>
    <r>
      <rPr>
        <b/>
        <sz val="14"/>
        <color theme="1"/>
        <rFont val="Times New Roman"/>
        <family val="1"/>
      </rPr>
      <t>Recomendación:</t>
    </r>
    <r>
      <rPr>
        <sz val="14"/>
        <color theme="1"/>
        <rFont val="Times New Roman"/>
        <family val="1"/>
      </rPr>
      <t xml:space="preserve"> Para el posterior seguimiento evidenciar con los soportes correspondientes las mesas de trabajo para el mes de agosto como lo establece la acción.
</t>
    </r>
    <r>
      <rPr>
        <b/>
        <sz val="14"/>
        <color theme="1"/>
        <rFont val="Times New Roman"/>
        <family val="1"/>
      </rPr>
      <t>Noviembre 2019  :</t>
    </r>
    <r>
      <rPr>
        <sz val="14"/>
        <color theme="1"/>
        <rFont val="Times New Roman"/>
        <family val="1"/>
      </rPr>
      <t xml:space="preserve">Se evidencian a la fecha de este seguimiento los memorandos de citación, listas de asistencia en cuanto al seguimiento a la ejecución y PAC realizadas en el mes de noviembre, no se evidencian mesas de trabajo realizadas.
</t>
    </r>
    <r>
      <rPr>
        <b/>
        <sz val="14"/>
        <color theme="1"/>
        <rFont val="Times New Roman"/>
        <family val="1"/>
      </rPr>
      <t>Recomendación:</t>
    </r>
    <r>
      <rPr>
        <sz val="14"/>
        <color theme="1"/>
        <rFont val="Times New Roman"/>
        <family val="1"/>
      </rPr>
      <t xml:space="preserve"> Para el posterior seguimiento realizar acta de los temas tratados y compromisos adquiridos para dar claridad a la accion planteada. lo mencionado para los meses de agosto y noviembre de 2019.
</t>
    </r>
    <r>
      <rPr>
        <b/>
        <sz val="14"/>
        <color theme="1"/>
        <rFont val="Times New Roman"/>
        <family val="1"/>
      </rPr>
      <t xml:space="preserve">Diciembre 2019: </t>
    </r>
    <r>
      <rPr>
        <sz val="14"/>
        <color theme="1"/>
        <rFont val="Times New Roman"/>
        <family val="1"/>
      </rPr>
      <t xml:space="preserve">Se cuenta con las siguientes actas realizadas entre la Subdirección Financiera y los responsables de los proyectos así: </t>
    </r>
    <r>
      <rPr>
        <b/>
        <sz val="14"/>
        <color theme="1"/>
        <rFont val="Times New Roman"/>
        <family val="1"/>
      </rPr>
      <t xml:space="preserve"> MES DE JULIO</t>
    </r>
    <r>
      <rPr>
        <sz val="14"/>
        <color theme="1"/>
        <rFont val="Times New Roman"/>
        <family val="1"/>
      </rPr>
      <t xml:space="preserve">: 29 de julio de 2019: Oficina Asesora de Comunicaciones y Subsecretaria de Gestión Financiera, Acta del acta del 31 de julio de 2019 con la Subsecretaria Jurídica y Acta del 26 de Julio de 2019 con la Subsecretarias de Gestión Corporativa y Control Interno Disciplinario. </t>
    </r>
    <r>
      <rPr>
        <b/>
        <sz val="14"/>
        <color theme="1"/>
        <rFont val="Times New Roman"/>
        <family val="1"/>
      </rPr>
      <t>MES DE NOVIEMBRE</t>
    </r>
    <r>
      <rPr>
        <sz val="14"/>
        <color theme="1"/>
        <rFont val="Times New Roman"/>
        <family val="1"/>
      </rPr>
      <t xml:space="preserve">: Acta del 29 de noviembre de 2019: Subsecretaria de Inspección Vigilancia y Control, Subsecretaria de Coordinación Operativa y Subsecretaria de Planeación y Políticas, Subsecretaria Jurídica, Acta del 27 de noviembre de 2019; Oficina Asesora de Comunicaciones, Acta del 14 de noviembre de 2019: Subsecretaria de Gestión Financiera, Acta del 26 de noviembre de 2019: Subsecretaria de Gestión Corporativa y Control Interno Disciplinario. </t>
    </r>
    <r>
      <rPr>
        <b/>
        <sz val="14"/>
        <color theme="1"/>
        <rFont val="Times New Roman"/>
        <family val="1"/>
      </rPr>
      <t xml:space="preserve">DICIEMBRE 2019: </t>
    </r>
    <r>
      <rPr>
        <sz val="14"/>
        <color theme="1"/>
        <rFont val="Times New Roman"/>
        <family val="1"/>
      </rPr>
      <t xml:space="preserve">Actas del 31 de diciembre de 2019: Subsecretaria de Gestión Corporativa y Control Interno Disciplinario, Oficina Asesora de Comunicaciones, Subsecretaria Jurídica, Subsecretaria de Coordinación Operativa, Subsecretaria de Planeación y Política y Subsecretaria de Inspección, Vigilancia y Control de Vivienda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</si>
  <si>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envío del memorando memorando No. 3-2019-04511 a la Subdirectora Administrativa en el cual se le solicita que se de prioridad en la entrega a la Subdirecciòn de Investigaciones y Control de VIvienda  de los oficios que lleguen de la Subdirección de Cobro No Tributario tal como lo señala la acción de la observación.
Julio 2020: Con Radicado No. 1-2020-11033 del 17 de julio de 2020 la Contraloria de Bogota en el Informe de Auditoria de Regularidad vigencia 2010- PAD 2020, emitio CONCEPTO DE CUMPLIDA. </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</si>
  <si>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acta de liquidación del convenio 254 de 2015 suscrito con el Jardin Botanico de Bogotá.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</si>
  <si>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En la Subdirecciòn Financiera se evidencia documento en proceso de elaboracion en cuanto al tema conciliatorio  por parte de la Subdirección Financiera y la Subdirección de Recursos Públicos. 
</t>
    </r>
    <r>
      <rPr>
        <b/>
        <sz val="14"/>
        <color theme="1"/>
        <rFont val="Times New Roman"/>
        <family val="1"/>
      </rPr>
      <t>Recomendación:</t>
    </r>
    <r>
      <rPr>
        <sz val="14"/>
        <color theme="1"/>
        <rFont val="Times New Roman"/>
        <family val="1"/>
      </rPr>
      <t xml:space="preserve"> Para el posterior seguimiento evidenciar los soportes correspondientes el avance de la acción.
</t>
    </r>
    <r>
      <rPr>
        <b/>
        <sz val="14"/>
        <color theme="1"/>
        <rFont val="Times New Roman"/>
        <family val="1"/>
      </rPr>
      <t>Noviembre 2019</t>
    </r>
    <r>
      <rPr>
        <sz val="14"/>
        <color theme="1"/>
        <rFont val="Times New Roman"/>
        <family val="1"/>
      </rPr>
      <t xml:space="preserve">:Se 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
</t>
    </r>
    <r>
      <rPr>
        <b/>
        <sz val="14"/>
        <color theme="1"/>
        <rFont val="Times New Roman"/>
        <family val="1"/>
      </rPr>
      <t>Recomendación:</t>
    </r>
    <r>
      <rPr>
        <sz val="14"/>
        <color theme="1"/>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color theme="1"/>
        <rFont val="Times New Roman"/>
        <family val="1"/>
      </rPr>
      <t>Diciembre 2019:</t>
    </r>
    <r>
      <rPr>
        <sz val="14"/>
        <color theme="1"/>
        <rFont val="Times New Roman"/>
        <family val="1"/>
      </rPr>
      <t xml:space="preserve">Se evidencia documento PS04-IN65 V1 "Instructivo para la conciliación de recursos desembolsados a terceros por concepto de Subsidios distritales de vivienda" de fecha 20 de diciembre de 2019, igualmente se remite socialización por medio de correo electronico  de fecha 27 de diciembre de 2019 enviado por la Oficina de comunicaciones en el cual se informa de la creación de dicho Instructivo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</si>
  <si>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 comprobante contable en el cual se realiza los ajustes realizados, se evidencia la documentación base para efectuar el mismo.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</si>
  <si>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Recomendación:</t>
    </r>
    <r>
      <rPr>
        <sz val="14"/>
        <color theme="1"/>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 No se aportaron registros ni evidencias que permitan determinar avances en la acción. 
</t>
    </r>
    <r>
      <rPr>
        <b/>
        <sz val="14"/>
        <color theme="1"/>
        <rFont val="Times New Roman"/>
        <family val="1"/>
      </rPr>
      <t>Recomendación:</t>
    </r>
    <r>
      <rPr>
        <sz val="14"/>
        <color theme="1"/>
        <rFont val="Times New Roman"/>
        <family val="1"/>
      </rPr>
      <t xml:space="preserve"> Se reitera nuevamente que para el posterior seguimiento, se evidencie con los soportes correspondiente al cumplimiento de la acción,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 xml:space="preserve">Diciembre 2019: </t>
    </r>
    <r>
      <rPr>
        <sz val="14"/>
        <color theme="1"/>
        <rFont val="Times New Roman"/>
        <family val="1"/>
      </rPr>
      <t xml:space="preserve">Se evidencia que con MemorandoNo. 3-2019-09548 del 23 de diciembre de 2019 el supervisor del Convenio 523 de 2016 remite a la Subdirección Financiera con el asunto "Información para legalización de recursos - Convenios 523-2016", los soportes para legalización de $196,599,014, adicionalmente remite comprobante contable del mes de diciembre de 2019 generado del aplicativo JSP7 que tiene en su descripción de detalle"legalización de recursos entregados en administración en virtud de lo comunicado mediante radicado" . Se evidencia documento denominado "Acta consulta previa en la etapa de protocolización, con el cabildo indigena muisca de Bosa en el marco del proyecto plan parcial el eden - el descanso.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</si>
  <si>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actas de mesas de trabajo de los dias 10 y 24 de julio de 2019 para los meses de septiembre, octubre y noviembre se evidencian listado de asistencia de reuniones realizadas con la ERU.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con el fin de realizar seguimiento y garantizar la efectividad  de la acción.
</t>
    </r>
    <r>
      <rPr>
        <b/>
        <sz val="14"/>
        <color theme="1"/>
        <rFont val="Times New Roman"/>
        <family val="1"/>
      </rPr>
      <t>Noviembre de 2019</t>
    </r>
    <r>
      <rPr>
        <sz val="14"/>
        <color theme="1"/>
        <rFont val="Times New Roman"/>
        <family val="1"/>
      </rPr>
      <t xml:space="preserve">: Se evidencian: Acta de reunion y listado de asistencia de la mesa de trabajo realizada el dia 09 de octubre de 2019 realizada con la ERU, tema convenios 152-12, Acta de reunion del dia 01 de noviembre y listado de asistencia de la misma fecha, realizada con la ERU, tema convenios 152-12  y 407-13. Con Radicado No. 3-2019-09150 del 13 de diciembre de 2019 la Subdirecciòn de Suelos remite copia del acta del 9 de octubre de 2019, debidamente diligenciada.
</t>
    </r>
    <r>
      <rPr>
        <b/>
        <sz val="14"/>
        <color theme="1"/>
        <rFont val="Times New Roman"/>
        <family val="1"/>
      </rPr>
      <t>Recomendación</t>
    </r>
    <r>
      <rPr>
        <sz val="14"/>
        <color theme="1"/>
        <rFont val="Times New Roman"/>
        <family val="1"/>
      </rPr>
      <t xml:space="preserve">: Remitir en el proximo seguimiento  el acta de los temas tratados y compromisos adquiridos en el mes de septiembre, para dar claridad a la accion planteada.
</t>
    </r>
    <r>
      <rPr>
        <b/>
        <sz val="14"/>
        <color theme="1"/>
        <rFont val="Times New Roman"/>
        <family val="1"/>
      </rPr>
      <t xml:space="preserve">Diciembre 2019: </t>
    </r>
    <r>
      <rPr>
        <sz val="14"/>
        <color theme="1"/>
        <rFont val="Times New Roman"/>
        <family val="1"/>
      </rPr>
      <t xml:space="preserve">Se verificó que 4 mesas conciliaciones con la ERU asi: Acta del 10 de julio de 2019, Acta del 24 de julio de 2019, Acta del 09 de octubre de 2019 y  Acta del 01 de noviembre de 2019 adicionalmente se cuenta con sus respectivos listado de asistencia por cada mesa.
</t>
    </r>
    <r>
      <rPr>
        <b/>
        <sz val="14"/>
        <color theme="1"/>
        <rFont val="Times New Roman"/>
        <family val="1"/>
      </rPr>
      <t>Recomendación:</t>
    </r>
    <r>
      <rPr>
        <sz val="14"/>
        <color theme="1"/>
        <rFont val="Times New Roman"/>
        <family val="1"/>
      </rPr>
      <t xml:space="preserve"> Continuar con la aación a fin de culminar con la legalizació de los recursos del convenio 152-12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</si>
  <si>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 xml:space="preserve">Recomendación: </t>
    </r>
    <r>
      <rPr>
        <sz val="14"/>
        <color theme="1"/>
        <rFont val="Times New Roman"/>
        <family val="1"/>
      </rPr>
      <t xml:space="preserve">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No se aportaron registros ni evidencias que permitan determinar avances en la acción, los mismos se remitiran posterior al cierre contable anual a realizarse el 31 de diciembre de 2019. 
</t>
    </r>
    <r>
      <rPr>
        <b/>
        <sz val="14"/>
        <color theme="1"/>
        <rFont val="Times New Roman"/>
        <family val="1"/>
      </rPr>
      <t>Recomendación</t>
    </r>
    <r>
      <rPr>
        <sz val="14"/>
        <color theme="1"/>
        <rFont val="Times New Roman"/>
        <family val="1"/>
      </rPr>
      <t xml:space="preserve">: Se reitera que para el posterior seguimiento evidenciar con los soportes correspondientes el avance de la acción.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 xml:space="preserve">Diciembre 2019: </t>
    </r>
    <r>
      <rPr>
        <sz val="14"/>
        <color theme="1"/>
        <rFont val="Times New Roman"/>
        <family val="1"/>
      </rPr>
      <t xml:space="preserve">Se evidencia documento denominado "Revelaciones estados Financieros 31 de diciembre de 2019" junto con treinta y dos (32) anexos en formato excel que hacen `parte del mismo.
</t>
    </r>
    <r>
      <rPr>
        <b/>
        <sz val="14"/>
        <color theme="1"/>
        <rFont val="Times New Roman"/>
        <family val="1"/>
      </rPr>
      <t>Recomendación:</t>
    </r>
    <r>
      <rPr>
        <sz val="14"/>
        <color theme="1"/>
        <rFont val="Times New Roman"/>
        <family val="1"/>
      </rPr>
      <t xml:space="preserve"> Continuar con la revelación comparativa en las notas a los estados financieros respecto de las operaciones que se realizan al interior de la Secretaría.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</si>
  <si>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No se evidenció avance de la acciòn por parte del responsable de la acción.
</t>
    </r>
    <r>
      <rPr>
        <b/>
        <sz val="14"/>
        <color theme="1"/>
        <rFont val="Times New Roman"/>
        <family val="1"/>
      </rPr>
      <t>Noviembre 2019</t>
    </r>
    <r>
      <rPr>
        <sz val="14"/>
        <color theme="1"/>
        <rFont val="Times New Roman"/>
        <family val="1"/>
      </rPr>
      <t xml:space="preserve">: Se evidenció Oficio proyectado y remitido a la Secretaria Distrital de Planeación radicado No. 2-2019-69312 del 13 diciembre de 2019, sin embargo la fecha del oficio remitido se encuenta fuera del corte del presente seguimiento es decir (30 de noviembre de 2019), por lo que será verificado en el proximo seguimiento que se realice por parte de Control Interno.
</t>
    </r>
    <r>
      <rPr>
        <b/>
        <sz val="14"/>
        <color theme="1"/>
        <rFont val="Times New Roman"/>
        <family val="1"/>
      </rPr>
      <t xml:space="preserve">Diciembre 2019: </t>
    </r>
    <r>
      <rPr>
        <sz val="14"/>
        <color theme="1"/>
        <rFont val="Times New Roman"/>
        <family val="1"/>
      </rPr>
      <t xml:space="preserve">Se observa  oficio proyectado y remitido a la Secretaria Distrital de Planeación radicado No. 2-2019-69312 del 13 diciembre de 2019, cual fue respondido por dicha entidad con Radicado No. 1-2019-46552 del 23 de diciembre de 2019.
Julio 2020: Con Radicado No. 1-2020-11033 del 17 de julio de 2020 la Contraloria de Bogota en el Informe de Auditoria de Regularidad vigencia 2010- PAD 2020, emitio CONCEPTO DE CUMPLIDA. </t>
    </r>
  </si>
  <si>
    <r>
      <rPr>
        <b/>
        <sz val="14"/>
        <color theme="1"/>
        <rFont val="Times New Roman"/>
        <family val="1"/>
      </rPr>
      <t>Noviembre 2017</t>
    </r>
    <r>
      <rPr>
        <sz val="14"/>
        <color theme="1"/>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color theme="1"/>
        <rFont val="Times New Roman"/>
        <family val="1"/>
      </rPr>
      <t>Febrero  2018.</t>
    </r>
    <r>
      <rPr>
        <sz val="14"/>
        <color theme="1"/>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color theme="1"/>
        <rFont val="Times New Roman"/>
        <family val="1"/>
      </rPr>
      <t>Agosto 2018:</t>
    </r>
    <r>
      <rPr>
        <sz val="14"/>
        <color theme="1"/>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color theme="1"/>
        <rFont val="Times New Roman"/>
        <family val="1"/>
      </rPr>
      <t xml:space="preserve">Alerta: </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 xml:space="preserve">Diciembre de 2018: Se </t>
    </r>
    <r>
      <rPr>
        <sz val="14"/>
        <color theme="1"/>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</si>
  <si>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contó con los soportes que permitan establecer el avance de la acción y del indicador para el momento del seguimiento.
</t>
    </r>
    <r>
      <rPr>
        <b/>
        <sz val="14"/>
        <color theme="1"/>
        <rFont val="Times New Roman"/>
        <family val="1"/>
      </rPr>
      <t xml:space="preserve">Recomendaciones: 
</t>
    </r>
    <r>
      <rPr>
        <sz val="14"/>
        <color theme="1"/>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color theme="1"/>
        <rFont val="Times New Roman"/>
        <family val="1"/>
      </rPr>
      <t xml:space="preserve">7 FEBRERO DE 2018. </t>
    </r>
    <r>
      <rPr>
        <sz val="14"/>
        <color theme="1"/>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color theme="1"/>
        <rFont val="Times New Roman"/>
        <family val="1"/>
      </rPr>
      <t xml:space="preserve">Alerta: </t>
    </r>
    <r>
      <rPr>
        <sz val="14"/>
        <color theme="1"/>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4"/>
        <color theme="1"/>
        <rFont val="Times New Roman"/>
        <family val="1"/>
      </rPr>
      <t xml:space="preserve">Diciembre 2018:  </t>
    </r>
    <r>
      <rPr>
        <sz val="14"/>
        <color theme="1"/>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</si>
  <si>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No se evidenció que durante el período entre Agosto y Noviembre se hayan ejecutado las capacitaciones. 
</t>
    </r>
    <r>
      <rPr>
        <b/>
        <sz val="14"/>
        <color theme="1"/>
        <rFont val="Times New Roman"/>
        <family val="1"/>
      </rPr>
      <t xml:space="preserve">Alerta: </t>
    </r>
    <r>
      <rPr>
        <sz val="14"/>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 xml:space="preserve">Recomendación:
1. </t>
    </r>
    <r>
      <rPr>
        <sz val="14"/>
        <color theme="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Abril 2018:</t>
    </r>
    <r>
      <rPr>
        <sz val="14"/>
        <color theme="1"/>
        <rFont val="Times New Roman"/>
        <family val="1"/>
      </rPr>
      <t xml:space="preserve"> El àrea no remitiò avance ni soportes . Avance 0%
</t>
    </r>
    <r>
      <rPr>
        <b/>
        <sz val="14"/>
        <color theme="1"/>
        <rFont val="Times New Roman"/>
        <family val="1"/>
      </rPr>
      <t xml:space="preserve">Alerta: </t>
    </r>
    <r>
      <rPr>
        <sz val="14"/>
        <color theme="1"/>
        <rFont val="Times New Roman"/>
        <family val="1"/>
      </rPr>
      <t xml:space="preserve">Establecer un plan de choqe a fin de cumplir a la mayor brevedad posible la accion establecida, toda vez que se encuentra incumplida.
</t>
    </r>
    <r>
      <rPr>
        <b/>
        <sz val="14"/>
        <color theme="1"/>
        <rFont val="Times New Roman"/>
        <family val="1"/>
      </rPr>
      <t>Agosto 2018</t>
    </r>
    <r>
      <rPr>
        <sz val="14"/>
        <color theme="1"/>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4"/>
        <color theme="1"/>
        <rFont val="Times New Roman"/>
        <family val="1"/>
      </rPr>
      <t>Alerta:</t>
    </r>
    <r>
      <rPr>
        <sz val="14"/>
        <color theme="1"/>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color theme="1"/>
        <rFont val="Times New Roman"/>
        <family val="1"/>
      </rPr>
      <t xml:space="preserve">Diciembre 2018:  </t>
    </r>
    <r>
      <rPr>
        <sz val="14"/>
        <color theme="1"/>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</si>
  <si>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No se evidenció que durante el período entre Agosto y Noviembre se hayan ejecutado las capacitaciones. 
</t>
    </r>
    <r>
      <rPr>
        <b/>
        <sz val="14"/>
        <color theme="1"/>
        <rFont val="Times New Roman"/>
        <family val="1"/>
      </rPr>
      <t xml:space="preserve">Alerta: </t>
    </r>
    <r>
      <rPr>
        <sz val="14"/>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 xml:space="preserve">Recomendación:
1. </t>
    </r>
    <r>
      <rPr>
        <sz val="14"/>
        <color theme="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Abril 2018:</t>
    </r>
    <r>
      <rPr>
        <sz val="14"/>
        <color theme="1"/>
        <rFont val="Times New Roman"/>
        <family val="1"/>
      </rPr>
      <t xml:space="preserve"> El àrea no remitiò avance ni soportes . Avance 0%</t>
    </r>
    <r>
      <rPr>
        <b/>
        <sz val="14"/>
        <color theme="1"/>
        <rFont val="Times New Roman"/>
        <family val="1"/>
      </rPr>
      <t xml:space="preserve">
Alerta: </t>
    </r>
    <r>
      <rPr>
        <sz val="14"/>
        <color theme="1"/>
        <rFont val="Times New Roman"/>
        <family val="1"/>
      </rPr>
      <t xml:space="preserve">Establecer un plan de choqe a fin de cumplir a la mayor brevedad posible la accion establecida, toda vez que se encuentra incumplida.
</t>
    </r>
    <r>
      <rPr>
        <b/>
        <sz val="14"/>
        <color theme="1"/>
        <rFont val="Times New Roman"/>
        <family val="1"/>
      </rPr>
      <t>Agosto 2018:</t>
    </r>
    <r>
      <rPr>
        <sz val="14"/>
        <color theme="1"/>
        <rFont val="Times New Roman"/>
        <family val="1"/>
      </rPr>
      <t xml:space="preserve"> El àrea aunque informa que con el Memorando No. 3-2018-04921 del 10 de seprtiembre de 2018, este no procede teniendo en cuenta que el cortte de este seguimiento es a 31 de agosto de 2018. Avance 0%
</t>
    </r>
    <r>
      <rPr>
        <b/>
        <sz val="14"/>
        <color theme="1"/>
        <rFont val="Times New Roman"/>
        <family val="1"/>
      </rPr>
      <t>Alerta:</t>
    </r>
    <r>
      <rPr>
        <sz val="14"/>
        <color theme="1"/>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color theme="1"/>
        <rFont val="Times New Roman"/>
        <family val="1"/>
      </rPr>
      <t>Diciembre 2018:</t>
    </r>
    <r>
      <rPr>
        <sz val="14"/>
        <color theme="1"/>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</si>
  <si>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Se cuenta con acta No. 003 de 2017 en la cual se registra seguimiento a la legalización de subsidios. 
</t>
    </r>
    <r>
      <rPr>
        <b/>
        <sz val="14"/>
        <color theme="1"/>
        <rFont val="Times New Roman"/>
        <family val="1"/>
      </rPr>
      <t xml:space="preserve">Alerta.
</t>
    </r>
    <r>
      <rPr>
        <sz val="14"/>
        <color theme="1"/>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4"/>
        <color theme="1"/>
        <rFont val="Times New Roman"/>
        <family val="1"/>
      </rPr>
      <t>Recomendación:</t>
    </r>
    <r>
      <rPr>
        <sz val="14"/>
        <color theme="1"/>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4"/>
        <color theme="1"/>
        <rFont val="Times New Roman"/>
        <family val="1"/>
      </rPr>
      <t>Diciembre 2017:</t>
    </r>
    <r>
      <rPr>
        <sz val="14"/>
        <color theme="1"/>
        <rFont val="Times New Roman"/>
        <family val="1"/>
      </rPr>
      <t xml:space="preserve"> El area no reporto avance
</t>
    </r>
    <r>
      <rPr>
        <b/>
        <sz val="14"/>
        <color theme="1"/>
        <rFont val="Times New Roman"/>
        <family val="1"/>
      </rPr>
      <t>Abril 2018:</t>
    </r>
    <r>
      <rPr>
        <sz val="14"/>
        <color theme="1"/>
        <rFont val="Times New Roman"/>
        <family val="1"/>
      </rPr>
      <t xml:space="preserve"> El area no reporto avance, por lo que se recomienda realizar actividades pertinentes a fin de cumplir con la accion reportada.
</t>
    </r>
    <r>
      <rPr>
        <b/>
        <sz val="14"/>
        <color theme="1"/>
        <rFont val="Times New Roman"/>
        <family val="1"/>
      </rPr>
      <t>Junio 2018</t>
    </r>
    <r>
      <rPr>
        <sz val="14"/>
        <color theme="1"/>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4"/>
        <color theme="1"/>
        <rFont val="Times New Roman"/>
        <family val="1"/>
      </rPr>
      <t>Soportes:</t>
    </r>
    <r>
      <rPr>
        <sz val="14"/>
        <color theme="1"/>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4"/>
        <color theme="1"/>
        <rFont val="Times New Roman"/>
        <family val="1"/>
      </rPr>
      <t>Agosto 2018:</t>
    </r>
    <r>
      <rPr>
        <sz val="14"/>
        <color theme="1"/>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</si>
  <si>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r>
      <rPr>
        <b/>
        <sz val="14"/>
        <color theme="1"/>
        <rFont val="Times New Roman"/>
        <family val="1"/>
      </rPr>
      <t xml:space="preserve">Agosto 2018: </t>
    </r>
    <r>
      <rPr>
        <sz val="14"/>
        <color theme="1"/>
        <rFont val="Times New Roman"/>
        <family val="1"/>
      </rPr>
      <t xml:space="preserve">Se evidenciaron soportes de reuniones con las entidades ejecutoras, sin embargo no se allegaron evidencias que den cuenta que la cuenta 14240201 presenta saldo razonable.
</t>
    </r>
    <r>
      <rPr>
        <b/>
        <sz val="14"/>
        <color theme="1"/>
        <rFont val="Times New Roman"/>
        <family val="1"/>
      </rPr>
      <t>Recomendaciòn:</t>
    </r>
    <r>
      <rPr>
        <sz val="14"/>
        <color theme="1"/>
        <rFont val="Times New Roman"/>
        <family val="1"/>
      </rPr>
      <t xml:space="preserve"> Establecer plan de choque que permita dar cumplimiento a la acción, teniendo en cuenta que la acción venciò en julio de 2018.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Noviembre 2018:</t>
    </r>
    <r>
      <rPr>
        <sz val="14"/>
        <color theme="1"/>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4"/>
        <color theme="1"/>
        <rFont val="Times New Roman"/>
        <family val="1"/>
      </rPr>
      <t xml:space="preserve">Diciembre 2018:   </t>
    </r>
    <r>
      <rPr>
        <sz val="14"/>
        <color theme="1"/>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</si>
  <si>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t xml:space="preserve">La acción no registra avance al momento del seguimiento.
</t>
    </r>
    <r>
      <rPr>
        <b/>
        <sz val="14"/>
        <color theme="1"/>
        <rFont val="Times New Roman"/>
        <family val="1"/>
      </rPr>
      <t xml:space="preserve">
Recomendaciones:</t>
    </r>
    <r>
      <rPr>
        <sz val="14"/>
        <color theme="1"/>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4"/>
        <color theme="1"/>
        <rFont val="Times New Roman"/>
        <family val="1"/>
      </rPr>
      <t>Agosto 2018</t>
    </r>
    <r>
      <rPr>
        <sz val="14"/>
        <color theme="1"/>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4"/>
        <color theme="1"/>
        <rFont val="Times New Roman"/>
        <family val="1"/>
      </rPr>
      <t xml:space="preserve">Alerta: </t>
    </r>
    <r>
      <rPr>
        <sz val="14"/>
        <color theme="1"/>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xml:space="preserve">
</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</si>
  <si>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color theme="1"/>
        <rFont val="Times New Roman"/>
        <family val="1"/>
      </rPr>
      <t>Diciembre:</t>
    </r>
    <r>
      <rPr>
        <sz val="14"/>
        <color theme="1"/>
        <rFont val="Times New Roman"/>
        <family val="1"/>
      </rPr>
      <t xml:space="preserve"> La acción planteada no es coherente con el hallazgo por lo tanto el proceso solicitara modificación de la acción.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</si>
  <si>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color theme="1"/>
        <rFont val="Times New Roman"/>
        <family val="1"/>
      </rPr>
      <t>Diciembre:</t>
    </r>
    <r>
      <rPr>
        <sz val="14"/>
        <color theme="1"/>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color theme="1"/>
        <rFont val="Times New Roman"/>
        <family val="1"/>
      </rPr>
      <t>Agosto 2018:</t>
    </r>
    <r>
      <rPr>
        <sz val="14"/>
        <color theme="1"/>
        <rFont val="Times New Roman"/>
        <family val="1"/>
      </rPr>
      <t xml:space="preserve"> El proceso no aporto soportes que evidencien avance de la acción planteada.
</t>
    </r>
    <r>
      <rPr>
        <b/>
        <sz val="14"/>
        <color theme="1"/>
        <rFont val="Times New Roman"/>
        <family val="1"/>
      </rPr>
      <t>Alerta:</t>
    </r>
    <r>
      <rPr>
        <sz val="14"/>
        <color theme="1"/>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</si>
  <si>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4"/>
        <color theme="1"/>
        <rFont val="Times New Roman"/>
        <family val="1"/>
      </rPr>
      <t xml:space="preserve">Abril 2018: </t>
    </r>
    <r>
      <rPr>
        <sz val="14"/>
        <color theme="1"/>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4"/>
        <color theme="1"/>
        <rFont val="Times New Roman"/>
        <family val="1"/>
      </rPr>
      <t>Agosto 2018</t>
    </r>
    <r>
      <rPr>
        <sz val="14"/>
        <color theme="1"/>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</si>
  <si>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Abril 2018:</t>
    </r>
    <r>
      <rPr>
        <sz val="14"/>
        <color theme="1"/>
        <rFont val="Times New Roman"/>
        <family val="1"/>
      </rPr>
      <t xml:space="preserve"> No se evidencia avance toda vez que no remiten Lista de chequeo con criterios establecidos de evaluación juridica para determinar el cumplimiento de la acción establecida. </t>
    </r>
    <r>
      <rPr>
        <b/>
        <sz val="14"/>
        <color theme="1"/>
        <rFont val="Times New Roman"/>
        <family val="1"/>
      </rPr>
      <t>Recomendaciòn:</t>
    </r>
    <r>
      <rPr>
        <sz val="14"/>
        <color theme="1"/>
        <rFont val="Times New Roman"/>
        <family val="1"/>
      </rPr>
      <t xml:space="preserve"> Dar inicio a la ejecuciòn de la acciòn , toda vez que no se evidencia avance.
</t>
    </r>
    <r>
      <rPr>
        <b/>
        <sz val="14"/>
        <color theme="1"/>
        <rFont val="Times New Roman"/>
        <family val="1"/>
      </rPr>
      <t>Agosto 2018:</t>
    </r>
    <r>
      <rPr>
        <sz val="14"/>
        <color theme="1"/>
        <rFont val="Times New Roman"/>
        <family val="1"/>
      </rPr>
      <t xml:space="preserve"> Se solicito modificación del responsable mediante memorando No. 3-2018-04975  del 12 de septiembre de 2018
</t>
    </r>
    <r>
      <rPr>
        <b/>
        <sz val="14"/>
        <color theme="1"/>
        <rFont val="Times New Roman"/>
        <family val="1"/>
      </rPr>
      <t xml:space="preserve">Noviembre 2018: </t>
    </r>
    <r>
      <rPr>
        <sz val="14"/>
        <color theme="1"/>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4"/>
        <color theme="1"/>
        <rFont val="Times New Roman"/>
        <family val="1"/>
      </rPr>
      <t xml:space="preserve">Diciembre 2018: </t>
    </r>
    <r>
      <rPr>
        <sz val="14"/>
        <color theme="1"/>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4"/>
        <color theme="1"/>
        <rFont val="Times New Roman"/>
        <family val="1"/>
      </rPr>
      <t xml:space="preserve">Mayo 2019: </t>
    </r>
    <r>
      <rPr>
        <sz val="14"/>
        <color theme="1"/>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4"/>
        <color theme="1"/>
        <rFont val="Times New Roman"/>
        <family val="1"/>
      </rPr>
      <t xml:space="preserve">Recomendación: </t>
    </r>
    <r>
      <rPr>
        <sz val="14"/>
        <color theme="1"/>
        <rFont val="Times New Roman"/>
        <family val="1"/>
      </rPr>
      <t xml:space="preserve">Realizar el seguimiento a la ejecución del procedimiemto que sea punto de control paar el avance fisico de las obras de mejoramiento de vivienda. 
</t>
    </r>
    <r>
      <rPr>
        <b/>
        <sz val="14"/>
        <color theme="1"/>
        <rFont val="Times New Roman"/>
        <family val="1"/>
      </rPr>
      <t>Septiembre 2019:</t>
    </r>
    <r>
      <rPr>
        <sz val="14"/>
        <color theme="1"/>
        <rFont val="Times New Roman"/>
        <family val="1"/>
      </rPr>
      <t xml:space="preserve"> Con radicado No. 1-2019-35159 del 19 de septiembre de 2019, en informe de Auditoria de Desempeño a Subsidios PAD 2019 Código 31 la Contraloría emitió concepto de CERRADA.</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</si>
  <si>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4"/>
        <color theme="1"/>
        <rFont val="Times New Roman"/>
        <family val="1"/>
      </rPr>
      <t>Mayo 2019:</t>
    </r>
    <r>
      <rPr>
        <sz val="14"/>
        <color theme="1"/>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
</t>
    </r>
    <r>
      <rPr>
        <b/>
        <sz val="14"/>
        <color theme="1"/>
        <rFont val="Times New Roman"/>
        <family val="1"/>
      </rPr>
      <t>Octubre 2019:</t>
    </r>
    <r>
      <rPr>
        <sz val="14"/>
        <color theme="1"/>
        <rFont val="Times New Roman"/>
        <family val="1"/>
      </rPr>
      <t xml:space="preserve">Se evidencia documento excel donde se consigno la revisión realizada a 40 contratos del 2017 que aun se encuentran vigentes en el 2018, en el cual se señalaque de los 40 contratos, 12 se encuentran completos, 13 incompletos de SECOP I y 15 incompletos de SECOP II  Por consiguiente  los 12 contratos completos corresponden al 30% de cumplimiento.
</t>
    </r>
    <r>
      <rPr>
        <b/>
        <sz val="14"/>
        <color theme="1"/>
        <rFont val="Times New Roman"/>
        <family val="1"/>
      </rPr>
      <t xml:space="preserve">Recomendacion: </t>
    </r>
    <r>
      <rPr>
        <sz val="14"/>
        <color theme="1"/>
        <rFont val="Times New Roman"/>
        <family val="1"/>
      </rPr>
      <t xml:space="preserve">Dar celeridad a la publicación de los documentos faltantes en el SECOP.
</t>
    </r>
    <r>
      <rPr>
        <b/>
        <sz val="14"/>
        <color theme="1"/>
        <rFont val="Times New Roman"/>
        <family val="1"/>
      </rPr>
      <t>Noviembre 2019:</t>
    </r>
    <r>
      <rPr>
        <sz val="14"/>
        <color theme="1"/>
        <rFont val="Times New Roman"/>
        <family val="1"/>
      </rPr>
      <t xml:space="preserve"> No se evidencio avance frente a la verificación de los 13 contratos incompletos de SECOP I y 15 contratos  incompletos de SECOP II, que conforman la muestra propuesta de los 40 contratos.
</t>
    </r>
    <r>
      <rPr>
        <b/>
        <sz val="14"/>
        <color theme="1"/>
        <rFont val="Times New Roman"/>
        <family val="1"/>
      </rPr>
      <t>Recomendación:</t>
    </r>
    <r>
      <rPr>
        <sz val="14"/>
        <color theme="1"/>
        <rFont val="Times New Roman"/>
        <family val="1"/>
      </rPr>
      <t xml:space="preserve">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El area no reporto avance.
</t>
    </r>
    <r>
      <rPr>
        <b/>
        <sz val="14"/>
        <color theme="1"/>
        <rFont val="Times New Roman"/>
        <family val="1"/>
      </rPr>
      <t>Recmendaciòn:</t>
    </r>
    <r>
      <rPr>
        <sz val="14"/>
        <color theme="1"/>
        <rFont val="Times New Roman"/>
        <family val="1"/>
      </rPr>
      <t xml:space="preserve"> Contar en el proximo seguimiento con los soportes que evidencien el cumplimiento de la acciòn a fin de evitar la materializaciòn del riesgo de acciòn INCUMPLIDA lo que generaria una presunta icidencia disciplinaria para la entidad de acuerdo con la Resoluciòn Organica 036 de 2019 por parte de la Contraloria de Bogotá.
</t>
    </r>
    <r>
      <rPr>
        <b/>
        <sz val="14"/>
        <color theme="1"/>
        <rFont val="Times New Roman"/>
        <family val="1"/>
      </rPr>
      <t>Mayo 2020</t>
    </r>
    <r>
      <rPr>
        <sz val="14"/>
        <color theme="1"/>
        <rFont val="Times New Roman"/>
        <family val="1"/>
      </rPr>
      <t xml:space="preserve">:  Se verifica la información remitida por el área donde se constata que los contratos relacionados como soporte al presente seguimiento solo el contrato 451-2017  concuerda con el listado de los 40 contratos que fue aportados en octubre 2019; no obstante lo anterior se revisan los 40 contratos que son la base y se evidencia cumplimiento solo en 17 contratos ;  lo que permite concluir que la accion no se encuentra culminada y se encuentran vencidos el termino planeado.
</t>
    </r>
    <r>
      <rPr>
        <b/>
        <sz val="14"/>
        <color theme="1"/>
        <rFont val="Times New Roman"/>
        <family val="1"/>
      </rPr>
      <t>Recomendaciones</t>
    </r>
    <r>
      <rPr>
        <sz val="14"/>
        <color theme="1"/>
        <rFont val="Times New Roman"/>
        <family val="1"/>
      </rPr>
      <t>: Tomar las acciones pertinentes a fin de dar cumplimeinto a la actividad e indicadores propuestos para mitigar el hallazgo.</t>
    </r>
  </si>
  <si>
    <r>
      <t xml:space="preserve">3.1.3.2 Hallazgo administrativo con presunta incidencia disciplinaria por la inexistencia de mecanismos para la verificación de beneficiarios y actividades en el Convenio de Asociación No. 425 de 2017 </t>
    </r>
    <r>
      <rPr>
        <b/>
        <sz val="14"/>
        <color theme="1"/>
        <rFont val="Times New Roman"/>
        <family val="1"/>
      </rPr>
      <t>.(Pagina 44 - Informe final auditoria regularidad 2017).</t>
    </r>
  </si>
  <si>
    <r>
      <t>Consolidar la matriz de control, en formato modificable, para la verificación de los beneficiarios y actividades derivados de la ejecución del Convenio de Asociación No. 425 de 2017</t>
    </r>
    <r>
      <rPr>
        <b/>
        <sz val="14"/>
        <color theme="1"/>
        <rFont val="Times New Roman"/>
        <family val="1"/>
      </rPr>
      <t>.</t>
    </r>
    <r>
      <rPr>
        <sz val="12"/>
        <color rgb="FFFF0000"/>
        <rFont val="Times New Roman"/>
        <family val="1"/>
      </rPr>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</si>
  <si>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El area responsable no remitio avance de la acciòn, no obstante al revisar el formato</t>
    </r>
    <r>
      <rPr>
        <b/>
        <sz val="14"/>
        <color theme="1"/>
        <rFont val="Times New Roman"/>
        <family val="1"/>
      </rPr>
      <t xml:space="preserve"> PS02-FO29</t>
    </r>
    <r>
      <rPr>
        <sz val="14"/>
        <color theme="1"/>
        <rFont val="Times New Roman"/>
        <family val="1"/>
      </rPr>
      <t xml:space="preserve"> se observa que la versiòn actual es la No. 7 de fecha del actualizaciòn del 29 de abril de 2016, por lo que no se ha actualizado dicho formato.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Diciembre 2018:</t>
    </r>
    <r>
      <rPr>
        <sz val="14"/>
        <color theme="1"/>
        <rFont val="Times New Roman"/>
        <family val="1"/>
      </rPr>
      <t xml:space="preserve"> Se observa borrador del formato ajustado. Se espera evidenciar su aprobaciòn por planeaciòn en el pròximo seguimiento.
</t>
    </r>
    <r>
      <rPr>
        <b/>
        <sz val="14"/>
        <color theme="1"/>
        <rFont val="Times New Roman"/>
        <family val="1"/>
      </rPr>
      <t>Mayo 2019:</t>
    </r>
    <r>
      <rPr>
        <sz val="14"/>
        <color theme="1"/>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4"/>
        <color theme="1"/>
        <rFont val="Times New Roman"/>
        <family val="1"/>
      </rPr>
      <t>Recomendación</t>
    </r>
    <r>
      <rPr>
        <sz val="14"/>
        <color theme="1"/>
        <rFont val="Times New Roman"/>
        <family val="1"/>
      </rPr>
      <t xml:space="preserve">: Remitir la totalidad de los soportes de  la aplicación del formato versión No. 8 , teniendo en cuenta el período de evaluación de la acción
</t>
    </r>
    <r>
      <rPr>
        <b/>
        <sz val="14"/>
        <color theme="1"/>
        <rFont val="Times New Roman"/>
        <family val="1"/>
      </rPr>
      <t xml:space="preserve">Octubre 2019: </t>
    </r>
    <r>
      <rPr>
        <sz val="14"/>
        <color theme="1"/>
        <rFont val="Times New Roman"/>
        <family val="1"/>
      </rPr>
      <t xml:space="preserve">Se evidencia el diligenciamiento del formato PS02-FO29 V8,  con las fechas establecidas en el documento.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</si>
  <si>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4"/>
        <color theme="1"/>
        <rFont val="Times New Roman"/>
        <family val="1"/>
      </rPr>
      <t>(Pagina 83- Informe final auditoria regularidad 2017).</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</si>
  <si>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4"/>
        <color theme="1"/>
        <rFont val="Times New Roman"/>
        <family val="1"/>
      </rPr>
      <t>(Pagina87- Informe final auditoria regularidad 2017).</t>
    </r>
  </si>
  <si>
    <r>
      <t xml:space="preserve">3.2.1.1.1 Hallazgo Administrativo con Presunta Incidencia Disciplinaria por la falta de planeación en la contratación de la vigencia 2017, para la ejecución de las metas de los proyectos del Plan de Desarrollo.  </t>
    </r>
    <r>
      <rPr>
        <b/>
        <sz val="14"/>
        <color theme="1"/>
        <rFont val="Times New Roman"/>
        <family val="1"/>
      </rPr>
      <t>(Pagina 96- Informe final auditoria regularidad 2017).</t>
    </r>
  </si>
  <si>
    <r>
      <t>3.2.1.2.1. Hallazgo Administrativo con presunta incidencia disciplinaria por la falta de claridad en las actividades de la programación global en magnitud de la meta 2 “Coordinar 100 Por Ciento de las Intervenciones Para el Mejoramiento Integral.”</t>
    </r>
    <r>
      <rPr>
        <b/>
        <sz val="14"/>
        <color theme="1"/>
        <rFont val="Times New Roman"/>
        <family val="1"/>
      </rPr>
      <t>(Pagina 106- Informe final auditoria regularidad 2017).</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</si>
  <si>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4"/>
        <color theme="1"/>
        <rFont val="Times New Roman"/>
        <family val="1"/>
      </rPr>
      <t>(Pagina 109- Informe final auditoria regularidad 2017).</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</si>
  <si>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4"/>
        <color theme="1"/>
        <rFont val="Times New Roman"/>
        <family val="1"/>
      </rPr>
      <t>(Pagina 111- Informe final auditoria regularidad 2017)</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</si>
  <si>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4"/>
        <color theme="1"/>
        <rFont val="Times New Roman"/>
        <family val="1"/>
      </rPr>
      <t>(Pagina 120- Informe final auditoria regularidad 2017)</t>
    </r>
    <r>
      <rPr>
        <sz val="14"/>
        <color theme="1"/>
        <rFont val="Times New Roman"/>
        <family val="1"/>
      </rPr>
      <t>.</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</si>
  <si>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4"/>
        <color theme="1"/>
        <rFont val="Times New Roman"/>
        <family val="1"/>
      </rPr>
      <t>Mayo 2019</t>
    </r>
    <r>
      <rPr>
        <sz val="14"/>
        <color theme="1"/>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4"/>
        <color theme="1"/>
        <rFont val="Times New Roman"/>
        <family val="1"/>
      </rPr>
      <t>Recomendaciòn</t>
    </r>
    <r>
      <rPr>
        <sz val="14"/>
        <color theme="1"/>
        <rFont val="Times New Roman"/>
        <family val="1"/>
      </rPr>
      <t xml:space="preserve">: Teniendo en cuenta la meta de la accion y el tiempo de terminaciòn de la misma esta permanece en ejecuciòn.
</t>
    </r>
    <r>
      <rPr>
        <b/>
        <sz val="14"/>
        <color theme="1"/>
        <rFont val="Times New Roman"/>
        <family val="1"/>
      </rPr>
      <t xml:space="preserve">Octubre 2019: </t>
    </r>
    <r>
      <rPr>
        <sz val="14"/>
        <color theme="1"/>
        <rFont val="Times New Roman"/>
        <family val="1"/>
      </rPr>
      <t xml:space="preserve"> En el mes de junio se adicionan en el marco del Programa de Promoción de Acceso a la Vivienda de Interés Social — Mi Casa Ya" del Gobierno Nacional 93 subsidios equivalentes a 0,2288 hectáreas a través de las resoluciones No.  314 del 7 de junio de 2017 (12 subsidios) Resolución No. 329 del 14 de junio de 2019 (28 subsidios), Resolución No. 350 del 27 de junio de 2019 (18 subsidios) y Resolución No. 356 del 28 de junio de 2019 (35 subsidios).  Adicionalmente la Secretaria Distrital del Hábitat con la Resolución No. 304 del 4 de junio de 2019. 
En el mes de julio se adicionan en el marco del Programa de Promoción de Acceso a la Vivienda de Interés Social — Mi Casa Ya" del Gobierno Nacional 82 subsidios equivalentes a 0,20098 hectáreas a través de las resoluciones No.  374 del 5 de julio de 2017 (12 subsidios) Resolución No. 409 del 12 de julio de 2019 (20 subsidios), Resolución No. 422 de 19 de julio de 2019 (29 subsidios), Resolución No. 431 del 26 de julio de 2019 (21 subsidios) y Resolución No. 382 del 9 de julio de 2019 (10 subsidios). Adicionalmente la Secretaria Distrital del Hábitat asigno 51 subsidios a través de la resoluciones No: 383 del 9 de julio de 2019 (4 subsidios) , 384 del 9 de julio de 2019 (26 subsidios) , 385 del 10 de julio de 2019  ( 6 subsidios) 424 del 22 de julio de 2019 ( 4 subsidios) y 426 del 22 de julio de 2019 ( 1 subsidio), para un total de  para un total de 62 Resoluciones en referencia a subsidios con corte a julio de 2019.
</t>
    </r>
    <r>
      <rPr>
        <b/>
        <sz val="14"/>
        <color theme="1"/>
        <rFont val="Times New Roman"/>
        <family val="1"/>
      </rPr>
      <t xml:space="preserve">Recomendaciòn: </t>
    </r>
    <r>
      <rPr>
        <sz val="14"/>
        <color theme="1"/>
        <rFont val="Times New Roman"/>
        <family val="1"/>
      </rPr>
      <t xml:space="preserve">Contar en los proximos seguimientos con soportes de avance de la meta de los meses Agosto a Diciembre de 2019 asi no correspondan al periodo de la accion.
Julio 2020: Con Radicado No. 1-2020-11033 del 17 de julio de 2020 la Contraloria de Bogota en el Informe de Auditoria de Regularidad vigencia 2010- PAD 2020, emitio CONCEPTO DE CUMPLIDA. 
</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</si>
  <si>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4"/>
        <color theme="1"/>
        <rFont val="Times New Roman"/>
        <family val="1"/>
      </rPr>
      <t xml:space="preserve">(Pagina 140- Informe final auditoria regularidad 2017).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</si>
  <si>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4"/>
        <color theme="1"/>
        <rFont val="Times New Roman"/>
        <family val="1"/>
      </rPr>
      <t>(Pagina 195- Informe final auditoria regularidad 2017).</t>
    </r>
    <r>
      <rPr>
        <sz val="14"/>
        <color theme="1"/>
        <rFont val="Times New Roman"/>
        <family val="1"/>
      </rPr>
      <t xml:space="preserve">
</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</si>
  <si>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4"/>
        <color theme="1"/>
        <rFont val="Times New Roman"/>
        <family val="1"/>
      </rPr>
      <t>(Pagina 199- Informe final auditoria regularidad 2017)</t>
    </r>
    <r>
      <rPr>
        <sz val="14"/>
        <color theme="1"/>
        <rFont val="Times New Roman"/>
        <family val="1"/>
      </rPr>
      <t xml:space="preserve">.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</si>
  <si>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color theme="1"/>
        <rFont val="Times New Roman"/>
        <family val="1"/>
      </rPr>
      <t xml:space="preserve">Mayo 2019: </t>
    </r>
    <r>
      <rPr>
        <sz val="14"/>
        <color theme="1"/>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4"/>
        <color theme="1"/>
        <rFont val="Times New Roman"/>
        <family val="1"/>
      </rPr>
      <t xml:space="preserve">Recomendaciòn: </t>
    </r>
    <r>
      <rPr>
        <sz val="14"/>
        <color theme="1"/>
        <rFont val="Times New Roman"/>
        <family val="1"/>
      </rPr>
      <t xml:space="preserve">Continuar con la ejecución de la acción teniendo en cuenta que se encuentra pendiente  la elaboración de informe respecto de la situación de cada hogar donde se defina las acciones a seguir, de acuerdo con el marco jurídico aplicable.
</t>
    </r>
    <r>
      <rPr>
        <b/>
        <sz val="14"/>
        <color theme="1"/>
        <rFont val="Times New Roman"/>
        <family val="1"/>
      </rPr>
      <t xml:space="preserve">Octubre 2019: </t>
    </r>
    <r>
      <rPr>
        <sz val="14"/>
        <color theme="1"/>
        <rFont val="Times New Roman"/>
        <family val="1"/>
      </rPr>
      <t xml:space="preserve">Se cuenta con un informe respecto de la situación de cada hogar , quedando como compromiso en dicho documento" reportar a la Subsecretaria Juridica conforme a lo eestablecido en el procedimiento".
</t>
    </r>
    <r>
      <rPr>
        <b/>
        <sz val="14"/>
        <color theme="1"/>
        <rFont val="Times New Roman"/>
        <family val="1"/>
      </rPr>
      <t>Recomendaciòn:</t>
    </r>
    <r>
      <rPr>
        <sz val="14"/>
        <color theme="1"/>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</si>
  <si>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 xml:space="preserve">Mayo 2019: </t>
    </r>
    <r>
      <rPr>
        <sz val="14"/>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Recomendación</t>
    </r>
    <r>
      <rPr>
        <sz val="14"/>
        <color theme="1"/>
        <rFont val="Times New Roman"/>
        <family val="1"/>
      </rPr>
      <t xml:space="preserve">: Agilizar el desarrollo de la acción, toda vez que solamente quedan 5 meses para el cumplimiento de la misma y es importante medir su aplicabilidad que permita determinar la efectividad de la acción
Ocyubre 2019: Se obesrav el Procedimiento 
</t>
    </r>
    <r>
      <rPr>
        <b/>
        <sz val="14"/>
        <color theme="1"/>
        <rFont val="Times New Roman"/>
        <family val="1"/>
      </rPr>
      <t>Octubre 2019:</t>
    </r>
    <r>
      <rPr>
        <sz val="14"/>
        <color theme="1"/>
        <rFont val="Times New Roman"/>
        <family val="1"/>
      </rPr>
      <t xml:space="preserve"> Se observa  el procedimiento  PM06- PR16 " Lineamientos para el inicio y desarrollo de procesos tendientes a determinar la ocurrencia de situaciones que dan lugar a la restitución de subsidios distritales de vivienda - SDV"  del 3 de Octubre de 2019 Versiòn No. 1
</t>
    </r>
    <r>
      <rPr>
        <b/>
        <sz val="14"/>
        <color theme="1"/>
        <rFont val="Times New Roman"/>
        <family val="1"/>
      </rPr>
      <t>Recomendaciòn:</t>
    </r>
    <r>
      <rPr>
        <sz val="14"/>
        <color theme="1"/>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</si>
  <si>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color theme="1"/>
        <rFont val="Times New Roman"/>
        <family val="1"/>
      </rPr>
      <t xml:space="preserve">Mayo 2019: </t>
    </r>
    <r>
      <rPr>
        <sz val="14"/>
        <color theme="1"/>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4"/>
        <color theme="1"/>
        <rFont val="Times New Roman"/>
        <family val="1"/>
      </rPr>
      <t>Recomendaciòn:</t>
    </r>
    <r>
      <rPr>
        <sz val="14"/>
        <color theme="1"/>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
</t>
    </r>
    <r>
      <rPr>
        <b/>
        <sz val="14"/>
        <color theme="1"/>
        <rFont val="Times New Roman"/>
        <family val="1"/>
      </rPr>
      <t>Octubre 2019:</t>
    </r>
    <r>
      <rPr>
        <sz val="14"/>
        <color theme="1"/>
        <rFont val="Times New Roman"/>
        <family val="1"/>
      </rPr>
      <t xml:space="preserve"> Se cuenta con un informe respecto de la situación de cada hogar , quedando como compromiso en dicho documento" reportar a la Subsecretaria Juridica conforme a lo eestablecido en el procedimiento".
</t>
    </r>
    <r>
      <rPr>
        <b/>
        <sz val="14"/>
        <color theme="1"/>
        <rFont val="Times New Roman"/>
        <family val="1"/>
      </rPr>
      <t>Recomendaciòn:</t>
    </r>
    <r>
      <rPr>
        <sz val="14"/>
        <color theme="1"/>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</si>
  <si>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Mayo 2019:</t>
    </r>
    <r>
      <rPr>
        <sz val="14"/>
        <color theme="1"/>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Recomendación</t>
    </r>
    <r>
      <rPr>
        <sz val="14"/>
        <color theme="1"/>
        <rFont val="Times New Roman"/>
        <family val="1"/>
      </rPr>
      <t xml:space="preserve">: Agilizar el desarrollo de la acción, toda vez que solamente quedan 5 meses para el cumplimiento de la misma y es importante medir su aplicabilidad que permita determinar la efectividad de la acción
</t>
    </r>
    <r>
      <rPr>
        <b/>
        <sz val="14"/>
        <color theme="1"/>
        <rFont val="Times New Roman"/>
        <family val="1"/>
      </rPr>
      <t xml:space="preserve">Octubre 2019: </t>
    </r>
    <r>
      <rPr>
        <sz val="14"/>
        <color theme="1"/>
        <rFont val="Times New Roman"/>
        <family val="1"/>
      </rPr>
      <t xml:space="preserve">Se observa  el procedimiento  PM06- PR16 " Lineamientos para el inicio y desarrollo de procesos tendientes a determinar la ocurrencia de situaciones que dan lugar a la restitución de subsidios distritales de vivienda - SDV"  del 3 de Octubre de 2019 Versiòn No. 1
</t>
    </r>
    <r>
      <rPr>
        <b/>
        <sz val="14"/>
        <color theme="1"/>
        <rFont val="Times New Roman"/>
        <family val="1"/>
      </rPr>
      <t>Recomendaciòn:</t>
    </r>
    <r>
      <rPr>
        <sz val="14"/>
        <color theme="1"/>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</si>
  <si>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 en el SIVICOF el 25 de octubre de 2018
</t>
    </r>
    <r>
      <rPr>
        <b/>
        <sz val="14"/>
        <color theme="1"/>
        <rFont val="Times New Roman"/>
        <family val="1"/>
      </rPr>
      <t>Diciembre 2018:</t>
    </r>
    <r>
      <rPr>
        <sz val="14"/>
        <color theme="1"/>
        <rFont val="Times New Roman"/>
        <family val="1"/>
      </rPr>
      <t xml:space="preserve"> No se reporto avance con corte al seguimiento ( 31 de diciembre de 2018)
</t>
    </r>
    <r>
      <rPr>
        <b/>
        <sz val="14"/>
        <color theme="1"/>
        <rFont val="Times New Roman"/>
        <family val="1"/>
      </rPr>
      <t xml:space="preserve">Mayo 2019:  
</t>
    </r>
    <r>
      <rPr>
        <sz val="14"/>
        <color theme="1"/>
        <rFont val="Times New Roman"/>
        <family val="1"/>
      </rPr>
      <t xml:space="preserve">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t>
    </r>
    <r>
      <rPr>
        <b/>
        <sz val="14"/>
        <color theme="1"/>
        <rFont val="Times New Roman"/>
        <family val="1"/>
      </rPr>
      <t>CARLINA CUBILLOS"</t>
    </r>
    <r>
      <rPr>
        <sz val="14"/>
        <color theme="1"/>
        <rFont val="Times New Roman"/>
        <family val="1"/>
      </rPr>
      <t xml:space="preserve">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4"/>
        <color theme="1"/>
        <rFont val="Times New Roman"/>
        <family val="1"/>
      </rPr>
      <t xml:space="preserve">
Recomendaciòn: </t>
    </r>
    <r>
      <rPr>
        <sz val="14"/>
        <color theme="1"/>
        <rFont val="Times New Roman"/>
        <family val="1"/>
      </rPr>
      <t xml:space="preserve">Contar en el próximo seguimiento con la información actualizada de los 10 hogares y su respectiva capacitación como lo determina el indicador. Revisar la acción y el indicador, teniendo en cuenta los resultados que arrojó la información de la convocatoria.
</t>
    </r>
    <r>
      <rPr>
        <b/>
        <sz val="14"/>
        <color theme="1"/>
        <rFont val="Times New Roman"/>
        <family val="1"/>
      </rPr>
      <t>Octubre 2019:</t>
    </r>
    <r>
      <rPr>
        <sz val="14"/>
        <color theme="1"/>
        <rFont val="Times New Roman"/>
        <family val="1"/>
      </rPr>
      <t xml:space="preserve"> 
1, Se actualizo informaciòn  en SIPIVE.
2, Se observa con Radicado No. 2-2019-46332 del 29 de agosto de 2019 se aviso por notificaciòn donde se informa la ampliaciòn del subsidio a traves de Resoluciòn 358 del 28 de Junio de 2019 de la Señora Emerita Marroquin Hernandez
3, Se observa con Radicado No. 2-2019-46331 del 29 de agosto de 2019 se aviso por notificaciòn donde se informa la ampliaciòn del subsidio a traves de Resoluciòn 358 del 28 de Junio de 2019 de la Señora Indira Zapata Mejia.
Se observa que de los 10 beneficiarios 5  cuentan con Propiedad los cuales son: Oberto Antonio Padilla Montes-Marlene Chavez-Marta Rocio Rojas-Yasmin Muñoz-Luz Libia Nieto-Se notificaron  las siguientes personas, a fin de dar inivio al proceso de otorgar subsidios, no obstante en el periodo no  se han acercado:  Mercedes Masmela, Felix Orlando Rueda Perez;Indira Zapata Mejia y Emerita Marroquin.
Se observa que con la  Resolución 358 del 28 de junio de 2019, mediante la cual se prorrogan subsidios de Indira Zapata Mejia y Emerita Marroquin Hernandez , no obstante a la fecha no se han acercado a la SDHT, por lo qure no aplica el proceso de capacitaciòn. CARLINA CUBILLOS" ( Titular del hogar)  fallecio.
Recomendaciòn: Continuar con el proceso de adjudicaciòn del subsidio de las beneficiarias que se  amplio la vigencia de SDVE establecido a traves dela Resoluciòn No. 358 del 28 de Junio de 2019
</t>
    </r>
    <r>
      <rPr>
        <sz val="14"/>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</si>
  <si>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El area reporta que no se han presentado solicitudes de la oficina jurídica, durante el periodo de vigencia de la acción. Por el tiempo trascurrido de la accion se calcula el porcentaje de avance.
</t>
    </r>
    <r>
      <rPr>
        <b/>
        <sz val="14"/>
        <color theme="1"/>
        <rFont val="Times New Roman"/>
        <family val="1"/>
      </rPr>
      <t xml:space="preserve">Mayo 2019: </t>
    </r>
    <r>
      <rPr>
        <sz val="14"/>
        <color theme="1"/>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r>
      <rPr>
        <b/>
        <sz val="14"/>
        <color theme="1"/>
        <rFont val="Times New Roman"/>
        <family val="1"/>
      </rPr>
      <t xml:space="preserve">Octubre 2019: </t>
    </r>
    <r>
      <rPr>
        <sz val="14"/>
        <color theme="1"/>
        <rFont val="Times New Roman"/>
        <family val="1"/>
      </rPr>
      <t xml:space="preserve">Se observa Radicado No. 3-2019-09613 del 19 de septiembre de 2019 el pronunciamiento por parte de la Subsecretaria de Gestión Financiera en referencia a los aspectos técnicos y financieros de los recursos interpuestos por la aseguradora y el oferente respecto al Acto Administrativo Resolución No. 241 del 8 de mayo de 2019.
Teniendo en cuenta el parágrafo quinto del artículo 49 de la Resolución 844 de 2014 de la Secretaría Distrital del Hábitat - SDHT modificado mediante las Resoluciones 575 de 2015 y 796 de 2017 de la SDHT, “En todos los casos donde se otorgue la póliza única de cumplimiento, corresponde a la Subsecretaría Jurídica su admisión y/o aprobación. Así mismo, dicha Subsecretaría tendrá el deber de hacerla efectiva mediante acto administrativo que declare el siniestro, previo el adelantamiento del procedimiento administrativo señalado en la parte primera de la Ley 1437 de 2011, el cual prestará mérito ejecutivo conforme a lo dispuesto en el artículo 99 numeral 4 de la misma ley”.
En consecuencia, ya no existen más pronunciamiento por parte de la  Subsecretaría de Gestión Financiera.
</t>
    </r>
    <r>
      <rPr>
        <b/>
        <sz val="14"/>
        <color theme="1"/>
        <rFont val="Times New Roman"/>
        <family val="1"/>
      </rPr>
      <t xml:space="preserve">Recomendaciòn: </t>
    </r>
    <r>
      <rPr>
        <sz val="14"/>
        <color theme="1"/>
        <rFont val="Times New Roman"/>
        <family val="1"/>
      </rPr>
      <t xml:space="preserve">Continuar con las gestiones pare el cumplimiento de la Resoluciòn 844 de 2014.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</si>
  <si>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 en el SIVICOF el 25 de octubre de 2018
</t>
    </r>
    <r>
      <rPr>
        <b/>
        <sz val="14"/>
        <color theme="1"/>
        <rFont val="Times New Roman"/>
        <family val="1"/>
      </rPr>
      <t xml:space="preserve">Diciembre 2018: </t>
    </r>
    <r>
      <rPr>
        <sz val="14"/>
        <color theme="1"/>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4"/>
        <color theme="1"/>
        <rFont val="Times New Roman"/>
        <family val="1"/>
      </rPr>
      <t xml:space="preserve">Recomendacion: </t>
    </r>
    <r>
      <rPr>
        <sz val="14"/>
        <color theme="1"/>
        <rFont val="Times New Roman"/>
        <family val="1"/>
      </rPr>
      <t xml:space="preserve">Contar en el proximo seguimiento con soporte de mesa de trabajo del proyecto Villa Javier
</t>
    </r>
    <r>
      <rPr>
        <b/>
        <sz val="14"/>
        <color theme="1"/>
        <rFont val="Times New Roman"/>
        <family val="1"/>
      </rPr>
      <t xml:space="preserve">Mayo 2019: </t>
    </r>
    <r>
      <rPr>
        <sz val="14"/>
        <color theme="1"/>
        <rFont val="Times New Roman"/>
        <family val="1"/>
      </rPr>
      <t>Se observo 1 Acta del 10 de abril de 2019 del Proyecto de Colores de Bolonia 1 (Asignación de 2 hogares y 13 hogares pendientes por legalizar)</t>
    </r>
    <r>
      <rPr>
        <b/>
        <sz val="14"/>
        <color theme="1"/>
        <rFont val="Times New Roman"/>
        <family val="1"/>
      </rPr>
      <t xml:space="preserve">
Recomendación: </t>
    </r>
    <r>
      <rPr>
        <sz val="14"/>
        <color theme="1"/>
        <rFont val="Times New Roman"/>
        <family val="1"/>
      </rPr>
      <t xml:space="preserve">Contar en el próximo seguimiento con las demás mesas de trabajo que soporten la asistencia de la Constructora y la Secretaría Distrital del Hábitat.
</t>
    </r>
    <r>
      <rPr>
        <b/>
        <sz val="14"/>
        <color theme="1"/>
        <rFont val="Times New Roman"/>
        <family val="1"/>
      </rPr>
      <t>Octubre 2019:</t>
    </r>
    <r>
      <rPr>
        <sz val="14"/>
        <color theme="1"/>
        <rFont val="Times New Roman"/>
        <family val="1"/>
      </rPr>
      <t xml:space="preserve"> Se observa acta de seguimiento al Proyecto de Rincon de Bolonia del 4 de septiembre de 2019 con la contructora. No se cuenta con acta con el oferente en referencia al Proyecto de San Javier ( San Jose de Maryland), por cuanto el  cupo por asignar  ya se adjudico bajo  la Resoluciòn 198 de 2018.  Se cuenta con una matriz de la totalidad de los 1.200 cupos del Villa Javier
</t>
    </r>
    <r>
      <rPr>
        <b/>
        <sz val="14"/>
        <color theme="1"/>
        <rFont val="Times New Roman"/>
        <family val="1"/>
      </rPr>
      <t>Recomendaciòn:</t>
    </r>
    <r>
      <rPr>
        <sz val="14"/>
        <color theme="1"/>
        <rFont val="Times New Roman"/>
        <family val="1"/>
      </rPr>
      <t xml:space="preserve"> Contar en el proximo seguimiento con informe del estado de los proyectos con el fin de medir la efectividad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</si>
  <si>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No se reporto avance con corte al seguimiento ( 31 de diciembre de 2018)
</t>
    </r>
    <r>
      <rPr>
        <b/>
        <sz val="14"/>
        <color theme="1"/>
        <rFont val="Times New Roman"/>
        <family val="1"/>
      </rPr>
      <t xml:space="preserve">Mayo 2019: </t>
    </r>
    <r>
      <rPr>
        <sz val="14"/>
        <color theme="1"/>
        <rFont val="Times New Roman"/>
        <family val="1"/>
      </rPr>
      <t xml:space="preserve">El area no reporto avance ni soportes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Teniendo en cuenta que la acción está relacionada con la gestión de la documentación que soporta la asignación de subsidios distritales complementarios en el marco de los Programas del Gobierno Nacional. Se da cumplimiento mediante la implementación del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7 y 8.
</t>
    </r>
    <r>
      <rPr>
        <b/>
        <sz val="14"/>
        <color theme="1"/>
        <rFont val="Times New Roman"/>
        <family val="1"/>
      </rPr>
      <t>Recomendaciòn:</t>
    </r>
    <r>
      <rPr>
        <sz val="14"/>
        <color theme="1"/>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</si>
  <si>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4"/>
        <color theme="1"/>
        <rFont val="Times New Roman"/>
        <family val="1"/>
      </rPr>
      <t>Mayo 2019:</t>
    </r>
    <r>
      <rPr>
        <sz val="14"/>
        <color theme="1"/>
        <rFont val="Times New Roman"/>
        <family val="1"/>
      </rPr>
      <t xml:space="preserve"> El area no reporto avance ni soportes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color theme="1"/>
        <rFont val="Times New Roman"/>
        <family val="1"/>
      </rPr>
      <t>Recomendaciòn</t>
    </r>
    <r>
      <rPr>
        <sz val="14"/>
        <color theme="1"/>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</si>
  <si>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area no reporto avance ni soportes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color theme="1"/>
        <rFont val="Times New Roman"/>
        <family val="1"/>
      </rPr>
      <t>Recomendaciòn</t>
    </r>
    <r>
      <rPr>
        <sz val="14"/>
        <color theme="1"/>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</si>
  <si>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observa que en 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4 que precisa: “Verificar que el valor del subsidio distrital de vivienda señalado en la Escritura Pública corresponda con el otorgado por la SDHT, de acuerdo con la resolución de asignación y/o vinculación del hogar al proyecto, así mismo, verificar que el valor del subsidio incorpore el de la indexación, cuando sea el caso”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</si>
  <si>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 memorando por parte de la Subdirección Financiera a las diferentes areas de la entidad solicitando información en cuanto al “Proyecto de vivienda Asociación de Vivienda Caminos de Esperanza” igualmente se remite respuesta de las mismas indicando desconocimiento sobre el tema.
No se evidencian soportes en cuanto a las  mesas de trabajo indicadas en la acción propuesta.
</t>
    </r>
    <r>
      <rPr>
        <b/>
        <sz val="14"/>
        <color theme="1"/>
        <rFont val="Times New Roman"/>
        <family val="1"/>
      </rPr>
      <t>Recomendación:</t>
    </r>
    <r>
      <rPr>
        <sz val="14"/>
        <color theme="1"/>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Se evidencia listado de asistencia de la mesa de trabajo realizada el 05 diciembre de 2019 con la ERU, la cual tiene fecha posterior al corte de este seguimiento.
No se evidencia soporte del acta realizada en la mesa de trabajo.
</t>
    </r>
    <r>
      <rPr>
        <b/>
        <sz val="14"/>
        <color theme="1"/>
        <rFont val="Times New Roman"/>
        <family val="1"/>
      </rPr>
      <t>Recomendación:</t>
    </r>
    <r>
      <rPr>
        <sz val="14"/>
        <color theme="1"/>
        <rFont val="Times New Roman"/>
        <family val="1"/>
      </rPr>
      <t xml:space="preserve"> Para el posterior seguimiento evidenciar el soporte correspondiente a la acción, realizar acta de los temas tratados y compromisos adquiridos para dar claridad a la accion planteada.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Diciembre 2019</t>
    </r>
    <r>
      <rPr>
        <sz val="14"/>
        <color theme="1"/>
        <rFont val="Times New Roman"/>
        <family val="1"/>
      </rPr>
      <t xml:space="preserve">:Se evidencia acta realizada de mesa de trabajo y listado de asistencia a la misma realizada el 05 diciembre de 2019 con la ERU , tema tratado "mesa de trabajo caminos de la esperanza".
</t>
    </r>
    <r>
      <rPr>
        <b/>
        <sz val="14"/>
        <color theme="1"/>
        <rFont val="Times New Roman"/>
        <family val="1"/>
      </rPr>
      <t>Recomendación</t>
    </r>
    <r>
      <rPr>
        <sz val="14"/>
        <color theme="1"/>
        <rFont val="Times New Roman"/>
        <family val="1"/>
      </rPr>
      <t xml:space="preserve">:  Continuar con la acción que contribuye a la legalizacion de los saldos de la cuenta “19080102 Recursos entregados en Administración
Julio 2020: Con Radicado No. 1-2020-11033 del 17 de julio de 2020 la Contraloria de Bogota en el Informe de Auditoria de Regularidad vigencia 2010- PAD 2020, emitio CONCEPTO DE CUMPLIDA. </t>
    </r>
  </si>
  <si>
    <t>3.2.1.1</t>
  </si>
  <si>
    <t>3.2.1.2</t>
  </si>
  <si>
    <t>3.2.1.3</t>
  </si>
  <si>
    <t>3.2.1.5</t>
  </si>
  <si>
    <t>3.2.3.1</t>
  </si>
  <si>
    <t>3.2.4.1</t>
  </si>
  <si>
    <t>3.3.1.3</t>
  </si>
  <si>
    <t>3.3.1.4</t>
  </si>
  <si>
    <t>3.3.3.5.1</t>
  </si>
  <si>
    <t>4.2.2.1</t>
  </si>
  <si>
    <t>2020 2020</t>
  </si>
  <si>
    <t>Auditoria de Regularidad Vig 2019 PAD 2020</t>
  </si>
  <si>
    <t>Subdirección de Servicios Públicos</t>
  </si>
  <si>
    <t>Subsecretaria de Gestiòn
Corporativa y CID
Subdirección Administrativa</t>
  </si>
  <si>
    <t>Supervisores de contratos</t>
  </si>
  <si>
    <t>Subsecretaria de Coordinaciòn de Operativa</t>
  </si>
  <si>
    <t>Subsecretaria de Coordinación Operativa - Subdirección Barrios</t>
  </si>
  <si>
    <t>Subsecretaria de Coordinaciòn de Operativa - Subdirección de Barrios</t>
  </si>
  <si>
    <t>Subsecretaria de Coordinación de Operativa</t>
  </si>
  <si>
    <t>Subsecretaría de Gestión Corporativa y CID - Subdirección Administrativa</t>
  </si>
  <si>
    <t xml:space="preserve">Subsecretaria de Gestión Corporativa - Subdirección Administrativa- Subdirección de Barrios. </t>
  </si>
  <si>
    <t>Subdirección de programas y proyectos</t>
  </si>
  <si>
    <t>Subdirecciones de la Subsecretaria de Coordinación Operativa</t>
  </si>
  <si>
    <t>Subsecretaria de Coordinaciòn Operativa - Subdirección Barrios</t>
  </si>
  <si>
    <t>Subsecretaria de Gestiòn Financiera</t>
  </si>
  <si>
    <t xml:space="preserve">Sudbirección  de Programas  y Proyectos  </t>
  </si>
  <si>
    <t>Subsecretaria de Planeaciòn y Polirtica- Subdirecciòn de Programas y Proyectos</t>
  </si>
  <si>
    <t>Subdirección Administrativa
Subdirección Financiera</t>
  </si>
  <si>
    <t xml:space="preserve">Subdirección de Barrios </t>
  </si>
  <si>
    <t>Subsecretaria de Gestiòn Corporativa y CID  y todas las demas Dependencias</t>
  </si>
  <si>
    <t>Subdirección Financiera y Despacho</t>
  </si>
  <si>
    <t>Comité Directivo
Subdirección Financiera</t>
  </si>
  <si>
    <t xml:space="preserve">
Subdirección de Prevención y Seguimiento</t>
  </si>
  <si>
    <t>Subdirección de Prevención y Seguimiento</t>
  </si>
  <si>
    <t>Subdirección de Investigaciones y Control de Vivienda</t>
  </si>
  <si>
    <t xml:space="preserve">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t>
  </si>
  <si>
    <t>Realizar capacitación dirigida a los supervisores y apoyo a la supervisión,  donde se explique la etapa de  la elaboración de los estudios previós y la asignación de obligaciones.</t>
  </si>
  <si>
    <t>Incluir en el procedimiento de Gestión Contratual Matriz de seguimiento por parte de los Supervisores a los contratos.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</si>
  <si>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</si>
  <si>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</si>
  <si>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Diseñar matriz de seguimiento y control para el reporte que permita cualificar la información cargada en el Sistema de Información señalado, para el reporte de las metas de la Subsecretaria.</t>
  </si>
  <si>
    <t>Implementar matriz de seguimiento y control para el reporte que permita cualificar la información cargada en el Sistema de Información señalado, para el reporte de las metas de la Subsecretaria.</t>
  </si>
  <si>
    <t>Realizar entre la Subsecretaría de Coordinación Operativa y la Subdirección de Barrios, reuniones mensuales para el seguimiento de las metas de los proyectos de inversión a cargo de la Subsecretaría.</t>
  </si>
  <si>
    <t xml:space="preserve">Solicitar a la Subdirección Administrativa capacitación en el procedimiento de archivo y gestión documental para los equipos profesionales responsables de la conformación de expedientes relacionados con contratos y convenios de la Subsecretaría de Coordinación Operativa. </t>
  </si>
  <si>
    <t xml:space="preserve">Realizar capacitación en el procedimiento de archivo y gestión documental para los profesionales responsables de la conformación de expedientes relacionados con contratos y convenios de la Subsecretaría de Coordinación Operativa. </t>
  </si>
  <si>
    <t>Realizar muestreos al 50% de los expedientes contractuales diferentes a los CPS de la Subdirección de Barrios.</t>
  </si>
  <si>
    <t xml:space="preserve">Actualizacion al  procedimiento  Codigo  PG01-PR16  Formulacion, Reformulacion y/o Actualización de los Proyectos de  Inversión 
</t>
  </si>
  <si>
    <t xml:space="preserve">Implementación Punto de control   en el cual  se verifique la paridad  de la   información de la  modificación  al  proyecto de inversión  frente a  la información consignada  en la   ficha EBI-D  correspondiente  a la  modificación  en la  formulacion  al  proyecto de inversión </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</si>
  <si>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</si>
  <si>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</si>
  <si>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 xml:space="preserve">
Incluir dentro del reglamento operativo para la asignación de subsidios de población en retorno los requisitos que permita a la SDHT tener control en los tiempos de asignación, desembolso y legalización.</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</si>
  <si>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</si>
  <si>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</si>
  <si>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</si>
  <si>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</si>
  <si>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Informar mensualmente a la Subdirección Financiera el estado de los convenios y contratos diferentes a los CPS a cargo de la Subdirección de barrios.</t>
  </si>
  <si>
    <t>Incluir en los convenios que se suscriban a futuro por parte la Secretaria de Hábitat las cláusulas que garanticen la adecuada legalización de recursos.</t>
  </si>
  <si>
    <t>Realizar mesas de trabajo de manera mensual por parte de la Subsecretarías de Gestión Corporativa con las demas Subsecretarias  con el propósito de concertar controles y documentos idóneos que se tendrán en cuenta para efectuar las legalizaciones de los convenios vigentes o que se lleguen a celebrar.</t>
  </si>
  <si>
    <t xml:space="preserve">Modificar el procedimiento Ejecución Presupuestal formato PS04-PR04 incluyendo actividad  de seguimiento a la ejec ppstal. </t>
  </si>
  <si>
    <t xml:space="preserve">Realizar seguimiento mensual a los giros de los diferentes compromisos presupuestales en la herramienta diseñada para tal fin y evitar con el fin de generar alertas y recomendaciones que prevengan la constitución de reservas por encima de los límites de ley. </t>
  </si>
  <si>
    <t>Realizar seguimiento mensual al avance en el cronograma de ejecución y los pagos realizados para los contratos a cargo de cada dependencia</t>
  </si>
  <si>
    <t>Oficiar a la Superintendencia Financiera con el objeto de precisar las funciones de esa entidad frente a personas naturales y/o jurídicas  que adelantan la actividad de captación de recursos sin los permisos requeridos y a partir del concepto establecer el procedimiento a seguir con la Superintendencia.</t>
  </si>
  <si>
    <t xml:space="preserve">
Continuar con las etapas del proceso administrativo sancionatorio contenido  en el expediente 3-2018-07314-1
</t>
  </si>
  <si>
    <t xml:space="preserve">
Realizar seguimiento a  la denuncia interpuesta ante la Fiscalía  General de la Nación.</t>
  </si>
  <si>
    <t>Requerir  bimestralmente a la OPV 25 de noviembre Manzana 52, las acciones en relación con la captación de recursos  que  este adelantando..</t>
  </si>
  <si>
    <t>Inclusión de Matriz en procedimiento</t>
  </si>
  <si>
    <t>Matriz implementada</t>
  </si>
  <si>
    <t>Capacitaciónes</t>
  </si>
  <si>
    <t>Revisión de contratos</t>
  </si>
  <si>
    <t>Matriz de seguimiento y control para el reporte de las metas.</t>
  </si>
  <si>
    <t>Implementar matriz de seguimiento y control para el reporte de las metas.</t>
  </si>
  <si>
    <t>Actas de reuniones de seguimiento a las metas de los proyectos de inversión.</t>
  </si>
  <si>
    <t xml:space="preserve">Solicitud de capacitación </t>
  </si>
  <si>
    <t>Capacitaciones en el procedimiento de archivo y gestión documental.</t>
  </si>
  <si>
    <t xml:space="preserve">Muestreos realizados </t>
  </si>
  <si>
    <t xml:space="preserve">Procedimiento  actualizado </t>
  </si>
  <si>
    <t xml:space="preserve">Punto de control   Implementado  </t>
  </si>
  <si>
    <t>Programa  diseñado</t>
  </si>
  <si>
    <t>Actas de reuniones de seguimiento a la gestión contractual</t>
  </si>
  <si>
    <t>Plan de Accion</t>
  </si>
  <si>
    <t>Reglamento Operativo</t>
  </si>
  <si>
    <t>Capacitación.</t>
  </si>
  <si>
    <t>Porcentaje de avance en la identificación, relacionamiento y seguimiento  de los  indicadores ODS</t>
  </si>
  <si>
    <t>Estados Financieros</t>
  </si>
  <si>
    <t>Memorando de informe</t>
  </si>
  <si>
    <t>Inlusión de clausula en minuta de convenios</t>
  </si>
  <si>
    <t>Actualización de procedimento</t>
  </si>
  <si>
    <t>Reportes de seguimiento al cronograma de ejecución y pagos</t>
  </si>
  <si>
    <t>Oficio Radicado  a la Superintendencia Financiera</t>
  </si>
  <si>
    <t xml:space="preserve">
Seguimiento de las  actuaciones que se deben  adelantar dentro del expediente 
</t>
  </si>
  <si>
    <t xml:space="preserve">Seguimiento mensual  al proceso penal y actualizaciòn del mismo en la herramienta de  SIPROJ
</t>
  </si>
  <si>
    <t xml:space="preserve">
Seguimiento a   requerimientos bimestral a la OPV 25 de noviembre</t>
  </si>
  <si>
    <r>
      <t xml:space="preserve">Diseño de un    </t>
    </r>
    <r>
      <rPr>
        <i/>
        <sz val="14"/>
        <rFont val="Times New Roman"/>
        <family val="1"/>
      </rPr>
      <t>"Programa de fortalecimiento del control social de la prestación de los servicios públicos domiciliarios en el distrito capital",</t>
    </r>
  </si>
  <si>
    <t>Número de capacitaciones realizadas</t>
  </si>
  <si>
    <t>Matriz incluida en el proceso de Gestión Contratual</t>
  </si>
  <si>
    <t>Número de informes de actividades recibidos y verificados en la matriz/Número de informes de actividades programados y presentados en cada mes</t>
  </si>
  <si>
    <t>No. de contratos revisados / No. total de contratos suscritos en el 2020</t>
  </si>
  <si>
    <t xml:space="preserve">Matriz de seguimiento y control diseñado y aprobado para el reporte de metas.  </t>
  </si>
  <si>
    <t xml:space="preserve">Matriz de seguimiento y control implementada para el reporte de metas.  </t>
  </si>
  <si>
    <t>Número de actas reuniones de seguimiento a las metas de los proyectos de inversión.</t>
  </si>
  <si>
    <t xml:space="preserve">Número de solicitudes de capacitación en archivo y gestión documental a la Subdirección Administrativa.  </t>
  </si>
  <si>
    <t>Número de capacitaciones en archivo y gestión documental desarrolladas.</t>
  </si>
  <si>
    <t>Muestreo de expedientes contractuales diferentes a los CPS de la Subdirección de Barrios realizados.</t>
  </si>
  <si>
    <t>Programa fortalecimiento del control social de la prestación de los servicios públicos domiciliarios en el distrito capital diseñado</t>
  </si>
  <si>
    <t>Numero de actas de reunion de seguimiento a la gestiòn contractual</t>
  </si>
  <si>
    <t xml:space="preserve">Acciones ejecutadas / Acciones formuladas </t>
  </si>
  <si>
    <t>Documento ajustado</t>
  </si>
  <si>
    <t>Numero de capacitaciones realizada</t>
  </si>
  <si>
    <t xml:space="preserve">Numero de actividades ejecutadas / Numero actividades programadas </t>
  </si>
  <si>
    <t>Estados Financieros referenciados</t>
  </si>
  <si>
    <t xml:space="preserve">Numero de conciliaciones realizadas </t>
  </si>
  <si>
    <t>Memorandos enviados con el estado de los convenios y/o contratos contratos diferentes a los CPS a cargo de la Subdirección de Barrios.</t>
  </si>
  <si>
    <t xml:space="preserve">
Número de convenios con mecanismos de legalización incluidos / Número de convenios suscritos </t>
  </si>
  <si>
    <t>Procedimiento Actualizado</t>
  </si>
  <si>
    <t>Actas  de reunión y reporte de seguimiento al cronograma de ejecución y pagos</t>
  </si>
  <si>
    <t>Un Oficio Radicado</t>
  </si>
  <si>
    <t xml:space="preserve">
Dos seguimientos semestrales al expediente 3-2018-07314-1
</t>
  </si>
  <si>
    <t xml:space="preserve">
Nùmero de seguimientos realizados y actualizaciòn en SIPROJ/ Nùmero Once  seguimientos programados
</t>
  </si>
  <si>
    <t xml:space="preserve">
Número de requerimientos realizados/ Número seis de requerimientos  programados</t>
  </si>
  <si>
    <t>La accion fue formulada el 2 de julio de 2020. Por lo que a corte del ultimo seguimiento realizado al plan de mejoramiento ( Mayo de 2020) no fue tomada</t>
  </si>
  <si>
    <t>FILA 246 ( Audit de Regularidad Vig 2019- PAD 2020)</t>
  </si>
  <si>
    <t>FILA 247 ( Audit de Regularidad Vig 2019- PAD 2020)</t>
  </si>
  <si>
    <t>FILA 248 ( Audit de Regularidad Vig 2019- PAD 2020)</t>
  </si>
  <si>
    <t>FILA 249 ( Audit de Regularidad Vig 2019- PAD 2020)</t>
  </si>
  <si>
    <t>FILA 250 ( Audit de Regularidad Vig 2019- PAD 2020)</t>
  </si>
  <si>
    <t>FILA 251 ( Audit de Regularidad Vig 2019- PAD 2020)</t>
  </si>
  <si>
    <t>FILA 252 ( Audit de Regularidad Vig 2019- PAD 2020)</t>
  </si>
  <si>
    <t>FILA 253 ( Audit de Regularidad Vig 2019- PAD 2020)</t>
  </si>
  <si>
    <t>FILA 254 ( Audit de Regularidad Vig 2019- PAD 2020)</t>
  </si>
  <si>
    <t>FILA 255 ( Audit de Regularidad Vig 2019- PAD 2020)</t>
  </si>
  <si>
    <t>FILA 256 ( Audit de Regularidad Vig 2019- PAD 2020)</t>
  </si>
  <si>
    <t>FILA 257 ( Audit de Regularidad Vig 2019- PAD 2020)</t>
  </si>
  <si>
    <t>FILA 258 ( Audit de Regularidad Vig 2019- PAD 2020)</t>
  </si>
  <si>
    <t>FILA 259 ( Audit de Regularidad Vig 2019- PAD 2020)</t>
  </si>
  <si>
    <t>FILA 260 ( Audit de Regularidad Vig 2019- PAD 2020)</t>
  </si>
  <si>
    <t>FILA 261 ( Audit de Regularidad Vig 2019- PAD 2020)</t>
  </si>
  <si>
    <t>FILA 262 ( Audit de Regularidad Vig 2019- PAD 2020)</t>
  </si>
  <si>
    <t>FILA 263 ( Audit de Regularidad Vig 2019- PAD 2020)</t>
  </si>
  <si>
    <t>FILA 264 ( Audit de Regularidad Vig 2019- PAD 2020)</t>
  </si>
  <si>
    <t>FILA 265 ( Audit de Regularidad Vig 2019- PAD 2020)</t>
  </si>
  <si>
    <t>FILA 266 ( Audit de Regularidad Vig 2019- PAD 2020)</t>
  </si>
  <si>
    <t>FILA 267( Audit de Regularidad Vig 2019- PAD 2020)</t>
  </si>
  <si>
    <t>FILA 268 ( Audit de Regularidad Vig 2019- PAD 2020)</t>
  </si>
  <si>
    <t>FILA 269 ( Audit de Regularidad Vig 2019- PAD 2020)</t>
  </si>
  <si>
    <t>FILA 270 ( Audit de Regularidad Vig 2019- PAD 2020)</t>
  </si>
  <si>
    <t>FILA 271 ( Audit de Regularidad Vig 2019- PAD 2020)</t>
  </si>
  <si>
    <t>FILA 272 ( Audit de Regularidad Vig 2019- PAD 2020)</t>
  </si>
  <si>
    <t>FILA 273 ( Audit de Regularidad Vig 2019- PAD 2020)</t>
  </si>
  <si>
    <t>FILA 274( Audit de Regularidad Vig 2019- PAD 2020)</t>
  </si>
  <si>
    <t>FILA 275( Audit de Regularidad Vig 2019- PAD 2020)</t>
  </si>
  <si>
    <t>FILA 276 ( Audit de Regularidad Vig 2019- PAD 2020)</t>
  </si>
  <si>
    <t>FILA 277 ( Audit de Regularidad Vig 2019- PAD 2020)</t>
  </si>
  <si>
    <t>FILA 278 ( Audit de Regularidad Vig 2019- PAD 2020)</t>
  </si>
  <si>
    <t>FILA 279 ( Audit de Regularidad Vig 2019- PAD 2020)</t>
  </si>
  <si>
    <t>FILA 280 ( Audit de Regularidad Vig 2019- PAD 2020)</t>
  </si>
  <si>
    <t>FILA 281 ( Audit de Regularidad Vig 2019- PAD 2020)</t>
  </si>
  <si>
    <t>FILA 282 ( Audit de Regularidad Vig 2019- PAD 2020)</t>
  </si>
  <si>
    <t>3.1.1.1 Hallazgo Administrativo por no elaborar actas resultantes de reuniones, que respaldan las diferentes actuaciones en la gestión de la SDHT.</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</si>
  <si>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</si>
  <si>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</si>
  <si>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</si>
  <si>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</si>
  <si>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3.1.3.5 Hallazgo Administrativo con presunta Incidencia Disciplinaria por contener información incompleta, duplicada e ilegible en los contratos de obra de mejoramiento de vivienda 469 e interventoría 495 todos de 2019.</t>
  </si>
  <si>
    <t>3.2.1.1 Hallazgo Administrativo con presunta incidencia disciplinaria, por deficiencias en la formulación de los proyectos de inversión 1151, 1153 y 417.</t>
  </si>
  <si>
    <t>3.2.1.2 Hallazgo Administrativo con presunta incidencia disciplinaria, por falencias en la gestión de acciones de fortalecimiento del control social de la prestación de los servicios públicos, en cumplimiento de la meta 3. “Promover y coordinar 100% de</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</si>
  <si>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</si>
  <si>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</si>
  <si>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3.2.3.1 Hallazgo Administrativo por incumplimiento de los lineamientos establecidos en el instructivo CBN-0021, para la elaboración del informe de Balance social.</t>
  </si>
  <si>
    <t>3.2.4.1 Hallazgo Administrativo, por no contar con una batería de indicadores de ciudad para el seguimiento de largo plazo a las metas de ODS en Bogotá D.C.</t>
  </si>
  <si>
    <t>3.3.1.1. Hallazgo administrativo, por falta de referenciación cruzada de las Notas o Revelaciones a los Estados Financieros con el Estado de Situación Financiera y Estado de Resultados.</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</si>
  <si>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</si>
  <si>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</si>
  <si>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</si>
  <si>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</si>
  <si>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t>N.A</t>
  </si>
  <si>
    <r>
      <rPr>
        <b/>
        <sz val="14"/>
        <color theme="1"/>
        <rFont val="Times New Roman"/>
        <family val="1"/>
      </rPr>
      <t>Noviembre 1 de 2018: E</t>
    </r>
    <r>
      <rPr>
        <sz val="14"/>
        <color theme="1"/>
        <rFont val="Times New Roman"/>
        <family val="1"/>
      </rPr>
      <t xml:space="preserve">sta acción se suscribieron en el SIVICOF el 25 de octubre de 2018
</t>
    </r>
    <r>
      <rPr>
        <b/>
        <sz val="14"/>
        <color theme="1"/>
        <rFont val="Times New Roman"/>
        <family val="1"/>
      </rPr>
      <t xml:space="preserve">Diciembre 2018: </t>
    </r>
    <r>
      <rPr>
        <sz val="14"/>
        <color theme="1"/>
        <rFont val="Times New Roman"/>
        <family val="1"/>
      </rPr>
      <t>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4"/>
        <color theme="1"/>
        <rFont val="Times New Roman"/>
        <family val="1"/>
      </rPr>
      <t xml:space="preserve">
Recomendacion: </t>
    </r>
    <r>
      <rPr>
        <sz val="14"/>
        <color theme="1"/>
        <rFont val="Times New Roman"/>
        <family val="1"/>
      </rPr>
      <t>Contar con actas que soporten la efectividad de la accion.</t>
    </r>
    <r>
      <rPr>
        <b/>
        <sz val="14"/>
        <color theme="1"/>
        <rFont val="Times New Roman"/>
        <family val="1"/>
      </rPr>
      <t xml:space="preserve">
Mayo 2019: Se observó que se han realizado las siguientes convocatorias:
</t>
    </r>
    <r>
      <rPr>
        <sz val="14"/>
        <color theme="1"/>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4"/>
        <color theme="1"/>
        <rFont val="Times New Roman"/>
        <family val="1"/>
      </rPr>
      <t xml:space="preserve">
Recomendaciòn: </t>
    </r>
    <r>
      <rPr>
        <sz val="14"/>
        <color theme="1"/>
        <rFont val="Times New Roman"/>
        <family val="1"/>
      </rPr>
      <t xml:space="preserve">Contar con el Acta pendiente, continuar con las convocatoria y cumplimiento de los compromisos pactados en las actas tanto del Banco Agrario como de la entidad.
</t>
    </r>
    <r>
      <rPr>
        <b/>
        <sz val="14"/>
        <color theme="1"/>
        <rFont val="Times New Roman"/>
        <family val="1"/>
      </rPr>
      <t xml:space="preserve">Octubre 2019: </t>
    </r>
    <r>
      <rPr>
        <sz val="14"/>
        <color theme="1"/>
        <rFont val="Times New Roman"/>
        <family val="1"/>
      </rPr>
      <t xml:space="preserve">El area aportya las siguientes convocatorias
Convocatorio 1: Radicado 2-2019-32925 del 26 de junio de 2019
Convicatoria 2: Radicado No. 2-2019-39438 del 25 de julio de 2019
Convocatoria 3: Radicado No.2-2019-45714 del 27 de agosto de 2019 (Aplazada por el Banco Agrario)
Convocatoria 4: Radicado No. 2-2019-52445 del 25 de septiembre de 2019 (Aplazada por el Banco Agrario)
Convocatoria 5:  Radicado No. 2-2019-59248 del 28 de octubre de 2019
Adicional se adjunta Acta de convocatoria del  30 de mayo de 2019 convocada con  Radicado No. 2-2019-26905 del 27 de mayo de 2019
En total se han convocado 12 veces al Banco Agrario de los cuales se cuenta con 6 actas, 2 inasistencia a Convocatoria , 2 Aplazamiento de reunion por parte del Banco Agrario y 2 acta pendiente.
</t>
    </r>
    <r>
      <rPr>
        <b/>
        <sz val="14"/>
        <color theme="1"/>
        <rFont val="Times New Roman"/>
        <family val="1"/>
      </rPr>
      <t xml:space="preserve">Recomendaciòn: </t>
    </r>
    <r>
      <rPr>
        <sz val="14"/>
        <color theme="1"/>
        <rFont val="Times New Roman"/>
        <family val="1"/>
      </rPr>
      <t xml:space="preserve">Contar en el proximo seguimiento con las actas de las convocatorias que se realizaron con el fin de contribuir a la efectividad de la acciòn.
Julio 2020: Con Radicado No. 1-2020-11033 del 17 de julio de 2020 la Contraloria de Bogota en el Informe de Auditoria de Regularidad vigencia 2010- PAD 2020, emitio CONCEPTO DE CUMPLIDA INEFECTIVA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</si>
  <si>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2029: </t>
    </r>
    <r>
      <rPr>
        <sz val="14"/>
        <color theme="1"/>
        <rFont val="Times New Roman"/>
        <family val="1"/>
      </rPr>
      <t>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INEFECTIVA.</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</si>
  <si>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remite soportes para realizar el seguimiento del cumplimiento de la acción.
Recomendación: 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El àrea no remite soportes que permitan verificar avance y cumplimiento de la acción.
Recomendación: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No se reporto evidencias, por lo que se materializa el riesgo de accion INCUMPLIDA, lo que podria materializarse el riesgo de+S139 sancion, si no se cumple la acción en la proxima revisi´n por parte de la Contraloria de Bogotá con Corte a 31 de diciembre de 2019.
</t>
    </r>
    <r>
      <rPr>
        <b/>
        <sz val="14"/>
        <rFont val="Times New Roman"/>
        <family val="1"/>
      </rPr>
      <t>Recomendación:</t>
    </r>
    <r>
      <rPr>
        <sz val="14"/>
        <rFont val="Times New Roman"/>
        <family val="1"/>
      </rPr>
      <t xml:space="preserve"> En la proximo seguimiento con corte a 31 de diciembre conrae con los soportes que validan el cumpliemiento de la acción y evitar la materializacion del riesgo eunicoado por parte de la Contraloria de Bogota.
</t>
    </r>
    <r>
      <rPr>
        <b/>
        <sz val="14"/>
        <rFont val="Times New Roman"/>
        <family val="1"/>
      </rPr>
      <t>Noviembre 2019</t>
    </r>
    <r>
      <rPr>
        <sz val="14"/>
        <rFont val="Times New Roman"/>
        <family val="1"/>
      </rPr>
      <t xml:space="preserve">. No se evidencio avance en la ejecución de la accion de mejora, materializandose el riesgo de incumplimiento.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Diciembre 2019: </t>
    </r>
    <r>
      <rPr>
        <sz val="14"/>
        <rFont val="Times New Roman"/>
        <family val="1"/>
      </rPr>
      <t xml:space="preserve">Se evidencio acta de comité de adquisiciones del 19 de diciembre de 2019 en la cual se presenta informe de las modalidades de contratación y justificación de las mismas, con base en la proyección presupuestal 2020.
</t>
    </r>
    <r>
      <rPr>
        <b/>
        <sz val="14"/>
        <rFont val="Times New Roman"/>
        <family val="1"/>
      </rPr>
      <t xml:space="preserve">Recomendación: </t>
    </r>
    <r>
      <rPr>
        <sz val="14"/>
        <rFont val="Times New Roman"/>
        <family val="1"/>
      </rPr>
      <t>Continuar aplicando la acciones adoptada en los siguientes comite de adquisiciones en cuanto a que  en el "comité de adquisiciones las modalidades de contratacion a partir de la justificacion de necesidad de cada area".
Julio 2020: Con Radicado No. 1-2020-11033 del 17 de julio de 2020 la Contraloria de Bogota en el Informe de Auditoria de Regularidad vigencia 2010- PAD 2020, emitio CONCEPTO DE CUMPLIDA INEFECTIVA</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</si>
  <si>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rgb="FFFF0000"/>
        <rFont val="Times New Roman"/>
        <family val="1"/>
      </rPr>
      <t xml:space="preserve">Octubre 2019: </t>
    </r>
    <r>
      <rPr>
        <sz val="14"/>
        <color rgb="FFFF0000"/>
        <rFont val="Times New Roman"/>
        <family val="1"/>
      </rPr>
      <t xml:space="preserve">No se evidenció avance de la acciòn, toda vez que la misma inicia a partir del 01 de febrero de 2020.
</t>
    </r>
    <r>
      <rPr>
        <b/>
        <sz val="14"/>
        <color rgb="FFFF0000"/>
        <rFont val="Times New Roman"/>
        <family val="1"/>
      </rPr>
      <t xml:space="preserve">Noviembre 2019: </t>
    </r>
    <r>
      <rPr>
        <sz val="14"/>
        <color rgb="FFFF0000"/>
        <rFont val="Times New Roman"/>
        <family val="1"/>
      </rPr>
      <t xml:space="preserve">No se evidenció avance de la acciòn, toda vez que la misma inicia a partir del 01 de febrero de 2020.
</t>
    </r>
    <r>
      <rPr>
        <b/>
        <sz val="14"/>
        <color rgb="FFFF0000"/>
        <rFont val="Times New Roman"/>
        <family val="1"/>
      </rPr>
      <t>Diciembre 2019:</t>
    </r>
    <r>
      <rPr>
        <sz val="14"/>
        <color rgb="FFFF0000"/>
        <rFont val="Times New Roman"/>
        <family val="1"/>
      </rPr>
      <t xml:space="preserve"> No se evalúa toda vez que se da inicio en el mes de enero del 2020
</t>
    </r>
    <r>
      <rPr>
        <b/>
        <sz val="14"/>
        <color rgb="FFFF0000"/>
        <rFont val="Times New Roman"/>
        <family val="1"/>
      </rPr>
      <t>Mayo 2020:</t>
    </r>
    <r>
      <rPr>
        <sz val="14"/>
        <color rgb="FFFF0000"/>
        <rFont val="Times New Roman"/>
        <family val="1"/>
      </rPr>
      <t xml:space="preserve"> Se observa  Memorando No: 3-2020- 01513 del 15 de abril de 2020 de los" lineamientos para la formulación de proyectos de inversión, metas e indicadores plan de desarrollo 2020-2024 “Un Nuevo  Contrato  Social y  Ambiental para  la Bogotá del Siglo  XXI", teniendo   como referencia  las indicaciones del Departamento  Nacional de Planeación -DNP, y  la  estructura del Banco de  Proyectos del Sistema de Seguimiento  al Plan de Desarrollo – SEGPLAN,   alineados a la Metodología General  Ajustada – MGA", el cual fue divulgado por correo electronico de fecha 15 de abril de 2020.  Teniendo en cuenta el periodo deejecución de la acción, se manteine en estado de ejecución.
</t>
    </r>
    <r>
      <rPr>
        <b/>
        <sz val="14"/>
        <color rgb="FFFF0000"/>
        <rFont val="Times New Roman"/>
        <family val="1"/>
      </rPr>
      <t>Soporte:</t>
    </r>
    <r>
      <rPr>
        <sz val="14"/>
        <color rgb="FFFF0000"/>
        <rFont val="Times New Roman"/>
        <family val="1"/>
      </rPr>
      <t xml:space="preserve">   Memorando No: 3-2020- 01513 del 15 de abril de 2020  y correo electronico del 15 de abril de 2020.
Recomendación: Hacer efectiva el cumplimiento de los lineamientos a fin de evitar que se evidencie nuevamente el hallazgo emitido por el Ente de Control.
</t>
    </r>
    <r>
      <rPr>
        <b/>
        <sz val="14"/>
        <color rgb="FFFF0000"/>
        <rFont val="Times New Roman"/>
        <family val="1"/>
      </rPr>
      <t xml:space="preserve">Septiembre 2020: </t>
    </r>
    <r>
      <rPr>
        <sz val="14"/>
        <color rgb="FFFF0000"/>
        <rFont val="Times New Roman"/>
        <family val="1"/>
      </rPr>
      <t xml:space="preserve">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</si>
  <si>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rgb="FFFF0000"/>
        <rFont val="Times New Roman"/>
        <family val="1"/>
      </rPr>
      <t>Octubre 2019:</t>
    </r>
    <r>
      <rPr>
        <sz val="14"/>
        <color rgb="FFFF0000"/>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Sin embargo esta acción esta ligada a la acción 3.1.1.1. ya que al terminarse los ajustes en JSP7 y se apague el aplicativo SIPI, estos mismos cambios deben reflejarse en JSP7. Se recomienda reformular la acción de mejora.
</t>
    </r>
    <r>
      <rPr>
        <b/>
        <sz val="14"/>
        <color rgb="FFFF0000"/>
        <rFont val="Times New Roman"/>
        <family val="1"/>
      </rPr>
      <t>Noviembre 2019:</t>
    </r>
    <r>
      <rPr>
        <sz val="14"/>
        <color rgb="FFFF0000"/>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t>
    </r>
    <r>
      <rPr>
        <b/>
        <sz val="14"/>
        <color rgb="FFFF0000"/>
        <rFont val="Times New Roman"/>
        <family val="1"/>
      </rPr>
      <t xml:space="preserve">Diciembre 2019: </t>
    </r>
    <r>
      <rPr>
        <sz val="14"/>
        <color rgb="FFFF0000"/>
        <rFont val="Times New Roman"/>
        <family val="1"/>
      </rPr>
      <t xml:space="preserve"> Se observa la implementación de controles, uno a nivel del formulario de creación nuevo proceso contractual en la solicitud de modificación del plan de contratación que le indica al usuario enlace cuando se presente esta situación al momento de crear un nuevo objeto contractual y el otro a nivel del reporte final de la solicitud de modificación al plan de contratación que marque con un mensaje personalizado de color rojo, los procesos contractuales que cumplen esta condición particular objeto de control. Por lo anterior se da por cumplida dicha acción.
</t>
    </r>
    <r>
      <rPr>
        <b/>
        <sz val="14"/>
        <color rgb="FFFF0000"/>
        <rFont val="Times New Roman"/>
        <family val="1"/>
      </rPr>
      <t>Septiembre 2020:</t>
    </r>
    <r>
      <rPr>
        <sz val="14"/>
        <color rgb="FFFF0000"/>
        <rFont val="Times New Roman"/>
        <family val="1"/>
      </rPr>
      <t xml:space="preserve"> 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</si>
  <si>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t>FILA 283 ( Audit de Desempeño Subsidios Codigo 68  PAD 2020)</t>
  </si>
  <si>
    <t>FILA 284 ( Audit de Desempeño Subsidios Codigo 68  PAD 2020)</t>
  </si>
  <si>
    <t>FILA 285 ( Audit de Desempeño Subsidios Codigo 68  PAD 2020)</t>
  </si>
  <si>
    <t>FILA 286 ( Audit de Desempeño Subsidios Codigo 68  PAD 2020)</t>
  </si>
  <si>
    <t>FILA 287( Audit de Desempeño Subsidios Codigo 68  PAD 2020)</t>
  </si>
  <si>
    <t>FILA 288 ( Audit de Desempeño Subsidios Codigo 68  PAD 2020)</t>
  </si>
  <si>
    <t>FILA 289 ( Audit de Desempeño Subsidios Codigo 68  PAD 2020)</t>
  </si>
  <si>
    <t>FILA 290 ( Audit de Desempeño Subsidios Codigo 68  PAD 2020)</t>
  </si>
  <si>
    <t>FILA 291 ( Audit de Desempeño Subsidios Codigo 68  PAD 2020)</t>
  </si>
  <si>
    <t>FILA 292 ( Audit de Desempeño Subsidios Codigo 68  PAD 2020)</t>
  </si>
  <si>
    <t>FILA 293 ( Audit de Desempeño Subsidios Codigo 68  PAD 2020)</t>
  </si>
  <si>
    <t>FILA 294( Audit de Desempeño Subsidios Codigo 68  PAD 2020)</t>
  </si>
  <si>
    <t>FILA 295 ( Audit de Desempeño Subsidios Codigo 68  PAD 2020)</t>
  </si>
  <si>
    <t>FILA 296 ( Audit de Desempeño Subsidios Codigo 68  PAD 2020)</t>
  </si>
  <si>
    <t>FILA 297 ( Audit de Desempeño Subsidios Codigo 68  PAD 2020)</t>
  </si>
  <si>
    <t>Aiuditoria de Desempeño Subsidios Vig 2019-2020 PAD 2020</t>
  </si>
  <si>
    <t>3.1.2</t>
  </si>
  <si>
    <t>3.3.1.2.1</t>
  </si>
  <si>
    <t>3.3.1.3.1</t>
  </si>
  <si>
    <t>3.3.2.3.1</t>
  </si>
  <si>
    <t>Despacho
Subsecretarias
Subdireccion Programas y Proyectos</t>
  </si>
  <si>
    <t>Subsecretaria de Planeación y Política y sus Subdirecciones</t>
  </si>
  <si>
    <t>Subsecretaria de Gestión Financiera</t>
  </si>
  <si>
    <t>Subdireccion Administrativa</t>
  </si>
  <si>
    <t>Elaborar y divulgar documento para que establezca criterio de unificaciòn manejo de informaciòn a los entes de Control</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</si>
  <si>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</si>
  <si>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Capacitación referente a los formatos de supervisión 2021.</t>
  </si>
  <si>
    <t>Circular sobre supervisión de contratos, incluyendo la presentación en la ultima cuenta, del pantallazo de SECOP II con la publicacion de todos los pagos y aprobacion por el supervisor de cada contrato.</t>
  </si>
  <si>
    <t>Elaborar e implementar  cronograma de trabajo para la adopción de la PIGSH.</t>
  </si>
  <si>
    <t>Actualizar los documentos de la Política (DTS- Plan de Acción-Documento CONPES)</t>
  </si>
  <si>
    <t>Radicar DTS- Plan de Acción-Documento CONPES, ante SDP</t>
  </si>
  <si>
    <t xml:space="preserve">Elaborar una matriz de seguimiento a las metas establecidas en los proyectos de inversión en relación a subsidios donde se refleje los soportes que valida el estado de cada meta definida. </t>
  </si>
  <si>
    <t xml:space="preserve">Implementar una matriz de seguimiento a las metas establecidas en los proyectos de inversión en relación a subsidios donde se refleje los soportes que valida el estado de cada meta definida. </t>
  </si>
  <si>
    <t xml:space="preserve">Realizar mesas de trabajo al interior de la Subsecretaría de Gestión Financiera para verificar y determinar el estado actual de los subsdios asignados. 
</t>
  </si>
  <si>
    <t xml:space="preserve">Legalizar los subsdios de acuerdo con los resultados de las mesas de verificación. </t>
  </si>
  <si>
    <t>Capacitación del manual de contratación referente  a la supervisión de contratos y correcto diligenciamiento de los formatos de supervisión.</t>
  </si>
  <si>
    <t>Incluir en el Procedimiento de Gestion Contractual y socializar, una obligacion adicional a los supervisores de los Convenios Interadministrativos publicados por otras entidades, donde debe solicitar la debida publicación de los actos jurídicos y administrativos derivados del proceso de contratación estatal, proferidos en cada una de sus etapas.</t>
  </si>
  <si>
    <t>Porcentaje de resoluciones expedidas por la SGF e informadas a la SGC y CID</t>
  </si>
  <si>
    <t>Capacitación</t>
  </si>
  <si>
    <t xml:space="preserve">Cronograma de trabajo </t>
  </si>
  <si>
    <t>Documento de politica actualizada</t>
  </si>
  <si>
    <t>Matriz de Seguimiento y control elaborada</t>
  </si>
  <si>
    <t>Matriz de Seguimiento y control implementada</t>
  </si>
  <si>
    <t xml:space="preserve">Mesas de trabajo. </t>
  </si>
  <si>
    <t>Subsdios legalizados</t>
  </si>
  <si>
    <t>Documento elaborado y divulgado</t>
  </si>
  <si>
    <t>(No. de resoluciones informadas a la SGC y CID / No. de resoluciones expedidas por la SGF) * 100</t>
  </si>
  <si>
    <t>Número de circulares socializadas</t>
  </si>
  <si>
    <t>No. de documentos actualizados para la adopción PIGSH/No. de documentos programados por actualizar para la adopción PIGSH*100</t>
  </si>
  <si>
    <t>No. de documentos radicados ante la SDP para la adopción PIGSH/No. De documentos programados para radicar ante la SDP para la adopción*100</t>
  </si>
  <si>
    <t>Número matriz de seguimiento elaborada</t>
  </si>
  <si>
    <t>Número de matriz de seguimiento implementada</t>
  </si>
  <si>
    <t xml:space="preserve">(No. de mesas de trabajo realizadas / No. de mesas de trabajo programadas)  100. </t>
  </si>
  <si>
    <t xml:space="preserve"> Número de Subsdios Legalizados / número de subsdios objeto de legalización</t>
  </si>
  <si>
    <t>Procedimiento de Gestión Contractual ajustado y socializado</t>
  </si>
  <si>
    <t>La accion fue formulada el 7 de octubre de 2020. Por lo que a corte del ultimo seguimiento realizado al plan de mejoramiento ( Mayo de 2020) no fue tomada</t>
  </si>
  <si>
    <t>3.1.1 Hallazgo administrativo por inconsistencias en distintos ámbitos de información registrada y la suministrada por la SDHT.</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</si>
  <si>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</si>
  <si>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3.3.1.1.1 Hallazgo administrativo con presunta incidencia disciplinaria, por la carencia de una política que regule la gestión del suelo urbano y rural y la gestión integral del hábitat del Distrito Capital, en atención a las funciones de la SDHT.</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</si>
  <si>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</si>
  <si>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3.3.1.3.1 Hallazgo Administrativo por la no ejecución de 111 resoluciones para la adquisición de vivienda por $7.837.981.324 de las vigencias 2016 al 2018 las cuales fueron asignadas pero a la fecha no han sido legalizadas.</t>
  </si>
  <si>
    <t>3.3.2.1.1 Hallazgo administrativo con presunta incidencia disciplinaria por debilidades e inexactitud en los informes de supervisión en el Convenio Interadministrativo 415 de 2017.</t>
  </si>
  <si>
    <t>3.3.2.2.1 Hallazgo administrativo por omitir la publicación de Certificados de Disponibilidad Presupuestal, Certificados de Registro Presupuestal y órdenes de pago, por adiciones, trasferencias de recursos en el Convenio Interadministrativo No. 499 de 2018 de la SDHT y Convenio No.002 de FONVIVIENDA, en el Sistema Electrónico para la Contratación Pública- www.secop.gov.co.</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</si>
  <si>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</si>
  <si>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r>
      <t>No. de Acciones ejecutadas de acuerdo al cronograma para la adopción de la política /No. de acciones programadas en el Cronograma</t>
    </r>
    <r>
      <rPr>
        <strike/>
        <sz val="14"/>
        <color rgb="FF000000"/>
        <rFont val="Calibri"/>
        <family val="2"/>
        <scheme val="minor"/>
      </rPr>
      <t xml:space="preserve"> </t>
    </r>
    <r>
      <rPr>
        <sz val="14"/>
        <color indexed="8"/>
        <rFont val="Calibri"/>
        <family val="2"/>
        <scheme val="minor"/>
      </rPr>
      <t>para la adopción Politica*100</t>
    </r>
  </si>
  <si>
    <r>
      <t>Capacita</t>
    </r>
    <r>
      <rPr>
        <sz val="14"/>
        <color rgb="FF000000"/>
        <rFont val="Calibri"/>
        <family val="2"/>
        <scheme val="minor"/>
      </rPr>
      <t>ción al Grupo de Gestion Contractual por Colombia Compra Eficiente sobre la debida publicación de los documentos que hacen parte de los procesos contractuales en SECOP 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</si>
</sst>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s>
  <fonts count="45"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i/>
      <sz val="14"/>
      <color theme="1"/>
      <name val="Times New Roman"/>
      <family val="1"/>
    </font>
    <font>
      <sz val="14"/>
      <color theme="1"/>
      <name val="Calibri"/>
      <family val="2"/>
      <scheme val="minor"/>
    </font>
    <font>
      <b/>
      <sz val="14"/>
      <color theme="1"/>
      <name val="Calibri"/>
      <family val="2"/>
      <scheme val="minor"/>
    </font>
    <font>
      <sz val="14"/>
      <color theme="1"/>
      <name val="Arial"/>
      <family val="2"/>
    </font>
    <font>
      <sz val="14"/>
      <color theme="1"/>
      <name val="Calibri"/>
      <family val="2"/>
    </font>
    <font>
      <b/>
      <sz val="14"/>
      <color theme="1"/>
      <name val="Calibri"/>
      <family val="2"/>
    </font>
    <font>
      <b/>
      <sz val="14"/>
      <color rgb="FFFF0000"/>
      <name val="Times New Roman"/>
      <family val="1"/>
    </font>
    <font>
      <sz val="14"/>
      <name val="Arial"/>
      <family val="2"/>
    </font>
    <font>
      <sz val="14"/>
      <color rgb="FFFF0000"/>
      <name val="Times New Roman"/>
      <family val="1"/>
    </font>
    <font>
      <sz val="14"/>
      <color rgb="FF000000"/>
      <name val="Times New Roman"/>
      <family val="1"/>
    </font>
    <font>
      <sz val="14"/>
      <color indexed="8"/>
      <name val="Times New Roman"/>
      <family val="1"/>
    </font>
    <font>
      <i/>
      <sz val="14"/>
      <name val="Times New Roman"/>
      <family val="1"/>
    </font>
    <font>
      <sz val="14"/>
      <name val="Calibri"/>
      <family val="2"/>
      <scheme val="minor"/>
    </font>
    <font>
      <sz val="14"/>
      <color rgb="FF000000"/>
      <name val="Calibri"/>
      <family val="2"/>
      <scheme val="minor"/>
    </font>
    <font>
      <sz val="14"/>
      <color indexed="8"/>
      <name val="Calibri"/>
      <family val="2"/>
      <scheme val="minor"/>
    </font>
    <font>
      <strike/>
      <sz val="14"/>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theme="0"/>
        <bgColor rgb="FF000000"/>
      </patternFill>
    </fill>
    <fill>
      <patternFill patternType="solid">
        <fgColor rgb="FF92D050"/>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41" fontId="2" fillId="0" borderId="0" applyFont="0" applyFill="0" applyBorder="0" applyAlignment="0" applyProtection="0"/>
    <xf numFmtId="0" fontId="22" fillId="0" borderId="0"/>
    <xf numFmtId="0" fontId="1" fillId="0" borderId="0"/>
    <xf numFmtId="0" fontId="23" fillId="0" borderId="0"/>
    <xf numFmtId="0" fontId="24"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7" fillId="0" borderId="0"/>
    <xf numFmtId="0" fontId="1" fillId="0" borderId="0"/>
    <xf numFmtId="0" fontId="1" fillId="0" borderId="0"/>
    <xf numFmtId="9" fontId="2" fillId="0" borderId="0" applyFont="0" applyFill="0" applyBorder="0" applyAlignment="0" applyProtection="0"/>
  </cellStyleXfs>
  <cellXfs count="281">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6" fillId="2" borderId="0" xfId="0" applyFont="1" applyFill="1"/>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25" fillId="2" borderId="0" xfId="0" applyFont="1" applyFill="1"/>
    <xf numFmtId="0" fontId="26"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6" fillId="2" borderId="0" xfId="0" applyFont="1" applyFill="1"/>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28" fillId="6" borderId="2" xfId="0" applyFont="1" applyFill="1" applyBorder="1" applyAlignment="1">
      <alignment horizontal="center" vertical="center" wrapText="1"/>
    </xf>
    <xf numFmtId="0" fontId="28" fillId="6" borderId="2" xfId="2" applyFont="1" applyFill="1" applyBorder="1" applyAlignment="1">
      <alignment horizontal="center" vertical="center" wrapText="1"/>
    </xf>
    <xf numFmtId="0" fontId="28" fillId="6" borderId="0" xfId="0" applyFont="1" applyFill="1" applyAlignment="1">
      <alignment horizontal="center"/>
    </xf>
    <xf numFmtId="0" fontId="28" fillId="2" borderId="0" xfId="0" applyFont="1" applyFill="1" applyAlignment="1">
      <alignment horizontal="center"/>
    </xf>
    <xf numFmtId="0" fontId="8" fillId="2" borderId="2" xfId="0" applyFont="1" applyFill="1" applyBorder="1" applyAlignment="1">
      <alignment horizontal="center" vertical="center" wrapText="1"/>
    </xf>
    <xf numFmtId="0" fontId="8" fillId="2" borderId="2" xfId="0" applyFont="1" applyFill="1" applyBorder="1"/>
    <xf numFmtId="14"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xf>
    <xf numFmtId="0" fontId="8" fillId="7"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9" fillId="2" borderId="2" xfId="1" applyFont="1" applyFill="1" applyBorder="1" applyAlignment="1">
      <alignment horizontal="center" vertical="center"/>
    </xf>
    <xf numFmtId="0" fontId="8" fillId="2" borderId="2" xfId="1" applyFont="1" applyFill="1" applyBorder="1" applyAlignment="1" applyProtection="1">
      <alignment horizontal="center" vertical="center"/>
      <protection locked="0"/>
    </xf>
    <xf numFmtId="0" fontId="9" fillId="2" borderId="2" xfId="1" applyFont="1" applyFill="1" applyBorder="1" applyAlignment="1">
      <alignment horizontal="center" vertical="center" wrapText="1"/>
    </xf>
    <xf numFmtId="0" fontId="8" fillId="2" borderId="2" xfId="1" applyFont="1" applyFill="1" applyBorder="1" applyAlignment="1" applyProtection="1">
      <alignment horizontal="justify" vertical="center" wrapText="1"/>
      <protection locked="0"/>
    </xf>
    <xf numFmtId="166" fontId="8" fillId="2" borderId="2" xfId="1" applyNumberFormat="1" applyFont="1" applyFill="1" applyBorder="1" applyAlignment="1">
      <alignment horizontal="center" vertical="center" wrapText="1"/>
    </xf>
    <xf numFmtId="0" fontId="6" fillId="2" borderId="2" xfId="0" applyFont="1" applyFill="1" applyBorder="1"/>
    <xf numFmtId="0" fontId="8" fillId="2" borderId="2" xfId="1" applyFont="1" applyFill="1" applyBorder="1" applyAlignment="1">
      <alignment horizontal="center" vertical="center"/>
    </xf>
    <xf numFmtId="0" fontId="8" fillId="2" borderId="2" xfId="1" applyFont="1" applyFill="1" applyBorder="1" applyAlignment="1" applyProtection="1">
      <alignment horizontal="center" vertical="center" wrapText="1"/>
      <protection locked="0"/>
    </xf>
    <xf numFmtId="166" fontId="6" fillId="2" borderId="2" xfId="1" applyNumberFormat="1" applyFont="1" applyFill="1" applyBorder="1" applyAlignment="1">
      <alignment horizontal="center" vertical="center" wrapText="1"/>
    </xf>
    <xf numFmtId="0" fontId="9" fillId="2" borderId="2" xfId="0" applyFont="1" applyFill="1" applyBorder="1" applyAlignment="1" applyProtection="1">
      <alignment horizontal="center" vertical="center" wrapText="1"/>
      <protection locked="0"/>
    </xf>
    <xf numFmtId="9" fontId="8" fillId="2" borderId="2" xfId="2" applyNumberFormat="1" applyFont="1" applyFill="1" applyBorder="1" applyAlignment="1" applyProtection="1">
      <alignment horizontal="center" vertical="center" wrapText="1"/>
      <protection locked="0"/>
    </xf>
    <xf numFmtId="166" fontId="8" fillId="2" borderId="2"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vertical="center"/>
      <protection locked="0"/>
    </xf>
    <xf numFmtId="0" fontId="8" fillId="2" borderId="2" xfId="0" applyNumberFormat="1" applyFont="1" applyFill="1" applyBorder="1" applyAlignment="1">
      <alignment horizontal="center" vertical="center"/>
    </xf>
    <xf numFmtId="0" fontId="8" fillId="2" borderId="2" xfId="2" applyFont="1" applyFill="1" applyBorder="1" applyAlignment="1" applyProtection="1">
      <alignment horizontal="justify" vertical="center" wrapText="1"/>
      <protection locked="0"/>
    </xf>
    <xf numFmtId="0" fontId="8" fillId="2" borderId="2" xfId="0"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0" fontId="8" fillId="2" borderId="2" xfId="2" applyFont="1" applyFill="1" applyBorder="1" applyAlignment="1">
      <alignment horizontal="center" vertical="center"/>
    </xf>
    <xf numFmtId="9" fontId="8" fillId="2" borderId="2" xfId="0" applyNumberFormat="1" applyFont="1" applyFill="1" applyBorder="1" applyAlignment="1" applyProtection="1">
      <alignment horizontal="center" vertical="center"/>
      <protection locked="0"/>
    </xf>
    <xf numFmtId="0" fontId="8" fillId="2" borderId="2" xfId="2" applyNumberFormat="1" applyFont="1" applyFill="1" applyBorder="1" applyAlignment="1" applyProtection="1">
      <alignment horizontal="center" vertical="center" wrapText="1"/>
      <protection locked="0"/>
    </xf>
    <xf numFmtId="0" fontId="8" fillId="2" borderId="2" xfId="0" applyFont="1" applyFill="1" applyBorder="1" applyAlignment="1">
      <alignment vertical="top" wrapText="1"/>
    </xf>
    <xf numFmtId="0" fontId="8" fillId="2" borderId="2" xfId="0" applyFont="1" applyFill="1" applyBorder="1" applyAlignment="1">
      <alignment horizontal="justify" vertical="top" wrapText="1"/>
    </xf>
    <xf numFmtId="0" fontId="8" fillId="2" borderId="2" xfId="0" applyFont="1" applyFill="1" applyBorder="1" applyAlignment="1">
      <alignment wrapText="1"/>
    </xf>
    <xf numFmtId="0" fontId="8" fillId="2" borderId="2" xfId="2" applyFont="1" applyFill="1" applyBorder="1" applyAlignment="1">
      <alignment horizontal="center"/>
    </xf>
    <xf numFmtId="9" fontId="8" fillId="2" borderId="2" xfId="2" applyNumberFormat="1" applyFont="1" applyFill="1" applyBorder="1" applyAlignment="1" applyProtection="1">
      <alignment horizontal="center" vertical="center" wrapText="1"/>
      <protection hidden="1"/>
    </xf>
    <xf numFmtId="166" fontId="8" fillId="2" borderId="2" xfId="1" applyNumberFormat="1" applyFont="1" applyFill="1" applyBorder="1" applyAlignment="1" applyProtection="1">
      <alignment horizontal="center" vertical="center" wrapText="1"/>
      <protection locked="0"/>
    </xf>
    <xf numFmtId="9" fontId="8" fillId="2" borderId="2" xfId="2" applyNumberFormat="1" applyFont="1" applyFill="1" applyBorder="1" applyAlignment="1">
      <alignment horizontal="center" vertical="center" wrapText="1"/>
    </xf>
    <xf numFmtId="0" fontId="30" fillId="2" borderId="2" xfId="0" applyFont="1" applyFill="1" applyBorder="1" applyAlignment="1">
      <alignment horizontal="justify" vertical="center" wrapText="1"/>
    </xf>
    <xf numFmtId="14" fontId="8" fillId="2" borderId="2" xfId="0" applyNumberFormat="1" applyFont="1" applyFill="1" applyBorder="1" applyAlignment="1" applyProtection="1">
      <alignment horizontal="center" vertical="center" wrapText="1"/>
      <protection locked="0"/>
    </xf>
    <xf numFmtId="166" fontId="8" fillId="2" borderId="2" xfId="0" applyNumberFormat="1" applyFont="1" applyFill="1" applyBorder="1" applyAlignment="1">
      <alignment horizontal="center" vertical="center" wrapText="1"/>
    </xf>
    <xf numFmtId="0" fontId="9" fillId="2" borderId="2" xfId="0" applyFont="1" applyFill="1" applyBorder="1" applyAlignment="1" applyProtection="1">
      <alignment horizontal="center" vertical="center"/>
      <protection locked="0"/>
    </xf>
    <xf numFmtId="0" fontId="33" fillId="2" borderId="2" xfId="0" applyFont="1" applyFill="1" applyBorder="1" applyAlignment="1">
      <alignment horizontal="center" vertical="center" wrapText="1"/>
    </xf>
    <xf numFmtId="0" fontId="8" fillId="2" borderId="2" xfId="0" applyFont="1" applyFill="1" applyBorder="1" applyAlignment="1">
      <alignment horizontal="left" vertical="center"/>
    </xf>
    <xf numFmtId="0" fontId="33" fillId="2" borderId="2" xfId="0" applyFont="1" applyFill="1" applyBorder="1" applyAlignment="1">
      <alignment horizontal="justify" vertical="center" wrapText="1"/>
    </xf>
    <xf numFmtId="0" fontId="30" fillId="2" borderId="2" xfId="0" applyFont="1" applyFill="1" applyBorder="1" applyAlignment="1" applyProtection="1">
      <alignment horizontal="center" vertical="center"/>
      <protection locked="0"/>
    </xf>
    <xf numFmtId="0" fontId="30" fillId="2" borderId="2" xfId="0" applyFont="1" applyFill="1" applyBorder="1" applyAlignment="1">
      <alignment horizontal="center" vertical="center"/>
    </xf>
    <xf numFmtId="0" fontId="30"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9" fontId="8" fillId="2" borderId="2"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0" fontId="8" fillId="2" borderId="2" xfId="0" applyFont="1" applyFill="1" applyBorder="1" applyAlignment="1" applyProtection="1">
      <alignment horizontal="left" vertical="center" wrapText="1"/>
      <protection locked="0"/>
    </xf>
    <xf numFmtId="1" fontId="8" fillId="2" borderId="2" xfId="4" applyNumberFormat="1" applyFont="1" applyFill="1" applyBorder="1" applyAlignment="1">
      <alignment horizontal="center" vertical="center" wrapText="1"/>
    </xf>
    <xf numFmtId="49" fontId="8" fillId="2" borderId="2" xfId="9"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xf>
    <xf numFmtId="0" fontId="8" fillId="2" borderId="2" xfId="1" applyFont="1" applyFill="1" applyBorder="1" applyAlignment="1">
      <alignment horizontal="justify" vertical="center"/>
    </xf>
    <xf numFmtId="0" fontId="8" fillId="2" borderId="2" xfId="1" applyFont="1" applyFill="1" applyBorder="1" applyAlignment="1">
      <alignment horizontal="left" vertical="center" wrapText="1"/>
    </xf>
    <xf numFmtId="0" fontId="6" fillId="2" borderId="14" xfId="0" applyFont="1" applyFill="1" applyBorder="1"/>
    <xf numFmtId="0" fontId="8" fillId="2" borderId="2" xfId="1" applyFont="1" applyFill="1" applyBorder="1" applyAlignment="1" applyProtection="1">
      <alignment horizontal="justify" vertical="center" wrapText="1"/>
      <protection hidden="1"/>
    </xf>
    <xf numFmtId="0" fontId="8" fillId="2" borderId="2" xfId="1" applyFont="1" applyFill="1" applyBorder="1" applyAlignment="1" applyProtection="1">
      <alignment horizontal="center" vertical="center" wrapText="1"/>
      <protection hidden="1"/>
    </xf>
    <xf numFmtId="166" fontId="8" fillId="2" borderId="2" xfId="1" applyNumberFormat="1" applyFont="1" applyFill="1" applyBorder="1" applyAlignment="1">
      <alignment horizontal="center" vertical="center"/>
    </xf>
    <xf numFmtId="1" fontId="9" fillId="2" borderId="2" xfId="1" applyNumberFormat="1" applyFont="1" applyFill="1" applyBorder="1" applyAlignment="1">
      <alignment horizontal="center" vertical="center" wrapText="1"/>
    </xf>
    <xf numFmtId="0" fontId="8" fillId="2" borderId="2" xfId="1" applyFont="1" applyFill="1" applyBorder="1" applyAlignment="1">
      <alignment vertical="center" wrapText="1"/>
    </xf>
    <xf numFmtId="0" fontId="8" fillId="2" borderId="2" xfId="1" applyFont="1" applyFill="1" applyBorder="1" applyAlignment="1" applyProtection="1">
      <alignment horizontal="left" vertical="center" wrapText="1"/>
      <protection locked="0"/>
    </xf>
    <xf numFmtId="0" fontId="8" fillId="2" borderId="2" xfId="0" applyFont="1" applyFill="1" applyBorder="1" applyAlignment="1">
      <alignment horizontal="justify" vertical="center"/>
    </xf>
    <xf numFmtId="166" fontId="30" fillId="2" borderId="2" xfId="0" applyNumberFormat="1" applyFont="1" applyFill="1" applyBorder="1" applyAlignment="1" applyProtection="1">
      <alignment horizontal="center" vertical="center"/>
      <protection locked="0"/>
    </xf>
    <xf numFmtId="0" fontId="34" fillId="2"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Alignment="1">
      <alignment horizontal="center"/>
    </xf>
    <xf numFmtId="0" fontId="28" fillId="0"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30" fillId="2" borderId="2" xfId="0" applyFont="1" applyFill="1" applyBorder="1" applyAlignment="1">
      <alignment horizontal="justify" vertical="center"/>
    </xf>
    <xf numFmtId="0" fontId="30"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36" fillId="2" borderId="2" xfId="0"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2" borderId="2" xfId="0" applyNumberFormat="1" applyFont="1" applyFill="1" applyBorder="1" applyAlignment="1" applyProtection="1">
      <alignment horizontal="center" vertical="center" wrapText="1"/>
      <protection locked="0"/>
    </xf>
    <xf numFmtId="14" fontId="6" fillId="2" borderId="2" xfId="0" applyNumberFormat="1" applyFont="1" applyFill="1" applyBorder="1" applyAlignment="1">
      <alignment horizontal="center" vertical="center" wrapText="1"/>
    </xf>
    <xf numFmtId="0" fontId="36" fillId="2" borderId="2" xfId="20" applyFont="1" applyFill="1" applyBorder="1" applyAlignment="1" applyProtection="1">
      <alignment horizontal="center" vertical="center" wrapText="1"/>
      <protection locked="0"/>
    </xf>
    <xf numFmtId="1" fontId="36" fillId="2" borderId="2" xfId="20" applyNumberFormat="1" applyFont="1" applyFill="1" applyBorder="1" applyAlignment="1" applyProtection="1">
      <alignment horizontal="center" vertical="center" wrapText="1"/>
      <protection locked="0"/>
    </xf>
    <xf numFmtId="0" fontId="6" fillId="2" borderId="2" xfId="0" applyNumberFormat="1"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7" fillId="2" borderId="0" xfId="0" applyFont="1" applyFill="1" applyBorder="1" applyAlignment="1">
      <alignment horizontal="center" vertical="center"/>
    </xf>
    <xf numFmtId="0" fontId="28" fillId="8"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8" fontId="8" fillId="2" borderId="2" xfId="9" applyNumberFormat="1" applyFont="1" applyFill="1" applyBorder="1" applyAlignment="1">
      <alignment horizontal="center" vertical="center" wrapText="1"/>
    </xf>
    <xf numFmtId="0" fontId="8" fillId="2" borderId="2" xfId="0" applyNumberFormat="1" applyFont="1" applyFill="1" applyBorder="1" applyAlignment="1" applyProtection="1">
      <alignment horizontal="center" vertical="center"/>
      <protection locked="0"/>
    </xf>
    <xf numFmtId="0" fontId="32" fillId="2" borderId="2" xfId="2" applyFont="1" applyFill="1" applyBorder="1" applyAlignment="1" applyProtection="1">
      <alignment horizontal="justify" vertical="center" wrapText="1"/>
      <protection locked="0"/>
    </xf>
    <xf numFmtId="1" fontId="32" fillId="2" borderId="2" xfId="2" applyNumberFormat="1" applyFont="1" applyFill="1" applyBorder="1" applyAlignment="1" applyProtection="1">
      <alignment horizontal="center" vertical="center" wrapText="1"/>
      <protection locked="0"/>
    </xf>
    <xf numFmtId="166" fontId="32" fillId="2" borderId="2" xfId="1" applyNumberFormat="1" applyFont="1" applyFill="1" applyBorder="1" applyAlignment="1">
      <alignment horizontal="center" vertical="center" wrapText="1"/>
    </xf>
    <xf numFmtId="0" fontId="36" fillId="2" borderId="2" xfId="1" applyFont="1" applyFill="1" applyBorder="1" applyAlignment="1">
      <alignment horizontal="left" vertical="center" wrapText="1"/>
    </xf>
    <xf numFmtId="0" fontId="36" fillId="2" borderId="2" xfId="1" applyFont="1" applyFill="1" applyBorder="1" applyAlignment="1">
      <alignment horizontal="center" vertical="center" wrapText="1"/>
    </xf>
    <xf numFmtId="0" fontId="36" fillId="2" borderId="2" xfId="2" applyNumberFormat="1" applyFont="1" applyFill="1" applyBorder="1" applyAlignment="1" applyProtection="1">
      <alignment horizontal="center" vertical="center" wrapText="1"/>
      <protection locked="0"/>
    </xf>
    <xf numFmtId="166" fontId="36" fillId="2" borderId="2" xfId="1" applyNumberFormat="1"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2" xfId="0" applyFont="1" applyFill="1" applyBorder="1" applyAlignment="1">
      <alignment vertical="center" wrapText="1"/>
    </xf>
    <xf numFmtId="0" fontId="39" fillId="2" borderId="2" xfId="0" applyFont="1" applyFill="1" applyBorder="1" applyAlignment="1">
      <alignment horizontal="center" vertical="center"/>
    </xf>
    <xf numFmtId="0" fontId="39" fillId="2" borderId="2" xfId="0" applyFont="1" applyFill="1" applyBorder="1" applyAlignment="1">
      <alignment horizontal="justify" vertical="center" wrapText="1"/>
    </xf>
    <xf numFmtId="0" fontId="39" fillId="2" borderId="2" xfId="0" applyFont="1" applyFill="1" applyBorder="1" applyAlignment="1">
      <alignment vertical="center" wrapText="1"/>
    </xf>
    <xf numFmtId="0" fontId="6" fillId="2" borderId="2" xfId="0" applyFont="1" applyFill="1" applyBorder="1" applyAlignment="1">
      <alignment vertical="center" wrapText="1"/>
    </xf>
    <xf numFmtId="0" fontId="39" fillId="2" borderId="2" xfId="0" applyFont="1" applyFill="1" applyBorder="1" applyAlignment="1">
      <alignment horizontal="justify" vertical="center"/>
    </xf>
    <xf numFmtId="0" fontId="6" fillId="2" borderId="2" xfId="0" applyFont="1" applyFill="1" applyBorder="1" applyAlignment="1">
      <alignment horizontal="justify" vertical="center"/>
    </xf>
    <xf numFmtId="0" fontId="6" fillId="2" borderId="2" xfId="0" applyFont="1" applyFill="1" applyBorder="1" applyAlignment="1">
      <alignment vertical="center"/>
    </xf>
    <xf numFmtId="0" fontId="39" fillId="2" borderId="2" xfId="0" applyFont="1" applyFill="1" applyBorder="1" applyAlignment="1">
      <alignment horizontal="left" vertical="center" wrapText="1"/>
    </xf>
    <xf numFmtId="0" fontId="38" fillId="2" borderId="2" xfId="0" applyFont="1" applyFill="1" applyBorder="1" applyAlignment="1">
      <alignment horizontal="center" vertical="center"/>
    </xf>
    <xf numFmtId="0" fontId="38" fillId="2" borderId="2" xfId="0" applyFont="1" applyFill="1" applyBorder="1" applyAlignment="1">
      <alignment horizontal="justify" vertical="center" wrapText="1"/>
    </xf>
    <xf numFmtId="0" fontId="9" fillId="2" borderId="15" xfId="0" applyFont="1" applyFill="1" applyBorder="1" applyAlignment="1">
      <alignment horizontal="center" vertical="center" wrapText="1"/>
    </xf>
    <xf numFmtId="0" fontId="7" fillId="2" borderId="0" xfId="0" applyFont="1" applyFill="1" applyAlignment="1">
      <alignment horizont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9" fillId="0" borderId="2" xfId="1" applyFont="1" applyFill="1" applyBorder="1" applyAlignment="1">
      <alignment horizontal="center" vertical="center" wrapText="1"/>
    </xf>
    <xf numFmtId="0" fontId="8" fillId="0" borderId="2" xfId="1" applyFont="1" applyFill="1" applyBorder="1" applyAlignment="1" applyProtection="1">
      <alignment horizontal="justify" vertical="center" wrapText="1"/>
      <protection locked="0"/>
    </xf>
    <xf numFmtId="0" fontId="8" fillId="0" borderId="2" xfId="1" applyFont="1" applyFill="1" applyBorder="1" applyAlignment="1">
      <alignment horizontal="justify" vertical="center" wrapText="1"/>
    </xf>
    <xf numFmtId="0" fontId="8" fillId="0" borderId="2" xfId="1" applyFont="1" applyFill="1" applyBorder="1" applyAlignment="1">
      <alignment horizontal="center" vertical="center" wrapText="1"/>
    </xf>
    <xf numFmtId="166" fontId="8" fillId="0" borderId="2" xfId="1"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xf>
    <xf numFmtId="0" fontId="6" fillId="0" borderId="0" xfId="0" applyFont="1" applyFill="1"/>
    <xf numFmtId="0" fontId="9" fillId="0" borderId="2" xfId="0"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2" xfId="0" applyFont="1" applyFill="1" applyBorder="1" applyAlignment="1">
      <alignment horizontal="justify" vertical="center" wrapText="1"/>
    </xf>
    <xf numFmtId="0" fontId="8" fillId="0" borderId="2" xfId="0" applyFont="1" applyFill="1" applyBorder="1" applyAlignment="1" applyProtection="1">
      <alignment horizontal="justify" vertical="center" wrapText="1"/>
      <protection locked="0"/>
    </xf>
    <xf numFmtId="166" fontId="8" fillId="0" borderId="2" xfId="0" applyNumberFormat="1" applyFont="1" applyFill="1" applyBorder="1" applyAlignment="1">
      <alignment horizontal="center" vertical="center" wrapText="1"/>
    </xf>
    <xf numFmtId="166"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vertical="center" wrapText="1"/>
    </xf>
    <xf numFmtId="0" fontId="8" fillId="0" borderId="2" xfId="0" applyFont="1" applyFill="1" applyBorder="1"/>
    <xf numFmtId="14"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166" fontId="7" fillId="0" borderId="2" xfId="0" applyNumberFormat="1" applyFont="1" applyFill="1" applyBorder="1" applyAlignment="1">
      <alignment horizontal="center" vertical="center"/>
    </xf>
    <xf numFmtId="0" fontId="37"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5" fillId="2" borderId="2" xfId="1"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2" xfId="0" applyFont="1" applyFill="1" applyBorder="1" applyAlignment="1" applyProtection="1">
      <alignment horizontal="center" vertical="center" wrapText="1"/>
      <protection locked="0"/>
    </xf>
    <xf numFmtId="0" fontId="37" fillId="2" borderId="2" xfId="0" applyFont="1" applyFill="1" applyBorder="1" applyAlignment="1">
      <alignment horizontal="justify" vertical="center"/>
    </xf>
    <xf numFmtId="166" fontId="37" fillId="2" borderId="2" xfId="0" applyNumberFormat="1" applyFont="1" applyFill="1" applyBorder="1" applyAlignment="1" applyProtection="1">
      <alignment horizontal="center" vertical="center"/>
      <protection locked="0"/>
    </xf>
    <xf numFmtId="0" fontId="37" fillId="7" borderId="2" xfId="0" applyFont="1" applyFill="1" applyBorder="1" applyAlignment="1">
      <alignment horizontal="left" vertical="center" wrapText="1"/>
    </xf>
    <xf numFmtId="0" fontId="37" fillId="2" borderId="2" xfId="0" applyFont="1" applyFill="1" applyBorder="1"/>
    <xf numFmtId="14" fontId="37" fillId="2" borderId="2" xfId="0" applyNumberFormat="1" applyFont="1" applyFill="1" applyBorder="1" applyAlignment="1">
      <alignment horizontal="center" vertical="center" wrapText="1"/>
    </xf>
    <xf numFmtId="14" fontId="37" fillId="2" borderId="2" xfId="0" applyNumberFormat="1" applyFont="1" applyFill="1" applyBorder="1" applyAlignment="1">
      <alignment horizontal="center" vertical="center"/>
    </xf>
    <xf numFmtId="0" fontId="37" fillId="2" borderId="0" xfId="0" applyFont="1" applyFill="1"/>
    <xf numFmtId="0" fontId="37" fillId="7" borderId="2" xfId="0" applyFont="1" applyFill="1" applyBorder="1" applyAlignment="1">
      <alignment horizontal="justify" vertical="center" wrapText="1"/>
    </xf>
    <xf numFmtId="9" fontId="8" fillId="2" borderId="2" xfId="23"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6" fillId="2" borderId="2" xfId="0" applyFont="1" applyFill="1" applyBorder="1" applyAlignment="1" applyProtection="1">
      <alignment horizontal="justify" vertical="center" wrapText="1"/>
      <protection locked="0"/>
    </xf>
    <xf numFmtId="0" fontId="8" fillId="2" borderId="15" xfId="1" applyFont="1" applyFill="1" applyBorder="1" applyAlignment="1" applyProtection="1">
      <alignment horizontal="justify" vertical="center" wrapText="1"/>
      <protection locked="0"/>
    </xf>
    <xf numFmtId="0" fontId="0" fillId="0" borderId="0" xfId="0" applyAlignment="1">
      <alignment horizontal="center" vertical="center"/>
    </xf>
    <xf numFmtId="0" fontId="41" fillId="2" borderId="2" xfId="0" applyFont="1" applyFill="1" applyBorder="1" applyAlignment="1">
      <alignment horizontal="center" vertical="center"/>
    </xf>
    <xf numFmtId="166" fontId="41" fillId="2" borderId="2" xfId="0" applyNumberFormat="1" applyFont="1" applyFill="1" applyBorder="1" applyAlignment="1">
      <alignment horizontal="center" vertical="center" wrapText="1"/>
    </xf>
    <xf numFmtId="0" fontId="41" fillId="2" borderId="2" xfId="0" applyFont="1" applyFill="1" applyBorder="1" applyAlignment="1">
      <alignment vertical="center"/>
    </xf>
    <xf numFmtId="0" fontId="41" fillId="2" borderId="2" xfId="0" applyFont="1" applyFill="1" applyBorder="1" applyAlignment="1">
      <alignment horizontal="justify" vertical="center"/>
    </xf>
    <xf numFmtId="0" fontId="42" fillId="2" borderId="2" xfId="0" applyFont="1" applyFill="1" applyBorder="1" applyAlignment="1">
      <alignment horizontal="center" vertical="center" wrapText="1"/>
    </xf>
    <xf numFmtId="1" fontId="42" fillId="2" borderId="2"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2" xfId="0" applyFont="1" applyFill="1" applyBorder="1" applyAlignment="1">
      <alignment vertical="center" wrapText="1"/>
    </xf>
    <xf numFmtId="0" fontId="39" fillId="2" borderId="2" xfId="0" applyFont="1" applyFill="1" applyBorder="1" applyAlignment="1">
      <alignment horizontal="center" vertical="center" wrapText="1"/>
    </xf>
    <xf numFmtId="1" fontId="30" fillId="2" borderId="2" xfId="0" applyNumberFormat="1" applyFont="1" applyFill="1" applyBorder="1" applyAlignment="1">
      <alignment horizontal="center" vertical="center" wrapText="1"/>
    </xf>
    <xf numFmtId="0" fontId="41" fillId="2" borderId="2" xfId="0" applyFont="1" applyFill="1" applyBorder="1" applyAlignment="1" applyProtection="1">
      <alignment horizontal="center" vertical="center"/>
      <protection locked="0"/>
    </xf>
    <xf numFmtId="0" fontId="41" fillId="2" borderId="2" xfId="0" applyFont="1" applyFill="1" applyBorder="1" applyAlignment="1">
      <alignment horizontal="justify" vertical="center" wrapText="1"/>
    </xf>
    <xf numFmtId="0" fontId="41" fillId="0" borderId="2" xfId="0" applyFont="1" applyBorder="1" applyAlignment="1">
      <alignment horizontal="justify" vertical="center" wrapText="1"/>
    </xf>
    <xf numFmtId="0" fontId="41" fillId="0" borderId="2" xfId="0" applyFont="1" applyBorder="1" applyAlignment="1">
      <alignment horizontal="center" vertical="center" wrapText="1"/>
    </xf>
    <xf numFmtId="0" fontId="41" fillId="0" borderId="2" xfId="0" applyFont="1" applyBorder="1" applyAlignment="1">
      <alignment horizontal="center" vertical="center"/>
    </xf>
    <xf numFmtId="166" fontId="41" fillId="0" borderId="2" xfId="0" applyNumberFormat="1" applyFont="1" applyBorder="1" applyAlignment="1">
      <alignment horizontal="center" vertical="center" wrapText="1"/>
    </xf>
    <xf numFmtId="0" fontId="43" fillId="2" borderId="2" xfId="0" applyFont="1" applyFill="1" applyBorder="1" applyAlignment="1">
      <alignment horizontal="center" vertical="center"/>
    </xf>
    <xf numFmtId="0" fontId="43" fillId="2" borderId="2" xfId="0" applyFont="1" applyFill="1" applyBorder="1" applyAlignment="1">
      <alignment horizontal="left" vertical="center" wrapText="1"/>
    </xf>
    <xf numFmtId="0" fontId="43" fillId="2" borderId="2" xfId="0" applyFont="1" applyFill="1" applyBorder="1" applyAlignment="1">
      <alignment horizontal="center" vertical="center" wrapText="1"/>
    </xf>
    <xf numFmtId="1" fontId="43" fillId="2" borderId="2" xfId="0" applyNumberFormat="1" applyFont="1" applyFill="1" applyBorder="1" applyAlignment="1">
      <alignment horizontal="center" vertical="center"/>
    </xf>
    <xf numFmtId="166" fontId="30" fillId="2" borderId="2" xfId="0" applyNumberFormat="1" applyFont="1" applyFill="1" applyBorder="1" applyAlignment="1">
      <alignment horizontal="center" vertical="center" wrapText="1"/>
    </xf>
    <xf numFmtId="0" fontId="43" fillId="2" borderId="2" xfId="0" applyFont="1" applyFill="1" applyBorder="1" applyAlignment="1">
      <alignment horizontal="justify" vertical="center" wrapText="1"/>
    </xf>
    <xf numFmtId="0" fontId="30" fillId="0" borderId="2" xfId="0" applyFont="1" applyBorder="1" applyAlignment="1">
      <alignment horizontal="justify" vertical="center" wrapText="1"/>
    </xf>
    <xf numFmtId="0" fontId="30" fillId="0" borderId="2" xfId="0" applyFont="1" applyBorder="1" applyAlignment="1">
      <alignment horizontal="center" vertical="center" wrapText="1"/>
    </xf>
    <xf numFmtId="0" fontId="30" fillId="0" borderId="2" xfId="0" applyFont="1" applyBorder="1" applyAlignment="1">
      <alignment horizontal="center" vertical="center"/>
    </xf>
    <xf numFmtId="0" fontId="7" fillId="2" borderId="10"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13"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cellXfs>
  <cellStyles count="24">
    <cellStyle name="Bueno" xfId="5" builtinId="26"/>
    <cellStyle name="Millares [0]" xfId="9" builtinId="6"/>
    <cellStyle name="Millares [0] 2" xfId="15" xr:uid="{00000000-0005-0000-0000-000002000000}"/>
    <cellStyle name="Millares [0] 2 2" xfId="18" xr:uid="{00000000-0005-0000-0000-000003000000}"/>
    <cellStyle name="Millares [0] 3" xfId="16" xr:uid="{00000000-0005-0000-0000-000004000000}"/>
    <cellStyle name="Millares [0] 3 2" xfId="19" xr:uid="{00000000-0005-0000-0000-000005000000}"/>
    <cellStyle name="Millares [0] 4" xfId="17" xr:uid="{00000000-0005-0000-0000-000006000000}"/>
    <cellStyle name="Millares [0] 5" xfId="14"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Normal 5 2" xfId="20" xr:uid="{2398D466-40BD-4EEB-B821-E677BCB4E2AC}"/>
    <cellStyle name="Normal 6" xfId="12" xr:uid="{00000000-0005-0000-0000-000038000000}"/>
    <cellStyle name="Normal 6 2" xfId="21" xr:uid="{00000000-0005-0000-0000-000038000000}"/>
    <cellStyle name="Normal 7" xfId="13" xr:uid="{00000000-0005-0000-0000-000039000000}"/>
    <cellStyle name="Normal 7 2" xfId="22" xr:uid="{00000000-0005-0000-0000-000039000000}"/>
    <cellStyle name="Porcentaje" xfId="23"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tabColor rgb="FFFFC000"/>
  </sheetPr>
  <dimension ref="A1:XCO350505"/>
  <sheetViews>
    <sheetView tabSelected="1" view="pageBreakPreview" zoomScale="70" zoomScaleNormal="70" zoomScaleSheetLayoutView="70" workbookViewId="0">
      <selection activeCell="A4" sqref="A4"/>
    </sheetView>
  </sheetViews>
  <sheetFormatPr baseColWidth="10" defaultColWidth="9.140625" defaultRowHeight="23.25" x14ac:dyDescent="0.35"/>
  <cols>
    <col min="1" max="1" width="20.7109375" style="82" customWidth="1"/>
    <col min="2" max="2" width="37.5703125" style="156" customWidth="1"/>
    <col min="3" max="3" width="25.140625" style="47" customWidth="1"/>
    <col min="4" max="4" width="23.28515625" style="47" customWidth="1"/>
    <col min="5" max="5" width="26" style="47" customWidth="1"/>
    <col min="6" max="6" width="35.28515625" style="47" customWidth="1"/>
    <col min="7" max="7" width="37.5703125" style="78" customWidth="1"/>
    <col min="8" max="8" width="37.5703125" style="176" customWidth="1"/>
    <col min="9" max="9" width="24.140625" style="47" customWidth="1"/>
    <col min="10" max="10" width="109.85546875" style="47" customWidth="1"/>
    <col min="11" max="11" width="97.140625" style="47" customWidth="1"/>
    <col min="12" max="12" width="37.5703125" style="80" customWidth="1"/>
    <col min="13" max="13" width="57.85546875" style="80" customWidth="1"/>
    <col min="14" max="14" width="25.42578125" style="47" customWidth="1"/>
    <col min="15" max="15" width="22.85546875" style="47" customWidth="1"/>
    <col min="16" max="16" width="28.5703125" style="47" customWidth="1"/>
    <col min="17" max="17" width="31.140625" style="81" customWidth="1"/>
    <col min="18" max="18" width="255.5703125" style="47" customWidth="1"/>
    <col min="19" max="19" width="142.5703125" style="47" hidden="1" customWidth="1"/>
    <col min="20" max="20" width="37.5703125" style="81" customWidth="1"/>
    <col min="21" max="21" width="37.5703125" style="47" customWidth="1"/>
    <col min="22" max="23" width="37.5703125" style="81" customWidth="1"/>
    <col min="24" max="24" width="37.5703125" style="174" customWidth="1"/>
    <col min="25" max="27" width="37.5703125" style="81" customWidth="1"/>
    <col min="28" max="165" width="9.140625" style="85"/>
    <col min="166" max="16384" width="9.140625" style="47"/>
  </cols>
  <sheetData>
    <row r="1" spans="1:165" x14ac:dyDescent="0.35">
      <c r="B1" s="155" t="s">
        <v>11</v>
      </c>
      <c r="C1" s="79">
        <v>71</v>
      </c>
      <c r="D1" s="79" t="s">
        <v>376</v>
      </c>
    </row>
    <row r="2" spans="1:165" x14ac:dyDescent="0.35">
      <c r="B2" s="155" t="s">
        <v>12</v>
      </c>
      <c r="C2" s="79">
        <v>14253</v>
      </c>
      <c r="D2" s="79" t="s">
        <v>377</v>
      </c>
    </row>
    <row r="3" spans="1:165" x14ac:dyDescent="0.35">
      <c r="B3" s="155" t="s">
        <v>13</v>
      </c>
      <c r="C3" s="79">
        <v>1</v>
      </c>
    </row>
    <row r="4" spans="1:165" x14ac:dyDescent="0.35">
      <c r="B4" s="155" t="s">
        <v>14</v>
      </c>
      <c r="C4" s="79">
        <v>118</v>
      </c>
    </row>
    <row r="5" spans="1:165" x14ac:dyDescent="0.35">
      <c r="B5" s="155" t="s">
        <v>15</v>
      </c>
      <c r="C5" s="228">
        <v>44134</v>
      </c>
      <c r="J5" s="48"/>
    </row>
    <row r="6" spans="1:165" x14ac:dyDescent="0.35">
      <c r="B6" s="155" t="s">
        <v>16</v>
      </c>
      <c r="C6" s="79">
        <v>12</v>
      </c>
      <c r="D6" s="79" t="s">
        <v>378</v>
      </c>
      <c r="J6" s="48"/>
    </row>
    <row r="7" spans="1:165" x14ac:dyDescent="0.35">
      <c r="J7" s="49"/>
      <c r="K7" s="49"/>
    </row>
    <row r="8" spans="1:165" ht="22.5" x14ac:dyDescent="0.3">
      <c r="A8" s="83" t="s">
        <v>17</v>
      </c>
      <c r="B8" s="273" t="s">
        <v>379</v>
      </c>
      <c r="C8" s="274"/>
      <c r="D8" s="274"/>
      <c r="E8" s="274"/>
      <c r="F8" s="274"/>
      <c r="G8" s="275"/>
      <c r="H8" s="274"/>
      <c r="I8" s="274"/>
      <c r="J8" s="274"/>
      <c r="K8" s="274"/>
      <c r="L8" s="276"/>
      <c r="M8" s="276"/>
      <c r="N8" s="274"/>
      <c r="O8" s="274"/>
      <c r="P8" s="274"/>
      <c r="Q8" s="277"/>
      <c r="R8" s="274"/>
      <c r="S8" s="274"/>
      <c r="T8" s="274"/>
      <c r="U8" s="274"/>
      <c r="V8" s="274"/>
      <c r="W8" s="274"/>
      <c r="X8" s="274"/>
      <c r="Y8" s="274"/>
    </row>
    <row r="9" spans="1:165" ht="48" customHeight="1" x14ac:dyDescent="0.35">
      <c r="B9" s="157"/>
      <c r="C9" s="86">
        <v>4</v>
      </c>
      <c r="D9" s="86">
        <v>8</v>
      </c>
      <c r="E9" s="86">
        <v>12</v>
      </c>
      <c r="F9" s="86"/>
      <c r="G9" s="86">
        <v>16</v>
      </c>
      <c r="H9" s="88"/>
      <c r="I9" s="88">
        <v>20</v>
      </c>
      <c r="J9" s="86"/>
      <c r="K9" s="86"/>
      <c r="L9" s="86"/>
      <c r="M9" s="86">
        <v>28</v>
      </c>
      <c r="N9" s="86"/>
      <c r="O9" s="86"/>
      <c r="P9" s="86"/>
      <c r="Q9" s="88">
        <v>32</v>
      </c>
      <c r="R9" s="86">
        <v>36</v>
      </c>
      <c r="S9" s="86"/>
      <c r="T9" s="86">
        <v>40</v>
      </c>
      <c r="U9" s="86">
        <v>44</v>
      </c>
      <c r="V9" s="86">
        <v>48</v>
      </c>
      <c r="W9" s="84">
        <v>52</v>
      </c>
      <c r="X9" s="177"/>
      <c r="Y9" s="87">
        <v>56</v>
      </c>
      <c r="Z9" s="278" t="s">
        <v>534</v>
      </c>
      <c r="AA9" s="278"/>
    </row>
    <row r="10" spans="1:165" s="91" customFormat="1" ht="158.25" customHeight="1" x14ac:dyDescent="0.3">
      <c r="A10" s="89" t="s">
        <v>1015</v>
      </c>
      <c r="B10" s="89" t="s">
        <v>535</v>
      </c>
      <c r="C10" s="89" t="s">
        <v>18</v>
      </c>
      <c r="D10" s="89" t="s">
        <v>19</v>
      </c>
      <c r="E10" s="89" t="s">
        <v>20</v>
      </c>
      <c r="F10" s="89" t="s">
        <v>832</v>
      </c>
      <c r="G10" s="89" t="s">
        <v>21</v>
      </c>
      <c r="H10" s="89" t="s">
        <v>24</v>
      </c>
      <c r="I10" s="89" t="s">
        <v>380</v>
      </c>
      <c r="J10" s="89" t="s">
        <v>536</v>
      </c>
      <c r="K10" s="89" t="s">
        <v>22</v>
      </c>
      <c r="L10" s="89" t="s">
        <v>23</v>
      </c>
      <c r="M10" s="89" t="s">
        <v>537</v>
      </c>
      <c r="N10" s="90" t="s">
        <v>0</v>
      </c>
      <c r="O10" s="89" t="s">
        <v>25</v>
      </c>
      <c r="P10" s="89" t="s">
        <v>26</v>
      </c>
      <c r="Q10" s="89" t="s">
        <v>382</v>
      </c>
      <c r="R10" s="89" t="s">
        <v>383</v>
      </c>
      <c r="S10" s="89" t="s">
        <v>1016</v>
      </c>
      <c r="T10" s="89" t="s">
        <v>384</v>
      </c>
      <c r="U10" s="89" t="s">
        <v>385</v>
      </c>
      <c r="V10" s="89" t="s">
        <v>386</v>
      </c>
      <c r="W10" s="89" t="s">
        <v>387</v>
      </c>
      <c r="X10" s="178" t="s">
        <v>1541</v>
      </c>
      <c r="Y10" s="89" t="s">
        <v>388</v>
      </c>
      <c r="Z10" s="89" t="s">
        <v>538</v>
      </c>
      <c r="AA10" s="89" t="s">
        <v>539</v>
      </c>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row>
    <row r="11" spans="1:165" s="85" customFormat="1" ht="232.5" customHeight="1" x14ac:dyDescent="0.3">
      <c r="A11" s="23">
        <v>1</v>
      </c>
      <c r="B11" s="44" t="s">
        <v>27</v>
      </c>
      <c r="C11" s="10">
        <v>118</v>
      </c>
      <c r="D11" s="11" t="s">
        <v>28</v>
      </c>
      <c r="E11" s="11">
        <v>49</v>
      </c>
      <c r="F11" s="40">
        <v>2016</v>
      </c>
      <c r="G11" s="108" t="s">
        <v>29</v>
      </c>
      <c r="H11" s="12" t="s">
        <v>1</v>
      </c>
      <c r="I11" s="12">
        <v>1</v>
      </c>
      <c r="J11" s="24" t="s">
        <v>540</v>
      </c>
      <c r="K11" s="24" t="s">
        <v>541</v>
      </c>
      <c r="L11" s="19" t="s">
        <v>30</v>
      </c>
      <c r="M11" s="12" t="s">
        <v>389</v>
      </c>
      <c r="N11" s="109">
        <v>1</v>
      </c>
      <c r="O11" s="110">
        <v>42958</v>
      </c>
      <c r="P11" s="110">
        <v>43131</v>
      </c>
      <c r="Q11" s="13">
        <v>1</v>
      </c>
      <c r="R11" s="14" t="s">
        <v>1366</v>
      </c>
      <c r="S11" s="14" t="s">
        <v>1367</v>
      </c>
      <c r="T11" s="11">
        <v>100</v>
      </c>
      <c r="U11" s="111" t="s">
        <v>542</v>
      </c>
      <c r="V11" s="15">
        <v>43056</v>
      </c>
      <c r="W11" s="11"/>
      <c r="X11" s="11"/>
      <c r="Y11" s="15" t="s">
        <v>542</v>
      </c>
      <c r="Z11" s="23" t="s">
        <v>543</v>
      </c>
      <c r="AA11" s="93" t="s">
        <v>1444</v>
      </c>
    </row>
    <row r="12" spans="1:165" s="85" customFormat="1" ht="151.5" customHeight="1" x14ac:dyDescent="0.3">
      <c r="A12" s="23">
        <v>2</v>
      </c>
      <c r="B12" s="44" t="s">
        <v>31</v>
      </c>
      <c r="C12" s="10">
        <v>118</v>
      </c>
      <c r="D12" s="11" t="s">
        <v>28</v>
      </c>
      <c r="E12" s="11">
        <v>49</v>
      </c>
      <c r="F12" s="40">
        <v>2016</v>
      </c>
      <c r="G12" s="108" t="s">
        <v>29</v>
      </c>
      <c r="H12" s="12" t="s">
        <v>35</v>
      </c>
      <c r="I12" s="12">
        <v>2</v>
      </c>
      <c r="J12" s="24" t="s">
        <v>540</v>
      </c>
      <c r="K12" s="24" t="s">
        <v>32</v>
      </c>
      <c r="L12" s="19" t="s">
        <v>33</v>
      </c>
      <c r="M12" s="12" t="s">
        <v>34</v>
      </c>
      <c r="N12" s="109">
        <v>1</v>
      </c>
      <c r="O12" s="110">
        <v>42958</v>
      </c>
      <c r="P12" s="110">
        <v>43312</v>
      </c>
      <c r="Q12" s="13">
        <v>1</v>
      </c>
      <c r="R12" s="14" t="s">
        <v>1368</v>
      </c>
      <c r="S12" s="14" t="s">
        <v>390</v>
      </c>
      <c r="T12" s="11">
        <v>100</v>
      </c>
      <c r="U12" s="111" t="s">
        <v>542</v>
      </c>
      <c r="V12" s="15">
        <v>43056</v>
      </c>
      <c r="W12" s="23"/>
      <c r="X12" s="23"/>
      <c r="Y12" s="23"/>
      <c r="Z12" s="23" t="s">
        <v>543</v>
      </c>
      <c r="AA12" s="93" t="s">
        <v>1444</v>
      </c>
    </row>
    <row r="13" spans="1:165" s="85" customFormat="1" ht="252.75" customHeight="1" x14ac:dyDescent="0.3">
      <c r="A13" s="23">
        <v>3</v>
      </c>
      <c r="B13" s="44" t="s">
        <v>36</v>
      </c>
      <c r="C13" s="10">
        <v>118</v>
      </c>
      <c r="D13" s="11" t="s">
        <v>28</v>
      </c>
      <c r="E13" s="11">
        <v>49</v>
      </c>
      <c r="F13" s="40">
        <v>2016</v>
      </c>
      <c r="G13" s="108" t="s">
        <v>37</v>
      </c>
      <c r="H13" s="12" t="s">
        <v>1</v>
      </c>
      <c r="I13" s="12">
        <v>1</v>
      </c>
      <c r="J13" s="24" t="s">
        <v>545</v>
      </c>
      <c r="K13" s="24" t="s">
        <v>38</v>
      </c>
      <c r="L13" s="19" t="s">
        <v>39</v>
      </c>
      <c r="M13" s="12" t="s">
        <v>40</v>
      </c>
      <c r="N13" s="109">
        <v>1</v>
      </c>
      <c r="O13" s="110">
        <v>42958</v>
      </c>
      <c r="P13" s="110">
        <v>43131</v>
      </c>
      <c r="Q13" s="13">
        <v>1</v>
      </c>
      <c r="R13" s="14" t="s">
        <v>1369</v>
      </c>
      <c r="S13" s="18" t="s">
        <v>1017</v>
      </c>
      <c r="T13" s="11">
        <v>100</v>
      </c>
      <c r="U13" s="111" t="s">
        <v>542</v>
      </c>
      <c r="V13" s="15">
        <v>43138</v>
      </c>
      <c r="W13" s="23"/>
      <c r="X13" s="23"/>
      <c r="Y13" s="23"/>
      <c r="Z13" s="23" t="s">
        <v>543</v>
      </c>
      <c r="AA13" s="93" t="s">
        <v>1444</v>
      </c>
    </row>
    <row r="14" spans="1:165" s="85" customFormat="1" ht="339" customHeight="1" x14ac:dyDescent="0.3">
      <c r="A14" s="23">
        <v>4</v>
      </c>
      <c r="B14" s="44" t="s">
        <v>41</v>
      </c>
      <c r="C14" s="10">
        <v>118</v>
      </c>
      <c r="D14" s="11" t="s">
        <v>28</v>
      </c>
      <c r="E14" s="11">
        <v>49</v>
      </c>
      <c r="F14" s="40">
        <v>2016</v>
      </c>
      <c r="G14" s="108" t="s">
        <v>42</v>
      </c>
      <c r="H14" s="12" t="s">
        <v>35</v>
      </c>
      <c r="I14" s="12">
        <v>1</v>
      </c>
      <c r="J14" s="24" t="s">
        <v>546</v>
      </c>
      <c r="K14" s="19" t="s">
        <v>43</v>
      </c>
      <c r="L14" s="19" t="s">
        <v>44</v>
      </c>
      <c r="M14" s="19" t="s">
        <v>45</v>
      </c>
      <c r="N14" s="109">
        <v>1</v>
      </c>
      <c r="O14" s="110">
        <v>42958</v>
      </c>
      <c r="P14" s="110">
        <v>43465</v>
      </c>
      <c r="Q14" s="13">
        <v>1</v>
      </c>
      <c r="R14" s="14" t="s">
        <v>1370</v>
      </c>
      <c r="S14" s="24" t="s">
        <v>1018</v>
      </c>
      <c r="T14" s="11">
        <v>100</v>
      </c>
      <c r="U14" s="111"/>
      <c r="V14" s="110" t="s">
        <v>1019</v>
      </c>
      <c r="W14" s="23"/>
      <c r="X14" s="23"/>
      <c r="Y14" s="23"/>
      <c r="Z14" s="23" t="s">
        <v>543</v>
      </c>
      <c r="AA14" s="93" t="s">
        <v>1444</v>
      </c>
    </row>
    <row r="15" spans="1:165" s="85" customFormat="1" ht="397.5" customHeight="1" x14ac:dyDescent="0.3">
      <c r="A15" s="23">
        <v>5</v>
      </c>
      <c r="B15" s="44" t="s">
        <v>46</v>
      </c>
      <c r="C15" s="10">
        <v>118</v>
      </c>
      <c r="D15" s="11" t="s">
        <v>28</v>
      </c>
      <c r="E15" s="11">
        <v>49</v>
      </c>
      <c r="F15" s="40">
        <v>2016</v>
      </c>
      <c r="G15" s="108" t="s">
        <v>47</v>
      </c>
      <c r="H15" s="12" t="s">
        <v>1</v>
      </c>
      <c r="I15" s="12">
        <v>1</v>
      </c>
      <c r="J15" s="24" t="s">
        <v>549</v>
      </c>
      <c r="K15" s="19" t="s">
        <v>48</v>
      </c>
      <c r="L15" s="19" t="s">
        <v>49</v>
      </c>
      <c r="M15" s="19" t="s">
        <v>50</v>
      </c>
      <c r="N15" s="19">
        <v>1</v>
      </c>
      <c r="O15" s="110">
        <v>42958</v>
      </c>
      <c r="P15" s="110">
        <v>43465</v>
      </c>
      <c r="Q15" s="112">
        <v>1</v>
      </c>
      <c r="R15" s="14" t="s">
        <v>1371</v>
      </c>
      <c r="S15" s="14" t="s">
        <v>1020</v>
      </c>
      <c r="T15" s="11">
        <v>100</v>
      </c>
      <c r="U15" s="112"/>
      <c r="V15" s="110" t="s">
        <v>1019</v>
      </c>
      <c r="W15" s="23"/>
      <c r="X15" s="23"/>
      <c r="Y15" s="23"/>
      <c r="Z15" s="23" t="s">
        <v>543</v>
      </c>
      <c r="AA15" s="93" t="s">
        <v>1444</v>
      </c>
    </row>
    <row r="16" spans="1:165" s="85" customFormat="1" ht="361.5" customHeight="1" x14ac:dyDescent="0.3">
      <c r="A16" s="23">
        <v>6</v>
      </c>
      <c r="B16" s="44" t="s">
        <v>54</v>
      </c>
      <c r="C16" s="10">
        <v>118</v>
      </c>
      <c r="D16" s="11" t="s">
        <v>28</v>
      </c>
      <c r="E16" s="11">
        <v>49</v>
      </c>
      <c r="F16" s="40">
        <v>2016</v>
      </c>
      <c r="G16" s="108" t="s">
        <v>55</v>
      </c>
      <c r="H16" s="12" t="s">
        <v>1</v>
      </c>
      <c r="I16" s="12">
        <v>1</v>
      </c>
      <c r="J16" s="24" t="s">
        <v>550</v>
      </c>
      <c r="K16" s="113" t="s">
        <v>56</v>
      </c>
      <c r="L16" s="19" t="s">
        <v>49</v>
      </c>
      <c r="M16" s="19" t="s">
        <v>57</v>
      </c>
      <c r="N16" s="19">
        <v>1</v>
      </c>
      <c r="O16" s="110">
        <v>42977</v>
      </c>
      <c r="P16" s="110">
        <v>43465</v>
      </c>
      <c r="Q16" s="19">
        <v>1</v>
      </c>
      <c r="R16" s="20" t="s">
        <v>1372</v>
      </c>
      <c r="S16" s="14" t="s">
        <v>1021</v>
      </c>
      <c r="T16" s="109">
        <v>1</v>
      </c>
      <c r="U16" s="109"/>
      <c r="V16" s="110" t="s">
        <v>1150</v>
      </c>
      <c r="W16" s="23"/>
      <c r="X16" s="23"/>
      <c r="Y16" s="23"/>
      <c r="Z16" s="23" t="s">
        <v>543</v>
      </c>
      <c r="AA16" s="93" t="s">
        <v>1444</v>
      </c>
    </row>
    <row r="17" spans="1:27" s="85" customFormat="1" ht="321.75" customHeight="1" x14ac:dyDescent="0.3">
      <c r="A17" s="23">
        <v>7</v>
      </c>
      <c r="B17" s="44" t="s">
        <v>58</v>
      </c>
      <c r="C17" s="10">
        <v>118</v>
      </c>
      <c r="D17" s="11" t="s">
        <v>28</v>
      </c>
      <c r="E17" s="11">
        <v>49</v>
      </c>
      <c r="F17" s="40">
        <v>2016</v>
      </c>
      <c r="G17" s="108" t="s">
        <v>59</v>
      </c>
      <c r="H17" s="12" t="s">
        <v>35</v>
      </c>
      <c r="I17" s="12">
        <v>1</v>
      </c>
      <c r="J17" s="24" t="s">
        <v>551</v>
      </c>
      <c r="K17" s="19" t="s">
        <v>43</v>
      </c>
      <c r="L17" s="19" t="s">
        <v>44</v>
      </c>
      <c r="M17" s="19" t="s">
        <v>45</v>
      </c>
      <c r="N17" s="109">
        <v>1</v>
      </c>
      <c r="O17" s="110">
        <v>42958</v>
      </c>
      <c r="P17" s="110">
        <v>43465</v>
      </c>
      <c r="Q17" s="13">
        <v>1</v>
      </c>
      <c r="R17" s="14" t="s">
        <v>1373</v>
      </c>
      <c r="S17" s="24" t="s">
        <v>1018</v>
      </c>
      <c r="T17" s="11">
        <v>100</v>
      </c>
      <c r="U17" s="111"/>
      <c r="V17" s="110" t="s">
        <v>1019</v>
      </c>
      <c r="W17" s="23"/>
      <c r="X17" s="23"/>
      <c r="Y17" s="23"/>
      <c r="Z17" s="23" t="s">
        <v>543</v>
      </c>
      <c r="AA17" s="93" t="s">
        <v>1444</v>
      </c>
    </row>
    <row r="18" spans="1:27" s="85" customFormat="1" ht="338.25" customHeight="1" x14ac:dyDescent="0.3">
      <c r="A18" s="23">
        <v>8</v>
      </c>
      <c r="B18" s="44" t="s">
        <v>63</v>
      </c>
      <c r="C18" s="10">
        <v>118</v>
      </c>
      <c r="D18" s="11" t="s">
        <v>28</v>
      </c>
      <c r="E18" s="11">
        <v>49</v>
      </c>
      <c r="F18" s="40">
        <v>2016</v>
      </c>
      <c r="G18" s="108" t="s">
        <v>64</v>
      </c>
      <c r="H18" s="12" t="s">
        <v>1</v>
      </c>
      <c r="I18" s="12">
        <v>1</v>
      </c>
      <c r="J18" s="24" t="s">
        <v>552</v>
      </c>
      <c r="K18" s="19" t="s">
        <v>43</v>
      </c>
      <c r="L18" s="19" t="s">
        <v>44</v>
      </c>
      <c r="M18" s="19" t="s">
        <v>45</v>
      </c>
      <c r="N18" s="109">
        <v>1</v>
      </c>
      <c r="O18" s="110">
        <v>42958</v>
      </c>
      <c r="P18" s="110">
        <v>43465</v>
      </c>
      <c r="Q18" s="13">
        <v>1</v>
      </c>
      <c r="R18" s="14" t="s">
        <v>1374</v>
      </c>
      <c r="S18" s="24" t="s">
        <v>1018</v>
      </c>
      <c r="T18" s="11">
        <v>100</v>
      </c>
      <c r="U18" s="111"/>
      <c r="V18" s="110" t="s">
        <v>1019</v>
      </c>
      <c r="W18" s="23"/>
      <c r="X18" s="23"/>
      <c r="Y18" s="23"/>
      <c r="Z18" s="23" t="s">
        <v>543</v>
      </c>
      <c r="AA18" s="93" t="s">
        <v>1444</v>
      </c>
    </row>
    <row r="19" spans="1:27" s="85" customFormat="1" ht="381" customHeight="1" x14ac:dyDescent="0.3">
      <c r="A19" s="23">
        <v>9</v>
      </c>
      <c r="B19" s="44" t="s">
        <v>65</v>
      </c>
      <c r="C19" s="10">
        <v>118</v>
      </c>
      <c r="D19" s="11" t="s">
        <v>28</v>
      </c>
      <c r="E19" s="11">
        <v>49</v>
      </c>
      <c r="F19" s="40">
        <v>2016</v>
      </c>
      <c r="G19" s="108" t="s">
        <v>66</v>
      </c>
      <c r="H19" s="12" t="s">
        <v>1</v>
      </c>
      <c r="I19" s="12">
        <v>1</v>
      </c>
      <c r="J19" s="24" t="s">
        <v>553</v>
      </c>
      <c r="K19" s="19" t="s">
        <v>67</v>
      </c>
      <c r="L19" s="19" t="s">
        <v>30</v>
      </c>
      <c r="M19" s="19" t="s">
        <v>68</v>
      </c>
      <c r="N19" s="19">
        <v>1</v>
      </c>
      <c r="O19" s="110">
        <v>42958</v>
      </c>
      <c r="P19" s="110">
        <v>43465</v>
      </c>
      <c r="Q19" s="19">
        <v>1</v>
      </c>
      <c r="R19" s="14" t="s">
        <v>1375</v>
      </c>
      <c r="S19" s="14" t="s">
        <v>1022</v>
      </c>
      <c r="T19" s="11">
        <v>100</v>
      </c>
      <c r="U19" s="111" t="s">
        <v>542</v>
      </c>
      <c r="V19" s="110" t="s">
        <v>833</v>
      </c>
      <c r="W19" s="23"/>
      <c r="X19" s="23"/>
      <c r="Y19" s="23"/>
      <c r="Z19" s="23" t="s">
        <v>543</v>
      </c>
      <c r="AA19" s="93" t="s">
        <v>1444</v>
      </c>
    </row>
    <row r="20" spans="1:27" s="85" customFormat="1" ht="327.75" customHeight="1" x14ac:dyDescent="0.3">
      <c r="A20" s="23">
        <v>10</v>
      </c>
      <c r="B20" s="44" t="s">
        <v>69</v>
      </c>
      <c r="C20" s="10">
        <v>118</v>
      </c>
      <c r="D20" s="11" t="s">
        <v>28</v>
      </c>
      <c r="E20" s="11">
        <v>49</v>
      </c>
      <c r="F20" s="40">
        <v>2016</v>
      </c>
      <c r="G20" s="108" t="s">
        <v>70</v>
      </c>
      <c r="H20" s="12" t="s">
        <v>1</v>
      </c>
      <c r="I20" s="12">
        <v>1</v>
      </c>
      <c r="J20" s="24" t="s">
        <v>554</v>
      </c>
      <c r="K20" s="19" t="s">
        <v>71</v>
      </c>
      <c r="L20" s="19" t="s">
        <v>49</v>
      </c>
      <c r="M20" s="19" t="s">
        <v>72</v>
      </c>
      <c r="N20" s="19">
        <v>1</v>
      </c>
      <c r="O20" s="110">
        <v>42958</v>
      </c>
      <c r="P20" s="110">
        <v>43465</v>
      </c>
      <c r="Q20" s="112">
        <v>1</v>
      </c>
      <c r="R20" s="14" t="s">
        <v>1376</v>
      </c>
      <c r="S20" s="14" t="s">
        <v>1023</v>
      </c>
      <c r="T20" s="11">
        <v>100</v>
      </c>
      <c r="U20" s="11"/>
      <c r="V20" s="110" t="s">
        <v>1019</v>
      </c>
      <c r="W20" s="23"/>
      <c r="X20" s="23"/>
      <c r="Y20" s="23"/>
      <c r="Z20" s="23" t="s">
        <v>543</v>
      </c>
      <c r="AA20" s="93" t="s">
        <v>1444</v>
      </c>
    </row>
    <row r="21" spans="1:27" s="85" customFormat="1" ht="409.6" customHeight="1" x14ac:dyDescent="0.3">
      <c r="A21" s="23">
        <v>11</v>
      </c>
      <c r="B21" s="44" t="s">
        <v>73</v>
      </c>
      <c r="C21" s="10">
        <v>118</v>
      </c>
      <c r="D21" s="11" t="s">
        <v>28</v>
      </c>
      <c r="E21" s="11">
        <v>49</v>
      </c>
      <c r="F21" s="40">
        <v>2016</v>
      </c>
      <c r="G21" s="108" t="s">
        <v>74</v>
      </c>
      <c r="H21" s="12" t="s">
        <v>1</v>
      </c>
      <c r="I21" s="12">
        <v>1</v>
      </c>
      <c r="J21" s="24" t="s">
        <v>555</v>
      </c>
      <c r="K21" s="19" t="s">
        <v>67</v>
      </c>
      <c r="L21" s="19" t="s">
        <v>30</v>
      </c>
      <c r="M21" s="19" t="s">
        <v>68</v>
      </c>
      <c r="N21" s="19">
        <v>1</v>
      </c>
      <c r="O21" s="110">
        <v>42958</v>
      </c>
      <c r="P21" s="110">
        <v>43465</v>
      </c>
      <c r="Q21" s="19">
        <v>1</v>
      </c>
      <c r="R21" s="14" t="s">
        <v>1377</v>
      </c>
      <c r="S21" s="14" t="s">
        <v>1024</v>
      </c>
      <c r="T21" s="11">
        <v>100</v>
      </c>
      <c r="U21" s="111" t="s">
        <v>542</v>
      </c>
      <c r="V21" s="110" t="s">
        <v>833</v>
      </c>
      <c r="W21" s="23"/>
      <c r="X21" s="23"/>
      <c r="Y21" s="23"/>
      <c r="Z21" s="23" t="s">
        <v>543</v>
      </c>
      <c r="AA21" s="93" t="s">
        <v>1444</v>
      </c>
    </row>
    <row r="22" spans="1:27" s="85" customFormat="1" ht="409.5" customHeight="1" x14ac:dyDescent="0.3">
      <c r="A22" s="23">
        <v>12</v>
      </c>
      <c r="B22" s="44" t="s">
        <v>75</v>
      </c>
      <c r="C22" s="10">
        <v>118</v>
      </c>
      <c r="D22" s="11" t="s">
        <v>28</v>
      </c>
      <c r="E22" s="11">
        <v>49</v>
      </c>
      <c r="F22" s="40">
        <v>2016</v>
      </c>
      <c r="G22" s="108" t="s">
        <v>76</v>
      </c>
      <c r="H22" s="12" t="s">
        <v>1</v>
      </c>
      <c r="I22" s="12">
        <v>1</v>
      </c>
      <c r="J22" s="24" t="s">
        <v>556</v>
      </c>
      <c r="K22" s="19" t="s">
        <v>77</v>
      </c>
      <c r="L22" s="19" t="s">
        <v>49</v>
      </c>
      <c r="M22" s="19" t="s">
        <v>68</v>
      </c>
      <c r="N22" s="19">
        <v>1</v>
      </c>
      <c r="O22" s="110">
        <v>42958</v>
      </c>
      <c r="P22" s="110">
        <v>43465</v>
      </c>
      <c r="Q22" s="114">
        <v>1</v>
      </c>
      <c r="R22" s="18" t="s">
        <v>1619</v>
      </c>
      <c r="S22" s="14" t="s">
        <v>1025</v>
      </c>
      <c r="T22" s="11">
        <v>100</v>
      </c>
      <c r="U22" s="11"/>
      <c r="V22" s="110" t="s">
        <v>1019</v>
      </c>
      <c r="W22" s="23"/>
      <c r="X22" s="23"/>
      <c r="Y22" s="23"/>
      <c r="Z22" s="23" t="s">
        <v>543</v>
      </c>
      <c r="AA22" s="93" t="s">
        <v>1444</v>
      </c>
    </row>
    <row r="23" spans="1:27" s="85" customFormat="1" ht="409.5" customHeight="1" x14ac:dyDescent="0.3">
      <c r="A23" s="23">
        <v>13</v>
      </c>
      <c r="B23" s="44" t="s">
        <v>78</v>
      </c>
      <c r="C23" s="10">
        <v>118</v>
      </c>
      <c r="D23" s="11" t="s">
        <v>28</v>
      </c>
      <c r="E23" s="11">
        <v>49</v>
      </c>
      <c r="F23" s="40">
        <v>2016</v>
      </c>
      <c r="G23" s="108" t="s">
        <v>79</v>
      </c>
      <c r="H23" s="12" t="s">
        <v>1</v>
      </c>
      <c r="I23" s="12">
        <v>1</v>
      </c>
      <c r="J23" s="24" t="s">
        <v>557</v>
      </c>
      <c r="K23" s="19" t="s">
        <v>77</v>
      </c>
      <c r="L23" s="19" t="s">
        <v>49</v>
      </c>
      <c r="M23" s="19" t="s">
        <v>68</v>
      </c>
      <c r="N23" s="19">
        <v>1</v>
      </c>
      <c r="O23" s="110">
        <v>42958</v>
      </c>
      <c r="P23" s="110">
        <v>43465</v>
      </c>
      <c r="Q23" s="112">
        <v>1</v>
      </c>
      <c r="R23" s="18" t="s">
        <v>1620</v>
      </c>
      <c r="S23" s="14" t="s">
        <v>1025</v>
      </c>
      <c r="T23" s="11">
        <v>100</v>
      </c>
      <c r="U23" s="11"/>
      <c r="V23" s="110" t="s">
        <v>1019</v>
      </c>
      <c r="W23" s="23"/>
      <c r="X23" s="23"/>
      <c r="Y23" s="93"/>
      <c r="Z23" s="23" t="s">
        <v>543</v>
      </c>
      <c r="AA23" s="93" t="s">
        <v>1444</v>
      </c>
    </row>
    <row r="24" spans="1:27" s="85" customFormat="1" ht="225.75" customHeight="1" x14ac:dyDescent="0.3">
      <c r="A24" s="23">
        <v>14</v>
      </c>
      <c r="B24" s="44" t="s">
        <v>80</v>
      </c>
      <c r="C24" s="10">
        <v>118</v>
      </c>
      <c r="D24" s="11" t="s">
        <v>28</v>
      </c>
      <c r="E24" s="11">
        <v>49</v>
      </c>
      <c r="F24" s="40">
        <v>2016</v>
      </c>
      <c r="G24" s="108" t="s">
        <v>81</v>
      </c>
      <c r="H24" s="12" t="s">
        <v>1</v>
      </c>
      <c r="I24" s="12">
        <v>1</v>
      </c>
      <c r="J24" s="24" t="s">
        <v>558</v>
      </c>
      <c r="K24" s="24" t="s">
        <v>82</v>
      </c>
      <c r="L24" s="19" t="s">
        <v>33</v>
      </c>
      <c r="M24" s="12" t="s">
        <v>34</v>
      </c>
      <c r="N24" s="109">
        <v>1</v>
      </c>
      <c r="O24" s="110">
        <v>42958</v>
      </c>
      <c r="P24" s="110">
        <v>43312</v>
      </c>
      <c r="Q24" s="22">
        <v>1</v>
      </c>
      <c r="R24" s="115" t="s">
        <v>1378</v>
      </c>
      <c r="S24" s="14" t="s">
        <v>1026</v>
      </c>
      <c r="T24" s="11">
        <v>100</v>
      </c>
      <c r="U24" s="111" t="s">
        <v>542</v>
      </c>
      <c r="V24" s="15">
        <v>43032</v>
      </c>
      <c r="W24" s="23"/>
      <c r="X24" s="23"/>
      <c r="Y24" s="23"/>
      <c r="Z24" s="23" t="s">
        <v>543</v>
      </c>
      <c r="AA24" s="93" t="s">
        <v>1444</v>
      </c>
    </row>
    <row r="25" spans="1:27" s="85" customFormat="1" ht="391.5" customHeight="1" x14ac:dyDescent="0.3">
      <c r="A25" s="23">
        <v>15</v>
      </c>
      <c r="B25" s="44" t="s">
        <v>83</v>
      </c>
      <c r="C25" s="10">
        <v>118</v>
      </c>
      <c r="D25" s="11" t="s">
        <v>28</v>
      </c>
      <c r="E25" s="11">
        <v>49</v>
      </c>
      <c r="F25" s="40">
        <v>2016</v>
      </c>
      <c r="G25" s="108" t="s">
        <v>84</v>
      </c>
      <c r="H25" s="12" t="s">
        <v>35</v>
      </c>
      <c r="I25" s="12">
        <v>1</v>
      </c>
      <c r="J25" s="24" t="s">
        <v>559</v>
      </c>
      <c r="K25" s="24" t="s">
        <v>560</v>
      </c>
      <c r="L25" s="19" t="s">
        <v>49</v>
      </c>
      <c r="M25" s="12" t="s">
        <v>410</v>
      </c>
      <c r="N25" s="109">
        <v>1</v>
      </c>
      <c r="O25" s="110">
        <v>42766</v>
      </c>
      <c r="P25" s="110">
        <v>43131</v>
      </c>
      <c r="Q25" s="13">
        <v>1</v>
      </c>
      <c r="R25" s="18" t="s">
        <v>1379</v>
      </c>
      <c r="S25" s="14" t="s">
        <v>1027</v>
      </c>
      <c r="T25" s="11">
        <v>100</v>
      </c>
      <c r="U25" s="111"/>
      <c r="V25" s="15">
        <v>43220</v>
      </c>
      <c r="W25" s="23"/>
      <c r="X25" s="23"/>
      <c r="Y25" s="23"/>
      <c r="Z25" s="23" t="s">
        <v>543</v>
      </c>
      <c r="AA25" s="93" t="s">
        <v>1444</v>
      </c>
    </row>
    <row r="26" spans="1:27" s="85" customFormat="1" ht="409.6" customHeight="1" x14ac:dyDescent="0.3">
      <c r="A26" s="23">
        <v>16</v>
      </c>
      <c r="B26" s="44" t="s">
        <v>85</v>
      </c>
      <c r="C26" s="10">
        <v>118</v>
      </c>
      <c r="D26" s="11" t="s">
        <v>28</v>
      </c>
      <c r="E26" s="23">
        <v>49</v>
      </c>
      <c r="F26" s="40">
        <v>2016</v>
      </c>
      <c r="G26" s="10" t="s">
        <v>86</v>
      </c>
      <c r="H26" s="12" t="s">
        <v>1</v>
      </c>
      <c r="I26" s="12">
        <v>1</v>
      </c>
      <c r="J26" s="24" t="s">
        <v>561</v>
      </c>
      <c r="K26" s="19" t="s">
        <v>87</v>
      </c>
      <c r="L26" s="19" t="s">
        <v>49</v>
      </c>
      <c r="M26" s="19" t="s">
        <v>88</v>
      </c>
      <c r="N26" s="19">
        <v>1</v>
      </c>
      <c r="O26" s="110">
        <v>42958</v>
      </c>
      <c r="P26" s="110">
        <v>43465</v>
      </c>
      <c r="Q26" s="112">
        <v>1</v>
      </c>
      <c r="R26" s="18" t="s">
        <v>1380</v>
      </c>
      <c r="S26" s="14" t="s">
        <v>1028</v>
      </c>
      <c r="T26" s="11">
        <v>100</v>
      </c>
      <c r="U26" s="11"/>
      <c r="V26" s="110" t="s">
        <v>1019</v>
      </c>
      <c r="W26" s="23"/>
      <c r="X26" s="23"/>
      <c r="Y26" s="23"/>
      <c r="Z26" s="23" t="s">
        <v>543</v>
      </c>
      <c r="AA26" s="93" t="s">
        <v>1444</v>
      </c>
    </row>
    <row r="27" spans="1:27" s="85" customFormat="1" ht="159" customHeight="1" x14ac:dyDescent="0.3">
      <c r="A27" s="23">
        <v>17</v>
      </c>
      <c r="B27" s="44" t="s">
        <v>89</v>
      </c>
      <c r="C27" s="10">
        <v>118</v>
      </c>
      <c r="D27" s="11" t="s">
        <v>28</v>
      </c>
      <c r="E27" s="23">
        <v>49</v>
      </c>
      <c r="F27" s="40">
        <v>2016</v>
      </c>
      <c r="G27" s="10" t="s">
        <v>86</v>
      </c>
      <c r="H27" s="12" t="s">
        <v>91</v>
      </c>
      <c r="I27" s="23">
        <v>2</v>
      </c>
      <c r="J27" s="24" t="s">
        <v>561</v>
      </c>
      <c r="K27" s="24" t="s">
        <v>90</v>
      </c>
      <c r="L27" s="19" t="s">
        <v>49</v>
      </c>
      <c r="M27" s="12" t="s">
        <v>9</v>
      </c>
      <c r="N27" s="116">
        <v>1</v>
      </c>
      <c r="O27" s="110">
        <v>42958</v>
      </c>
      <c r="P27" s="110">
        <v>43190</v>
      </c>
      <c r="Q27" s="116">
        <v>1</v>
      </c>
      <c r="R27" s="14" t="s">
        <v>1381</v>
      </c>
      <c r="S27" s="14" t="s">
        <v>1029</v>
      </c>
      <c r="T27" s="11">
        <v>100</v>
      </c>
      <c r="U27" s="111" t="s">
        <v>542</v>
      </c>
      <c r="V27" s="15">
        <v>43046</v>
      </c>
      <c r="W27" s="23"/>
      <c r="X27" s="23"/>
      <c r="Y27" s="23"/>
      <c r="Z27" s="23" t="s">
        <v>543</v>
      </c>
      <c r="AA27" s="93" t="s">
        <v>1444</v>
      </c>
    </row>
    <row r="28" spans="1:27" s="85" customFormat="1" ht="339.75" customHeight="1" x14ac:dyDescent="0.3">
      <c r="A28" s="23">
        <v>18</v>
      </c>
      <c r="B28" s="44" t="s">
        <v>92</v>
      </c>
      <c r="C28" s="10">
        <v>118</v>
      </c>
      <c r="D28" s="11" t="s">
        <v>28</v>
      </c>
      <c r="E28" s="11">
        <v>49</v>
      </c>
      <c r="F28" s="40">
        <v>2016</v>
      </c>
      <c r="G28" s="108" t="s">
        <v>93</v>
      </c>
      <c r="H28" s="12" t="s">
        <v>1</v>
      </c>
      <c r="I28" s="12">
        <v>1</v>
      </c>
      <c r="J28" s="24" t="s">
        <v>562</v>
      </c>
      <c r="K28" s="19" t="s">
        <v>43</v>
      </c>
      <c r="L28" s="19" t="s">
        <v>44</v>
      </c>
      <c r="M28" s="19" t="s">
        <v>45</v>
      </c>
      <c r="N28" s="109">
        <v>1</v>
      </c>
      <c r="O28" s="110">
        <v>42958</v>
      </c>
      <c r="P28" s="110">
        <v>43465</v>
      </c>
      <c r="Q28" s="13">
        <v>1</v>
      </c>
      <c r="R28" s="115" t="s">
        <v>1382</v>
      </c>
      <c r="S28" s="24" t="s">
        <v>1018</v>
      </c>
      <c r="T28" s="117">
        <v>1</v>
      </c>
      <c r="U28" s="111"/>
      <c r="V28" s="110" t="s">
        <v>1019</v>
      </c>
      <c r="W28" s="23"/>
      <c r="X28" s="23"/>
      <c r="Y28" s="23"/>
      <c r="Z28" s="23" t="s">
        <v>543</v>
      </c>
      <c r="AA28" s="93" t="s">
        <v>1444</v>
      </c>
    </row>
    <row r="29" spans="1:27" s="85" customFormat="1" ht="408.75" customHeight="1" x14ac:dyDescent="0.3">
      <c r="A29" s="23">
        <v>19</v>
      </c>
      <c r="B29" s="44" t="s">
        <v>94</v>
      </c>
      <c r="C29" s="10">
        <v>118</v>
      </c>
      <c r="D29" s="11" t="s">
        <v>28</v>
      </c>
      <c r="E29" s="11">
        <v>49</v>
      </c>
      <c r="F29" s="40">
        <v>2016</v>
      </c>
      <c r="G29" s="108" t="s">
        <v>95</v>
      </c>
      <c r="H29" s="12" t="s">
        <v>1</v>
      </c>
      <c r="I29" s="12">
        <v>1</v>
      </c>
      <c r="J29" s="24" t="s">
        <v>563</v>
      </c>
      <c r="K29" s="24" t="s">
        <v>96</v>
      </c>
      <c r="L29" s="19" t="s">
        <v>97</v>
      </c>
      <c r="M29" s="12" t="s">
        <v>98</v>
      </c>
      <c r="N29" s="19">
        <v>1</v>
      </c>
      <c r="O29" s="110">
        <v>42958</v>
      </c>
      <c r="P29" s="110">
        <v>43312</v>
      </c>
      <c r="Q29" s="19">
        <v>1</v>
      </c>
      <c r="R29" s="18" t="s">
        <v>1383</v>
      </c>
      <c r="S29" s="14" t="s">
        <v>1030</v>
      </c>
      <c r="T29" s="11">
        <v>100</v>
      </c>
      <c r="U29" s="111" t="s">
        <v>542</v>
      </c>
      <c r="V29" s="110" t="s">
        <v>1019</v>
      </c>
      <c r="W29" s="23"/>
      <c r="X29" s="23"/>
      <c r="Y29" s="23"/>
      <c r="Z29" s="23" t="s">
        <v>543</v>
      </c>
      <c r="AA29" s="93" t="s">
        <v>1444</v>
      </c>
    </row>
    <row r="30" spans="1:27" s="85" customFormat="1" ht="402" customHeight="1" x14ac:dyDescent="0.3">
      <c r="A30" s="23">
        <v>20</v>
      </c>
      <c r="B30" s="44" t="s">
        <v>99</v>
      </c>
      <c r="C30" s="10">
        <v>118</v>
      </c>
      <c r="D30" s="11" t="s">
        <v>28</v>
      </c>
      <c r="E30" s="11">
        <v>49</v>
      </c>
      <c r="F30" s="40">
        <v>2016</v>
      </c>
      <c r="G30" s="108" t="s">
        <v>100</v>
      </c>
      <c r="H30" s="12" t="s">
        <v>104</v>
      </c>
      <c r="I30" s="12">
        <v>1</v>
      </c>
      <c r="J30" s="24" t="s">
        <v>564</v>
      </c>
      <c r="K30" s="19" t="s">
        <v>101</v>
      </c>
      <c r="L30" s="19" t="s">
        <v>102</v>
      </c>
      <c r="M30" s="19" t="s">
        <v>103</v>
      </c>
      <c r="N30" s="109">
        <v>1</v>
      </c>
      <c r="O30" s="110">
        <v>42958</v>
      </c>
      <c r="P30" s="110">
        <v>43465</v>
      </c>
      <c r="Q30" s="109">
        <v>1</v>
      </c>
      <c r="R30" s="14" t="s">
        <v>1443</v>
      </c>
      <c r="S30" s="14" t="s">
        <v>1031</v>
      </c>
      <c r="T30" s="11">
        <v>100</v>
      </c>
      <c r="U30" s="112"/>
      <c r="V30" s="110" t="s">
        <v>1019</v>
      </c>
      <c r="W30" s="23"/>
      <c r="X30" s="23"/>
      <c r="Y30" s="23"/>
      <c r="Z30" s="23" t="s">
        <v>543</v>
      </c>
      <c r="AA30" s="93" t="s">
        <v>1444</v>
      </c>
    </row>
    <row r="31" spans="1:27" s="85" customFormat="1" ht="409.5" x14ac:dyDescent="0.3">
      <c r="A31" s="23">
        <v>21</v>
      </c>
      <c r="B31" s="44" t="s">
        <v>107</v>
      </c>
      <c r="C31" s="10">
        <v>118</v>
      </c>
      <c r="D31" s="11" t="s">
        <v>28</v>
      </c>
      <c r="E31" s="11">
        <v>49</v>
      </c>
      <c r="F31" s="40">
        <v>2016</v>
      </c>
      <c r="G31" s="108" t="s">
        <v>108</v>
      </c>
      <c r="H31" s="12" t="s">
        <v>112</v>
      </c>
      <c r="I31" s="12">
        <v>1</v>
      </c>
      <c r="J31" s="24" t="s">
        <v>565</v>
      </c>
      <c r="K31" s="24" t="s">
        <v>109</v>
      </c>
      <c r="L31" s="19" t="s">
        <v>110</v>
      </c>
      <c r="M31" s="12" t="s">
        <v>111</v>
      </c>
      <c r="N31" s="19">
        <v>3</v>
      </c>
      <c r="O31" s="110">
        <v>42977</v>
      </c>
      <c r="P31" s="110">
        <v>43159</v>
      </c>
      <c r="Q31" s="118">
        <v>3</v>
      </c>
      <c r="R31" s="14" t="s">
        <v>1621</v>
      </c>
      <c r="S31" s="14" t="s">
        <v>1032</v>
      </c>
      <c r="T31" s="11">
        <v>100</v>
      </c>
      <c r="U31" s="13"/>
      <c r="V31" s="110" t="s">
        <v>1019</v>
      </c>
      <c r="W31" s="23"/>
      <c r="X31" s="23"/>
      <c r="Y31" s="23"/>
      <c r="Z31" s="23" t="s">
        <v>543</v>
      </c>
      <c r="AA31" s="93" t="s">
        <v>1444</v>
      </c>
    </row>
    <row r="32" spans="1:27" s="85" customFormat="1" ht="374.25" customHeight="1" x14ac:dyDescent="0.3">
      <c r="A32" s="23">
        <v>22</v>
      </c>
      <c r="B32" s="44" t="s">
        <v>113</v>
      </c>
      <c r="C32" s="10">
        <v>118</v>
      </c>
      <c r="D32" s="11" t="s">
        <v>28</v>
      </c>
      <c r="E32" s="11">
        <v>49</v>
      </c>
      <c r="F32" s="40">
        <v>2016</v>
      </c>
      <c r="G32" s="108" t="s">
        <v>114</v>
      </c>
      <c r="H32" s="12" t="s">
        <v>112</v>
      </c>
      <c r="I32" s="12">
        <v>1</v>
      </c>
      <c r="J32" s="24" t="s">
        <v>566</v>
      </c>
      <c r="K32" s="24" t="s">
        <v>109</v>
      </c>
      <c r="L32" s="19" t="s">
        <v>110</v>
      </c>
      <c r="M32" s="12" t="s">
        <v>111</v>
      </c>
      <c r="N32" s="19">
        <v>3</v>
      </c>
      <c r="O32" s="110">
        <v>42977</v>
      </c>
      <c r="P32" s="110">
        <v>43159</v>
      </c>
      <c r="Q32" s="114">
        <v>3</v>
      </c>
      <c r="R32" s="14" t="s">
        <v>1622</v>
      </c>
      <c r="S32" s="14" t="s">
        <v>1033</v>
      </c>
      <c r="T32" s="11">
        <v>100</v>
      </c>
      <c r="U32" s="111" t="s">
        <v>542</v>
      </c>
      <c r="V32" s="110" t="s">
        <v>1019</v>
      </c>
      <c r="W32" s="23"/>
      <c r="X32" s="23"/>
      <c r="Y32" s="93"/>
      <c r="Z32" s="23" t="s">
        <v>543</v>
      </c>
      <c r="AA32" s="93" t="s">
        <v>1444</v>
      </c>
    </row>
    <row r="33" spans="1:27" s="85" customFormat="1" ht="300.75" customHeight="1" x14ac:dyDescent="0.3">
      <c r="A33" s="23">
        <v>23</v>
      </c>
      <c r="B33" s="44" t="s">
        <v>117</v>
      </c>
      <c r="C33" s="10">
        <v>118</v>
      </c>
      <c r="D33" s="11" t="s">
        <v>28</v>
      </c>
      <c r="E33" s="11">
        <v>49</v>
      </c>
      <c r="F33" s="40">
        <v>2016</v>
      </c>
      <c r="G33" s="108" t="s">
        <v>118</v>
      </c>
      <c r="H33" s="12" t="s">
        <v>1</v>
      </c>
      <c r="I33" s="12">
        <v>1</v>
      </c>
      <c r="J33" s="24" t="s">
        <v>567</v>
      </c>
      <c r="K33" s="19" t="s">
        <v>119</v>
      </c>
      <c r="L33" s="19" t="s">
        <v>49</v>
      </c>
      <c r="M33" s="19" t="s">
        <v>120</v>
      </c>
      <c r="N33" s="19">
        <v>1</v>
      </c>
      <c r="O33" s="110">
        <v>42958</v>
      </c>
      <c r="P33" s="110">
        <v>43465</v>
      </c>
      <c r="Q33" s="112">
        <v>1</v>
      </c>
      <c r="R33" s="24" t="s">
        <v>1384</v>
      </c>
      <c r="S33" s="14" t="s">
        <v>1034</v>
      </c>
      <c r="T33" s="11">
        <v>100</v>
      </c>
      <c r="U33" s="111" t="s">
        <v>542</v>
      </c>
      <c r="V33" s="110" t="s">
        <v>1019</v>
      </c>
      <c r="W33" s="23"/>
      <c r="X33" s="23"/>
      <c r="Y33" s="93"/>
      <c r="Z33" s="23" t="s">
        <v>543</v>
      </c>
      <c r="AA33" s="93" t="s">
        <v>1444</v>
      </c>
    </row>
    <row r="34" spans="1:27" s="85" customFormat="1" ht="387" customHeight="1" x14ac:dyDescent="0.3">
      <c r="A34" s="23">
        <v>24</v>
      </c>
      <c r="B34" s="44" t="s">
        <v>121</v>
      </c>
      <c r="C34" s="10">
        <v>118</v>
      </c>
      <c r="D34" s="11" t="s">
        <v>28</v>
      </c>
      <c r="E34" s="11">
        <v>49</v>
      </c>
      <c r="F34" s="40">
        <v>2016</v>
      </c>
      <c r="G34" s="108" t="s">
        <v>122</v>
      </c>
      <c r="H34" s="12" t="s">
        <v>1</v>
      </c>
      <c r="I34" s="12">
        <v>1</v>
      </c>
      <c r="J34" s="24" t="s">
        <v>568</v>
      </c>
      <c r="K34" s="19" t="s">
        <v>109</v>
      </c>
      <c r="L34" s="19" t="s">
        <v>49</v>
      </c>
      <c r="M34" s="19" t="s">
        <v>111</v>
      </c>
      <c r="N34" s="19">
        <v>1</v>
      </c>
      <c r="O34" s="110">
        <v>42958</v>
      </c>
      <c r="P34" s="110">
        <v>43465</v>
      </c>
      <c r="Q34" s="112">
        <v>3</v>
      </c>
      <c r="R34" s="24" t="s">
        <v>1385</v>
      </c>
      <c r="S34" s="14" t="s">
        <v>1035</v>
      </c>
      <c r="T34" s="11">
        <v>100</v>
      </c>
      <c r="U34" s="111" t="s">
        <v>542</v>
      </c>
      <c r="V34" s="110" t="s">
        <v>1019</v>
      </c>
      <c r="W34" s="23"/>
      <c r="X34" s="23"/>
      <c r="Y34" s="93"/>
      <c r="Z34" s="23" t="s">
        <v>543</v>
      </c>
      <c r="AA34" s="93" t="s">
        <v>1444</v>
      </c>
    </row>
    <row r="35" spans="1:27" s="85" customFormat="1" ht="318.75" x14ac:dyDescent="0.3">
      <c r="A35" s="23">
        <v>25</v>
      </c>
      <c r="B35" s="44" t="s">
        <v>123</v>
      </c>
      <c r="C35" s="10">
        <v>118</v>
      </c>
      <c r="D35" s="11" t="s">
        <v>28</v>
      </c>
      <c r="E35" s="11">
        <v>49</v>
      </c>
      <c r="F35" s="40">
        <v>2016</v>
      </c>
      <c r="G35" s="108" t="s">
        <v>124</v>
      </c>
      <c r="H35" s="12" t="s">
        <v>104</v>
      </c>
      <c r="I35" s="12">
        <v>1</v>
      </c>
      <c r="J35" s="24" t="s">
        <v>569</v>
      </c>
      <c r="K35" s="24" t="s">
        <v>570</v>
      </c>
      <c r="L35" s="19" t="s">
        <v>49</v>
      </c>
      <c r="M35" s="12" t="s">
        <v>422</v>
      </c>
      <c r="N35" s="109">
        <v>1</v>
      </c>
      <c r="O35" s="110">
        <v>42958</v>
      </c>
      <c r="P35" s="110">
        <v>43312</v>
      </c>
      <c r="Q35" s="13">
        <v>1</v>
      </c>
      <c r="R35" s="18" t="s">
        <v>1386</v>
      </c>
      <c r="S35" s="14" t="s">
        <v>1036</v>
      </c>
      <c r="T35" s="11">
        <v>100</v>
      </c>
      <c r="U35" s="111" t="s">
        <v>542</v>
      </c>
      <c r="V35" s="110" t="s">
        <v>1019</v>
      </c>
      <c r="W35" s="23"/>
      <c r="X35" s="23"/>
      <c r="Y35" s="23"/>
      <c r="Z35" s="23" t="s">
        <v>543</v>
      </c>
      <c r="AA35" s="93" t="s">
        <v>1444</v>
      </c>
    </row>
    <row r="36" spans="1:27" s="85" customFormat="1" ht="375.75" customHeight="1" x14ac:dyDescent="0.3">
      <c r="A36" s="23">
        <v>26</v>
      </c>
      <c r="B36" s="44" t="s">
        <v>125</v>
      </c>
      <c r="C36" s="10">
        <v>118</v>
      </c>
      <c r="D36" s="11" t="s">
        <v>28</v>
      </c>
      <c r="E36" s="11">
        <v>49</v>
      </c>
      <c r="F36" s="40">
        <v>2016</v>
      </c>
      <c r="G36" s="108" t="s">
        <v>126</v>
      </c>
      <c r="H36" s="12" t="s">
        <v>4</v>
      </c>
      <c r="I36" s="12">
        <v>1</v>
      </c>
      <c r="J36" s="24" t="s">
        <v>571</v>
      </c>
      <c r="K36" s="24" t="s">
        <v>127</v>
      </c>
      <c r="L36" s="19" t="s">
        <v>128</v>
      </c>
      <c r="M36" s="12" t="s">
        <v>129</v>
      </c>
      <c r="N36" s="109">
        <v>1</v>
      </c>
      <c r="O36" s="110">
        <v>42958</v>
      </c>
      <c r="P36" s="110">
        <v>43312</v>
      </c>
      <c r="Q36" s="13">
        <v>1</v>
      </c>
      <c r="R36" s="20" t="s">
        <v>1387</v>
      </c>
      <c r="S36" s="14" t="s">
        <v>1037</v>
      </c>
      <c r="T36" s="11">
        <v>100</v>
      </c>
      <c r="U36" s="111" t="s">
        <v>542</v>
      </c>
      <c r="V36" s="110" t="s">
        <v>1019</v>
      </c>
      <c r="W36" s="23"/>
      <c r="X36" s="23"/>
      <c r="Y36" s="23"/>
      <c r="Z36" s="23" t="s">
        <v>543</v>
      </c>
      <c r="AA36" s="93" t="s">
        <v>1444</v>
      </c>
    </row>
    <row r="37" spans="1:27" s="85" customFormat="1" ht="409.5" x14ac:dyDescent="0.3">
      <c r="A37" s="23">
        <v>27</v>
      </c>
      <c r="B37" s="44" t="s">
        <v>130</v>
      </c>
      <c r="C37" s="10">
        <v>118</v>
      </c>
      <c r="D37" s="11" t="s">
        <v>28</v>
      </c>
      <c r="E37" s="11">
        <v>49</v>
      </c>
      <c r="F37" s="40">
        <v>2016</v>
      </c>
      <c r="G37" s="108" t="s">
        <v>131</v>
      </c>
      <c r="H37" s="12" t="s">
        <v>4</v>
      </c>
      <c r="I37" s="12">
        <v>1</v>
      </c>
      <c r="J37" s="24" t="s">
        <v>572</v>
      </c>
      <c r="K37" s="24" t="s">
        <v>132</v>
      </c>
      <c r="L37" s="19" t="s">
        <v>133</v>
      </c>
      <c r="M37" s="12" t="s">
        <v>134</v>
      </c>
      <c r="N37" s="109">
        <v>1</v>
      </c>
      <c r="O37" s="110">
        <v>42958</v>
      </c>
      <c r="P37" s="110">
        <v>43312</v>
      </c>
      <c r="Q37" s="13">
        <v>1</v>
      </c>
      <c r="R37" s="119" t="s">
        <v>1388</v>
      </c>
      <c r="S37" s="14" t="s">
        <v>1038</v>
      </c>
      <c r="T37" s="11">
        <v>100</v>
      </c>
      <c r="U37" s="111" t="s">
        <v>542</v>
      </c>
      <c r="V37" s="110" t="s">
        <v>1019</v>
      </c>
      <c r="W37" s="23"/>
      <c r="X37" s="23"/>
      <c r="Y37" s="93"/>
      <c r="Z37" s="23" t="s">
        <v>543</v>
      </c>
      <c r="AA37" s="93" t="s">
        <v>1444</v>
      </c>
    </row>
    <row r="38" spans="1:27" s="85" customFormat="1" ht="345.75" customHeight="1" x14ac:dyDescent="0.3">
      <c r="A38" s="23">
        <v>28</v>
      </c>
      <c r="B38" s="44" t="s">
        <v>135</v>
      </c>
      <c r="C38" s="10">
        <v>118</v>
      </c>
      <c r="D38" s="11" t="s">
        <v>28</v>
      </c>
      <c r="E38" s="11">
        <v>49</v>
      </c>
      <c r="F38" s="40">
        <v>2016</v>
      </c>
      <c r="G38" s="108" t="s">
        <v>136</v>
      </c>
      <c r="H38" s="12" t="s">
        <v>4</v>
      </c>
      <c r="I38" s="12">
        <v>1</v>
      </c>
      <c r="J38" s="24" t="s">
        <v>573</v>
      </c>
      <c r="K38" s="113" t="s">
        <v>137</v>
      </c>
      <c r="L38" s="19" t="s">
        <v>49</v>
      </c>
      <c r="M38" s="19" t="s">
        <v>138</v>
      </c>
      <c r="N38" s="109">
        <v>1</v>
      </c>
      <c r="O38" s="110">
        <v>42958</v>
      </c>
      <c r="P38" s="110">
        <v>43465</v>
      </c>
      <c r="Q38" s="13">
        <v>1</v>
      </c>
      <c r="R38" s="14" t="s">
        <v>1389</v>
      </c>
      <c r="S38" s="14" t="s">
        <v>1039</v>
      </c>
      <c r="T38" s="11">
        <v>100</v>
      </c>
      <c r="U38" s="111" t="s">
        <v>542</v>
      </c>
      <c r="V38" s="110" t="s">
        <v>1019</v>
      </c>
      <c r="W38" s="23"/>
      <c r="X38" s="23"/>
      <c r="Y38" s="93"/>
      <c r="Z38" s="23" t="s">
        <v>543</v>
      </c>
      <c r="AA38" s="93" t="s">
        <v>1444</v>
      </c>
    </row>
    <row r="39" spans="1:27" s="85" customFormat="1" ht="372.75" customHeight="1" x14ac:dyDescent="0.3">
      <c r="A39" s="23">
        <v>29</v>
      </c>
      <c r="B39" s="44" t="s">
        <v>139</v>
      </c>
      <c r="C39" s="10">
        <v>118</v>
      </c>
      <c r="D39" s="11" t="s">
        <v>28</v>
      </c>
      <c r="E39" s="11">
        <v>49</v>
      </c>
      <c r="F39" s="40">
        <v>2016</v>
      </c>
      <c r="G39" s="108" t="s">
        <v>140</v>
      </c>
      <c r="H39" s="12" t="s">
        <v>144</v>
      </c>
      <c r="I39" s="12">
        <v>1</v>
      </c>
      <c r="J39" s="24" t="s">
        <v>574</v>
      </c>
      <c r="K39" s="24" t="s">
        <v>141</v>
      </c>
      <c r="L39" s="19" t="s">
        <v>142</v>
      </c>
      <c r="M39" s="12" t="s">
        <v>143</v>
      </c>
      <c r="N39" s="109">
        <v>1</v>
      </c>
      <c r="O39" s="110">
        <v>42957</v>
      </c>
      <c r="P39" s="110">
        <v>43159</v>
      </c>
      <c r="Q39" s="13">
        <v>1</v>
      </c>
      <c r="R39" s="14" t="s">
        <v>1390</v>
      </c>
      <c r="S39" s="14" t="s">
        <v>1040</v>
      </c>
      <c r="T39" s="11">
        <v>100</v>
      </c>
      <c r="U39" s="111" t="s">
        <v>542</v>
      </c>
      <c r="V39" s="15">
        <v>43139</v>
      </c>
      <c r="W39" s="23"/>
      <c r="X39" s="23"/>
      <c r="Y39" s="23"/>
      <c r="Z39" s="23" t="s">
        <v>543</v>
      </c>
      <c r="AA39" s="93" t="s">
        <v>1444</v>
      </c>
    </row>
    <row r="40" spans="1:27" s="85" customFormat="1" ht="321.75" customHeight="1" x14ac:dyDescent="0.3">
      <c r="A40" s="23">
        <v>30</v>
      </c>
      <c r="B40" s="44" t="s">
        <v>145</v>
      </c>
      <c r="C40" s="10">
        <v>118</v>
      </c>
      <c r="D40" s="11" t="s">
        <v>28</v>
      </c>
      <c r="E40" s="11">
        <v>49</v>
      </c>
      <c r="F40" s="40">
        <v>2016</v>
      </c>
      <c r="G40" s="108" t="s">
        <v>140</v>
      </c>
      <c r="H40" s="12" t="s">
        <v>144</v>
      </c>
      <c r="I40" s="12">
        <v>2</v>
      </c>
      <c r="J40" s="24" t="s">
        <v>574</v>
      </c>
      <c r="K40" s="24" t="s">
        <v>146</v>
      </c>
      <c r="L40" s="19" t="s">
        <v>147</v>
      </c>
      <c r="M40" s="12" t="s">
        <v>148</v>
      </c>
      <c r="N40" s="19">
        <v>20</v>
      </c>
      <c r="O40" s="110">
        <v>42957</v>
      </c>
      <c r="P40" s="110">
        <v>43159</v>
      </c>
      <c r="Q40" s="19">
        <v>20</v>
      </c>
      <c r="R40" s="14" t="s">
        <v>1391</v>
      </c>
      <c r="S40" s="14" t="s">
        <v>1041</v>
      </c>
      <c r="T40" s="11">
        <v>100</v>
      </c>
      <c r="U40" s="111" t="s">
        <v>542</v>
      </c>
      <c r="V40" s="15">
        <v>43139</v>
      </c>
      <c r="W40" s="23"/>
      <c r="X40" s="23"/>
      <c r="Y40" s="23"/>
      <c r="Z40" s="23" t="s">
        <v>543</v>
      </c>
      <c r="AA40" s="93" t="s">
        <v>1444</v>
      </c>
    </row>
    <row r="41" spans="1:27" s="85" customFormat="1" ht="276.75" customHeight="1" x14ac:dyDescent="0.3">
      <c r="A41" s="23">
        <v>31</v>
      </c>
      <c r="B41" s="44" t="s">
        <v>157</v>
      </c>
      <c r="C41" s="10">
        <v>118</v>
      </c>
      <c r="D41" s="11" t="s">
        <v>28</v>
      </c>
      <c r="E41" s="11">
        <v>49</v>
      </c>
      <c r="F41" s="40">
        <v>2016</v>
      </c>
      <c r="G41" s="108" t="s">
        <v>158</v>
      </c>
      <c r="H41" s="12" t="s">
        <v>5</v>
      </c>
      <c r="I41" s="12">
        <v>1</v>
      </c>
      <c r="J41" s="24" t="s">
        <v>575</v>
      </c>
      <c r="K41" s="113" t="s">
        <v>159</v>
      </c>
      <c r="L41" s="113" t="s">
        <v>160</v>
      </c>
      <c r="M41" s="19" t="s">
        <v>161</v>
      </c>
      <c r="N41" s="19">
        <v>2</v>
      </c>
      <c r="O41" s="110">
        <v>42977</v>
      </c>
      <c r="P41" s="110">
        <v>43465</v>
      </c>
      <c r="Q41" s="19">
        <v>2</v>
      </c>
      <c r="R41" s="20" t="s">
        <v>1392</v>
      </c>
      <c r="S41" s="14" t="s">
        <v>1042</v>
      </c>
      <c r="T41" s="11">
        <v>100</v>
      </c>
      <c r="U41" s="111" t="s">
        <v>542</v>
      </c>
      <c r="V41" s="110" t="s">
        <v>1019</v>
      </c>
      <c r="W41" s="23"/>
      <c r="X41" s="23"/>
      <c r="Y41" s="93"/>
      <c r="Z41" s="23" t="s">
        <v>543</v>
      </c>
      <c r="AA41" s="93" t="s">
        <v>1444</v>
      </c>
    </row>
    <row r="42" spans="1:27" s="85" customFormat="1" ht="409.5" customHeight="1" x14ac:dyDescent="0.3">
      <c r="A42" s="23">
        <v>32</v>
      </c>
      <c r="B42" s="44" t="s">
        <v>162</v>
      </c>
      <c r="C42" s="10">
        <v>118</v>
      </c>
      <c r="D42" s="11" t="s">
        <v>28</v>
      </c>
      <c r="E42" s="11">
        <v>49</v>
      </c>
      <c r="F42" s="40">
        <v>2016</v>
      </c>
      <c r="G42" s="108" t="s">
        <v>163</v>
      </c>
      <c r="H42" s="12" t="s">
        <v>5</v>
      </c>
      <c r="I42" s="12">
        <v>1</v>
      </c>
      <c r="J42" s="24" t="s">
        <v>576</v>
      </c>
      <c r="K42" s="24" t="s">
        <v>164</v>
      </c>
      <c r="L42" s="19" t="s">
        <v>165</v>
      </c>
      <c r="M42" s="12" t="s">
        <v>166</v>
      </c>
      <c r="N42" s="109">
        <v>1</v>
      </c>
      <c r="O42" s="110">
        <v>42958</v>
      </c>
      <c r="P42" s="110">
        <v>43312</v>
      </c>
      <c r="Q42" s="13">
        <v>1</v>
      </c>
      <c r="R42" s="20" t="s">
        <v>1623</v>
      </c>
      <c r="S42" s="14" t="s">
        <v>1043</v>
      </c>
      <c r="T42" s="11">
        <v>100</v>
      </c>
      <c r="U42" s="111" t="s">
        <v>542</v>
      </c>
      <c r="V42" s="110" t="s">
        <v>833</v>
      </c>
      <c r="W42" s="23"/>
      <c r="X42" s="23"/>
      <c r="Y42" s="23"/>
      <c r="Z42" s="23" t="s">
        <v>543</v>
      </c>
      <c r="AA42" s="93" t="s">
        <v>1444</v>
      </c>
    </row>
    <row r="43" spans="1:27" s="85" customFormat="1" ht="406.5" customHeight="1" x14ac:dyDescent="0.3">
      <c r="A43" s="23">
        <v>33</v>
      </c>
      <c r="B43" s="44" t="s">
        <v>167</v>
      </c>
      <c r="C43" s="10">
        <v>118</v>
      </c>
      <c r="D43" s="11" t="s">
        <v>28</v>
      </c>
      <c r="E43" s="11">
        <v>49</v>
      </c>
      <c r="F43" s="40">
        <v>2016</v>
      </c>
      <c r="G43" s="108" t="s">
        <v>168</v>
      </c>
      <c r="H43" s="12" t="s">
        <v>5</v>
      </c>
      <c r="I43" s="12">
        <v>1</v>
      </c>
      <c r="J43" s="24" t="s">
        <v>577</v>
      </c>
      <c r="K43" s="113" t="s">
        <v>159</v>
      </c>
      <c r="L43" s="113" t="s">
        <v>160</v>
      </c>
      <c r="M43" s="19" t="s">
        <v>161</v>
      </c>
      <c r="N43" s="19">
        <v>2</v>
      </c>
      <c r="O43" s="110">
        <v>42958</v>
      </c>
      <c r="P43" s="110">
        <v>43465</v>
      </c>
      <c r="Q43" s="19">
        <v>2</v>
      </c>
      <c r="R43" s="14" t="s">
        <v>1445</v>
      </c>
      <c r="S43" s="14" t="s">
        <v>1042</v>
      </c>
      <c r="T43" s="11">
        <v>100</v>
      </c>
      <c r="U43" s="111" t="s">
        <v>542</v>
      </c>
      <c r="V43" s="110" t="s">
        <v>1019</v>
      </c>
      <c r="W43" s="23"/>
      <c r="X43" s="23"/>
      <c r="Y43" s="23"/>
      <c r="Z43" s="23" t="s">
        <v>543</v>
      </c>
      <c r="AA43" s="93" t="s">
        <v>1444</v>
      </c>
    </row>
    <row r="44" spans="1:27" s="85" customFormat="1" ht="366" customHeight="1" x14ac:dyDescent="0.3">
      <c r="A44" s="23">
        <v>34</v>
      </c>
      <c r="B44" s="44" t="s">
        <v>169</v>
      </c>
      <c r="C44" s="10">
        <v>118</v>
      </c>
      <c r="D44" s="11" t="s">
        <v>28</v>
      </c>
      <c r="E44" s="11">
        <v>49</v>
      </c>
      <c r="F44" s="40">
        <v>2016</v>
      </c>
      <c r="G44" s="108" t="s">
        <v>170</v>
      </c>
      <c r="H44" s="12" t="s">
        <v>4</v>
      </c>
      <c r="I44" s="12">
        <v>1</v>
      </c>
      <c r="J44" s="24" t="s">
        <v>578</v>
      </c>
      <c r="K44" s="24" t="s">
        <v>171</v>
      </c>
      <c r="L44" s="19" t="s">
        <v>172</v>
      </c>
      <c r="M44" s="12" t="s">
        <v>439</v>
      </c>
      <c r="N44" s="109">
        <v>1</v>
      </c>
      <c r="O44" s="110">
        <v>42958</v>
      </c>
      <c r="P44" s="110">
        <v>43312</v>
      </c>
      <c r="Q44" s="13">
        <v>1</v>
      </c>
      <c r="R44" s="20" t="s">
        <v>1393</v>
      </c>
      <c r="S44" s="14" t="s">
        <v>1044</v>
      </c>
      <c r="T44" s="11">
        <v>100</v>
      </c>
      <c r="U44" s="111" t="s">
        <v>542</v>
      </c>
      <c r="V44" s="15">
        <v>43130</v>
      </c>
      <c r="W44" s="23"/>
      <c r="X44" s="23"/>
      <c r="Y44" s="23"/>
      <c r="Z44" s="23" t="s">
        <v>543</v>
      </c>
      <c r="AA44" s="93" t="s">
        <v>1444</v>
      </c>
    </row>
    <row r="45" spans="1:27" s="85" customFormat="1" ht="337.5" x14ac:dyDescent="0.3">
      <c r="A45" s="23">
        <v>35</v>
      </c>
      <c r="B45" s="44" t="s">
        <v>173</v>
      </c>
      <c r="C45" s="10">
        <v>118</v>
      </c>
      <c r="D45" s="11" t="s">
        <v>28</v>
      </c>
      <c r="E45" s="11">
        <v>49</v>
      </c>
      <c r="F45" s="40">
        <v>2016</v>
      </c>
      <c r="G45" s="108" t="s">
        <v>170</v>
      </c>
      <c r="H45" s="12" t="s">
        <v>4</v>
      </c>
      <c r="I45" s="12">
        <v>2</v>
      </c>
      <c r="J45" s="24" t="s">
        <v>578</v>
      </c>
      <c r="K45" s="113" t="s">
        <v>177</v>
      </c>
      <c r="L45" s="19" t="s">
        <v>49</v>
      </c>
      <c r="M45" s="19" t="s">
        <v>174</v>
      </c>
      <c r="N45" s="109">
        <v>1</v>
      </c>
      <c r="O45" s="110">
        <v>42958</v>
      </c>
      <c r="P45" s="110">
        <v>43465</v>
      </c>
      <c r="Q45" s="13">
        <v>1</v>
      </c>
      <c r="R45" s="120" t="s">
        <v>1394</v>
      </c>
      <c r="S45" s="14" t="s">
        <v>1045</v>
      </c>
      <c r="T45" s="11">
        <v>100</v>
      </c>
      <c r="U45" s="94"/>
      <c r="V45" s="110" t="s">
        <v>1019</v>
      </c>
      <c r="W45" s="23"/>
      <c r="X45" s="23"/>
      <c r="Y45" s="23"/>
      <c r="Z45" s="23" t="s">
        <v>543</v>
      </c>
      <c r="AA45" s="93" t="s">
        <v>1444</v>
      </c>
    </row>
    <row r="46" spans="1:27" s="85" customFormat="1" ht="319.5" customHeight="1" x14ac:dyDescent="0.3">
      <c r="A46" s="23">
        <v>36</v>
      </c>
      <c r="B46" s="44" t="s">
        <v>175</v>
      </c>
      <c r="C46" s="10">
        <v>118</v>
      </c>
      <c r="D46" s="11" t="s">
        <v>28</v>
      </c>
      <c r="E46" s="11">
        <v>49</v>
      </c>
      <c r="F46" s="40">
        <v>2016</v>
      </c>
      <c r="G46" s="108" t="s">
        <v>176</v>
      </c>
      <c r="H46" s="12" t="s">
        <v>4</v>
      </c>
      <c r="I46" s="12">
        <v>1</v>
      </c>
      <c r="J46" s="24" t="s">
        <v>579</v>
      </c>
      <c r="K46" s="113" t="s">
        <v>177</v>
      </c>
      <c r="L46" s="19" t="s">
        <v>49</v>
      </c>
      <c r="M46" s="19" t="s">
        <v>174</v>
      </c>
      <c r="N46" s="109">
        <v>1</v>
      </c>
      <c r="O46" s="110">
        <v>42958</v>
      </c>
      <c r="P46" s="110">
        <v>43465</v>
      </c>
      <c r="Q46" s="13">
        <v>1</v>
      </c>
      <c r="R46" s="120" t="s">
        <v>1395</v>
      </c>
      <c r="S46" s="14" t="s">
        <v>1046</v>
      </c>
      <c r="T46" s="11">
        <v>100</v>
      </c>
      <c r="U46" s="94"/>
      <c r="V46" s="110" t="s">
        <v>1019</v>
      </c>
      <c r="W46" s="23"/>
      <c r="X46" s="23"/>
      <c r="Y46" s="23"/>
      <c r="Z46" s="23" t="s">
        <v>543</v>
      </c>
      <c r="AA46" s="93" t="s">
        <v>1444</v>
      </c>
    </row>
    <row r="47" spans="1:27" s="85" customFormat="1" ht="351" customHeight="1" x14ac:dyDescent="0.3">
      <c r="A47" s="23">
        <v>37</v>
      </c>
      <c r="B47" s="44" t="s">
        <v>178</v>
      </c>
      <c r="C47" s="10">
        <v>118</v>
      </c>
      <c r="D47" s="11" t="s">
        <v>28</v>
      </c>
      <c r="E47" s="11">
        <v>49</v>
      </c>
      <c r="F47" s="40">
        <v>2016</v>
      </c>
      <c r="G47" s="108" t="s">
        <v>179</v>
      </c>
      <c r="H47" s="12" t="s">
        <v>4</v>
      </c>
      <c r="I47" s="12">
        <v>1</v>
      </c>
      <c r="J47" s="24" t="s">
        <v>580</v>
      </c>
      <c r="K47" s="24" t="s">
        <v>180</v>
      </c>
      <c r="L47" s="19" t="s">
        <v>181</v>
      </c>
      <c r="M47" s="12" t="s">
        <v>182</v>
      </c>
      <c r="N47" s="109">
        <v>1</v>
      </c>
      <c r="O47" s="110">
        <v>42958</v>
      </c>
      <c r="P47" s="110">
        <v>43312</v>
      </c>
      <c r="Q47" s="13">
        <v>1</v>
      </c>
      <c r="R47" s="14" t="s">
        <v>1396</v>
      </c>
      <c r="S47" s="14" t="s">
        <v>1397</v>
      </c>
      <c r="T47" s="11">
        <v>100</v>
      </c>
      <c r="U47" s="111" t="s">
        <v>542</v>
      </c>
      <c r="V47" s="110" t="s">
        <v>833</v>
      </c>
      <c r="W47" s="23"/>
      <c r="X47" s="23"/>
      <c r="Y47" s="23"/>
      <c r="Z47" s="23" t="s">
        <v>543</v>
      </c>
      <c r="AA47" s="93" t="s">
        <v>1444</v>
      </c>
    </row>
    <row r="48" spans="1:27" s="85" customFormat="1" ht="356.25" x14ac:dyDescent="0.3">
      <c r="A48" s="23">
        <v>38</v>
      </c>
      <c r="B48" s="44" t="s">
        <v>183</v>
      </c>
      <c r="C48" s="10">
        <v>118</v>
      </c>
      <c r="D48" s="11" t="s">
        <v>28</v>
      </c>
      <c r="E48" s="11">
        <v>49</v>
      </c>
      <c r="F48" s="40">
        <v>2016</v>
      </c>
      <c r="G48" s="108" t="s">
        <v>184</v>
      </c>
      <c r="H48" s="12" t="s">
        <v>4</v>
      </c>
      <c r="I48" s="12">
        <v>1</v>
      </c>
      <c r="J48" s="24" t="s">
        <v>926</v>
      </c>
      <c r="K48" s="113" t="s">
        <v>177</v>
      </c>
      <c r="L48" s="19" t="s">
        <v>49</v>
      </c>
      <c r="M48" s="19" t="s">
        <v>174</v>
      </c>
      <c r="N48" s="109">
        <v>1</v>
      </c>
      <c r="O48" s="110">
        <v>42958</v>
      </c>
      <c r="P48" s="110">
        <v>43465</v>
      </c>
      <c r="Q48" s="13">
        <v>1</v>
      </c>
      <c r="R48" s="20" t="s">
        <v>1398</v>
      </c>
      <c r="S48" s="14" t="s">
        <v>1046</v>
      </c>
      <c r="T48" s="11">
        <v>100</v>
      </c>
      <c r="U48" s="94"/>
      <c r="V48" s="110" t="s">
        <v>1019</v>
      </c>
      <c r="W48" s="23"/>
      <c r="X48" s="23"/>
      <c r="Y48" s="93"/>
      <c r="Z48" s="23" t="s">
        <v>543</v>
      </c>
      <c r="AA48" s="93" t="s">
        <v>1444</v>
      </c>
    </row>
    <row r="49" spans="1:27" s="85" customFormat="1" ht="372.75" customHeight="1" x14ac:dyDescent="0.3">
      <c r="A49" s="23">
        <v>39</v>
      </c>
      <c r="B49" s="44" t="s">
        <v>185</v>
      </c>
      <c r="C49" s="10">
        <v>118</v>
      </c>
      <c r="D49" s="11" t="s">
        <v>28</v>
      </c>
      <c r="E49" s="11">
        <v>49</v>
      </c>
      <c r="F49" s="40">
        <v>2016</v>
      </c>
      <c r="G49" s="108" t="s">
        <v>186</v>
      </c>
      <c r="H49" s="12" t="s">
        <v>189</v>
      </c>
      <c r="I49" s="12">
        <v>1</v>
      </c>
      <c r="J49" s="24" t="s">
        <v>581</v>
      </c>
      <c r="K49" s="24" t="s">
        <v>187</v>
      </c>
      <c r="L49" s="19" t="s">
        <v>49</v>
      </c>
      <c r="M49" s="12" t="s">
        <v>188</v>
      </c>
      <c r="N49" s="19">
        <v>1</v>
      </c>
      <c r="O49" s="110">
        <v>42958</v>
      </c>
      <c r="P49" s="110">
        <v>43312</v>
      </c>
      <c r="Q49" s="19">
        <v>1</v>
      </c>
      <c r="R49" s="14" t="s">
        <v>1399</v>
      </c>
      <c r="S49" s="14" t="s">
        <v>1047</v>
      </c>
      <c r="T49" s="11">
        <v>100</v>
      </c>
      <c r="U49" s="111" t="s">
        <v>542</v>
      </c>
      <c r="V49" s="15">
        <v>43053</v>
      </c>
      <c r="W49" s="23"/>
      <c r="X49" s="23"/>
      <c r="Y49" s="23"/>
      <c r="Z49" s="23" t="s">
        <v>543</v>
      </c>
      <c r="AA49" s="93" t="s">
        <v>1444</v>
      </c>
    </row>
    <row r="50" spans="1:27" s="85" customFormat="1" ht="300" customHeight="1" x14ac:dyDescent="0.3">
      <c r="A50" s="23">
        <v>40</v>
      </c>
      <c r="B50" s="44" t="s">
        <v>190</v>
      </c>
      <c r="C50" s="10">
        <v>118</v>
      </c>
      <c r="D50" s="11" t="s">
        <v>28</v>
      </c>
      <c r="E50" s="11">
        <v>49</v>
      </c>
      <c r="F50" s="40">
        <v>2016</v>
      </c>
      <c r="G50" s="108" t="s">
        <v>191</v>
      </c>
      <c r="H50" s="12" t="s">
        <v>4</v>
      </c>
      <c r="I50" s="12">
        <v>1</v>
      </c>
      <c r="J50" s="24" t="s">
        <v>582</v>
      </c>
      <c r="K50" s="24" t="s">
        <v>192</v>
      </c>
      <c r="L50" s="19" t="s">
        <v>193</v>
      </c>
      <c r="M50" s="12" t="s">
        <v>194</v>
      </c>
      <c r="N50" s="19">
        <v>1</v>
      </c>
      <c r="O50" s="110">
        <v>42958</v>
      </c>
      <c r="P50" s="110">
        <v>43312</v>
      </c>
      <c r="Q50" s="19">
        <v>1</v>
      </c>
      <c r="R50" s="20" t="s">
        <v>1400</v>
      </c>
      <c r="S50" s="14" t="s">
        <v>1048</v>
      </c>
      <c r="T50" s="11">
        <v>100</v>
      </c>
      <c r="U50" s="111" t="s">
        <v>542</v>
      </c>
      <c r="V50" s="15">
        <v>43130</v>
      </c>
      <c r="W50" s="23"/>
      <c r="X50" s="23"/>
      <c r="Y50" s="23"/>
      <c r="Z50" s="23" t="s">
        <v>543</v>
      </c>
      <c r="AA50" s="93" t="s">
        <v>1444</v>
      </c>
    </row>
    <row r="51" spans="1:27" s="85" customFormat="1" ht="216" customHeight="1" x14ac:dyDescent="0.3">
      <c r="A51" s="23">
        <v>41</v>
      </c>
      <c r="B51" s="44" t="s">
        <v>195</v>
      </c>
      <c r="C51" s="10">
        <v>118</v>
      </c>
      <c r="D51" s="11" t="s">
        <v>28</v>
      </c>
      <c r="E51" s="11">
        <v>49</v>
      </c>
      <c r="F51" s="40">
        <v>2016</v>
      </c>
      <c r="G51" s="108" t="s">
        <v>196</v>
      </c>
      <c r="H51" s="12" t="s">
        <v>4</v>
      </c>
      <c r="I51" s="12">
        <v>1</v>
      </c>
      <c r="J51" s="24" t="s">
        <v>583</v>
      </c>
      <c r="K51" s="24" t="s">
        <v>197</v>
      </c>
      <c r="L51" s="19" t="s">
        <v>198</v>
      </c>
      <c r="M51" s="12" t="s">
        <v>199</v>
      </c>
      <c r="N51" s="109">
        <v>1</v>
      </c>
      <c r="O51" s="110">
        <v>42958</v>
      </c>
      <c r="P51" s="110">
        <v>43312</v>
      </c>
      <c r="Q51" s="13">
        <v>1</v>
      </c>
      <c r="R51" s="14" t="s">
        <v>1401</v>
      </c>
      <c r="S51" s="14" t="s">
        <v>1049</v>
      </c>
      <c r="T51" s="11">
        <v>100</v>
      </c>
      <c r="U51" s="111" t="s">
        <v>542</v>
      </c>
      <c r="V51" s="15">
        <v>43063</v>
      </c>
      <c r="W51" s="23"/>
      <c r="X51" s="23"/>
      <c r="Y51" s="23"/>
      <c r="Z51" s="23" t="s">
        <v>543</v>
      </c>
      <c r="AA51" s="93" t="s">
        <v>1444</v>
      </c>
    </row>
    <row r="52" spans="1:27" s="85" customFormat="1" ht="408.75" customHeight="1" x14ac:dyDescent="0.3">
      <c r="A52" s="23">
        <v>42</v>
      </c>
      <c r="B52" s="44" t="s">
        <v>200</v>
      </c>
      <c r="C52" s="10">
        <v>118</v>
      </c>
      <c r="D52" s="11" t="s">
        <v>28</v>
      </c>
      <c r="E52" s="11">
        <v>49</v>
      </c>
      <c r="F52" s="40">
        <v>2016</v>
      </c>
      <c r="G52" s="108" t="s">
        <v>201</v>
      </c>
      <c r="H52" s="12" t="s">
        <v>4</v>
      </c>
      <c r="I52" s="12">
        <v>1</v>
      </c>
      <c r="J52" s="24" t="s">
        <v>584</v>
      </c>
      <c r="K52" s="113" t="s">
        <v>202</v>
      </c>
      <c r="L52" s="19" t="s">
        <v>203</v>
      </c>
      <c r="M52" s="19" t="s">
        <v>204</v>
      </c>
      <c r="N52" s="109">
        <v>1</v>
      </c>
      <c r="O52" s="110">
        <v>42958</v>
      </c>
      <c r="P52" s="110">
        <v>43465</v>
      </c>
      <c r="Q52" s="13">
        <v>1</v>
      </c>
      <c r="R52" s="20" t="s">
        <v>1402</v>
      </c>
      <c r="S52" s="14" t="s">
        <v>1050</v>
      </c>
      <c r="T52" s="11">
        <v>100</v>
      </c>
      <c r="U52" s="111" t="s">
        <v>542</v>
      </c>
      <c r="V52" s="110" t="s">
        <v>1019</v>
      </c>
      <c r="W52" s="23"/>
      <c r="X52" s="23"/>
      <c r="Y52" s="23"/>
      <c r="Z52" s="23" t="s">
        <v>543</v>
      </c>
      <c r="AA52" s="93" t="s">
        <v>1444</v>
      </c>
    </row>
    <row r="53" spans="1:27" s="85" customFormat="1" ht="207" customHeight="1" x14ac:dyDescent="0.3">
      <c r="A53" s="23">
        <v>43</v>
      </c>
      <c r="B53" s="44" t="s">
        <v>205</v>
      </c>
      <c r="C53" s="10">
        <v>118</v>
      </c>
      <c r="D53" s="11" t="s">
        <v>28</v>
      </c>
      <c r="E53" s="11">
        <v>49</v>
      </c>
      <c r="F53" s="40">
        <v>2016</v>
      </c>
      <c r="G53" s="108" t="s">
        <v>206</v>
      </c>
      <c r="H53" s="12" t="s">
        <v>4</v>
      </c>
      <c r="I53" s="12">
        <v>1</v>
      </c>
      <c r="J53" s="24" t="s">
        <v>585</v>
      </c>
      <c r="K53" s="24" t="s">
        <v>207</v>
      </c>
      <c r="L53" s="19" t="s">
        <v>208</v>
      </c>
      <c r="M53" s="12" t="s">
        <v>209</v>
      </c>
      <c r="N53" s="109">
        <v>1</v>
      </c>
      <c r="O53" s="110">
        <v>42958</v>
      </c>
      <c r="P53" s="110">
        <v>43312</v>
      </c>
      <c r="Q53" s="13">
        <v>1</v>
      </c>
      <c r="R53" s="14" t="s">
        <v>1403</v>
      </c>
      <c r="S53" s="14" t="s">
        <v>1051</v>
      </c>
      <c r="T53" s="11">
        <v>100</v>
      </c>
      <c r="U53" s="111" t="s">
        <v>542</v>
      </c>
      <c r="V53" s="15">
        <v>43063</v>
      </c>
      <c r="W53" s="23"/>
      <c r="X53" s="23"/>
      <c r="Y53" s="23"/>
      <c r="Z53" s="23" t="s">
        <v>543</v>
      </c>
      <c r="AA53" s="93" t="s">
        <v>1444</v>
      </c>
    </row>
    <row r="54" spans="1:27" s="85" customFormat="1" ht="409.5" customHeight="1" x14ac:dyDescent="0.3">
      <c r="A54" s="23">
        <v>44</v>
      </c>
      <c r="B54" s="44" t="s">
        <v>210</v>
      </c>
      <c r="C54" s="10">
        <v>118</v>
      </c>
      <c r="D54" s="11" t="s">
        <v>28</v>
      </c>
      <c r="E54" s="11">
        <v>49</v>
      </c>
      <c r="F54" s="40">
        <v>2016</v>
      </c>
      <c r="G54" s="108" t="s">
        <v>206</v>
      </c>
      <c r="H54" s="12" t="s">
        <v>4</v>
      </c>
      <c r="I54" s="12">
        <v>2</v>
      </c>
      <c r="J54" s="24" t="s">
        <v>586</v>
      </c>
      <c r="K54" s="24" t="s">
        <v>211</v>
      </c>
      <c r="L54" s="19" t="s">
        <v>212</v>
      </c>
      <c r="M54" s="12" t="s">
        <v>213</v>
      </c>
      <c r="N54" s="109">
        <v>1</v>
      </c>
      <c r="O54" s="110">
        <v>42958</v>
      </c>
      <c r="P54" s="110">
        <v>43312</v>
      </c>
      <c r="Q54" s="13">
        <v>1</v>
      </c>
      <c r="R54" s="121" t="s">
        <v>1404</v>
      </c>
      <c r="S54" s="14" t="s">
        <v>1052</v>
      </c>
      <c r="T54" s="11">
        <v>100</v>
      </c>
      <c r="U54" s="111" t="s">
        <v>542</v>
      </c>
      <c r="V54" s="110" t="s">
        <v>833</v>
      </c>
      <c r="W54" s="23"/>
      <c r="X54" s="23"/>
      <c r="Y54" s="23"/>
      <c r="Z54" s="23" t="s">
        <v>543</v>
      </c>
      <c r="AA54" s="93" t="s">
        <v>1444</v>
      </c>
    </row>
    <row r="55" spans="1:27" s="85" customFormat="1" ht="279" customHeight="1" x14ac:dyDescent="0.3">
      <c r="A55" s="23">
        <v>45</v>
      </c>
      <c r="B55" s="44" t="s">
        <v>214</v>
      </c>
      <c r="C55" s="10">
        <v>118</v>
      </c>
      <c r="D55" s="11" t="s">
        <v>28</v>
      </c>
      <c r="E55" s="11">
        <v>49</v>
      </c>
      <c r="F55" s="40">
        <v>2016</v>
      </c>
      <c r="G55" s="108" t="s">
        <v>215</v>
      </c>
      <c r="H55" s="12" t="s">
        <v>4</v>
      </c>
      <c r="I55" s="12">
        <v>1</v>
      </c>
      <c r="J55" s="24" t="s">
        <v>587</v>
      </c>
      <c r="K55" s="24" t="s">
        <v>216</v>
      </c>
      <c r="L55" s="19" t="s">
        <v>217</v>
      </c>
      <c r="M55" s="12" t="s">
        <v>209</v>
      </c>
      <c r="N55" s="109">
        <v>1</v>
      </c>
      <c r="O55" s="110">
        <v>42958</v>
      </c>
      <c r="P55" s="110">
        <v>43312</v>
      </c>
      <c r="Q55" s="13">
        <v>1</v>
      </c>
      <c r="R55" s="14" t="s">
        <v>1405</v>
      </c>
      <c r="S55" s="14" t="s">
        <v>1053</v>
      </c>
      <c r="T55" s="11">
        <v>100</v>
      </c>
      <c r="U55" s="111" t="s">
        <v>542</v>
      </c>
      <c r="V55" s="15">
        <v>43063</v>
      </c>
      <c r="W55" s="23"/>
      <c r="X55" s="23"/>
      <c r="Y55" s="23"/>
      <c r="Z55" s="23" t="s">
        <v>543</v>
      </c>
      <c r="AA55" s="93" t="s">
        <v>1444</v>
      </c>
    </row>
    <row r="56" spans="1:27" s="16" customFormat="1" ht="409.5" x14ac:dyDescent="0.3">
      <c r="A56" s="23">
        <v>46</v>
      </c>
      <c r="B56" s="44" t="s">
        <v>218</v>
      </c>
      <c r="C56" s="10">
        <v>118</v>
      </c>
      <c r="D56" s="11" t="s">
        <v>28</v>
      </c>
      <c r="E56" s="11">
        <v>49</v>
      </c>
      <c r="F56" s="40">
        <v>2016</v>
      </c>
      <c r="G56" s="108" t="s">
        <v>219</v>
      </c>
      <c r="H56" s="12" t="s">
        <v>4</v>
      </c>
      <c r="I56" s="12">
        <v>1</v>
      </c>
      <c r="J56" s="24" t="s">
        <v>588</v>
      </c>
      <c r="K56" s="24" t="s">
        <v>220</v>
      </c>
      <c r="L56" s="19" t="s">
        <v>221</v>
      </c>
      <c r="M56" s="12" t="s">
        <v>222</v>
      </c>
      <c r="N56" s="109">
        <v>1</v>
      </c>
      <c r="O56" s="110">
        <v>42958</v>
      </c>
      <c r="P56" s="110">
        <v>43312</v>
      </c>
      <c r="Q56" s="13">
        <v>1</v>
      </c>
      <c r="R56" s="20" t="s">
        <v>1624</v>
      </c>
      <c r="S56" s="14" t="s">
        <v>1054</v>
      </c>
      <c r="T56" s="23">
        <v>100</v>
      </c>
      <c r="U56" s="111" t="s">
        <v>542</v>
      </c>
      <c r="V56" s="110" t="s">
        <v>1019</v>
      </c>
      <c r="W56" s="23"/>
      <c r="X56" s="23"/>
      <c r="Y56" s="23"/>
      <c r="Z56" s="23" t="s">
        <v>543</v>
      </c>
      <c r="AA56" s="93" t="s">
        <v>1444</v>
      </c>
    </row>
    <row r="57" spans="1:27" s="85" customFormat="1" ht="324" customHeight="1" x14ac:dyDescent="0.3">
      <c r="A57" s="23">
        <v>47</v>
      </c>
      <c r="B57" s="44" t="s">
        <v>223</v>
      </c>
      <c r="C57" s="10">
        <v>118</v>
      </c>
      <c r="D57" s="11" t="s">
        <v>28</v>
      </c>
      <c r="E57" s="11">
        <v>49</v>
      </c>
      <c r="F57" s="40">
        <v>2016</v>
      </c>
      <c r="G57" s="108" t="s">
        <v>224</v>
      </c>
      <c r="H57" s="12" t="s">
        <v>4</v>
      </c>
      <c r="I57" s="12">
        <v>1</v>
      </c>
      <c r="J57" s="24" t="s">
        <v>589</v>
      </c>
      <c r="K57" s="113" t="s">
        <v>225</v>
      </c>
      <c r="L57" s="19" t="s">
        <v>226</v>
      </c>
      <c r="M57" s="19" t="s">
        <v>227</v>
      </c>
      <c r="N57" s="109">
        <v>1</v>
      </c>
      <c r="O57" s="110">
        <v>42958</v>
      </c>
      <c r="P57" s="110">
        <v>43465</v>
      </c>
      <c r="Q57" s="13">
        <v>1</v>
      </c>
      <c r="R57" s="14" t="s">
        <v>1625</v>
      </c>
      <c r="S57" s="14" t="s">
        <v>1055</v>
      </c>
      <c r="T57" s="11">
        <v>100</v>
      </c>
      <c r="U57" s="111" t="s">
        <v>542</v>
      </c>
      <c r="V57" s="110" t="s">
        <v>1019</v>
      </c>
      <c r="W57" s="23"/>
      <c r="X57" s="23"/>
      <c r="Y57" s="93"/>
      <c r="Z57" s="23" t="s">
        <v>543</v>
      </c>
      <c r="AA57" s="93" t="s">
        <v>1444</v>
      </c>
    </row>
    <row r="58" spans="1:27" s="85" customFormat="1" ht="324.75" customHeight="1" x14ac:dyDescent="0.3">
      <c r="A58" s="23">
        <v>48</v>
      </c>
      <c r="B58" s="44" t="s">
        <v>228</v>
      </c>
      <c r="C58" s="10">
        <v>118</v>
      </c>
      <c r="D58" s="11" t="s">
        <v>28</v>
      </c>
      <c r="E58" s="11">
        <v>49</v>
      </c>
      <c r="F58" s="40">
        <v>2016</v>
      </c>
      <c r="G58" s="108" t="s">
        <v>229</v>
      </c>
      <c r="H58" s="12" t="s">
        <v>1</v>
      </c>
      <c r="I58" s="12">
        <v>1</v>
      </c>
      <c r="J58" s="24" t="s">
        <v>590</v>
      </c>
      <c r="K58" s="19" t="s">
        <v>230</v>
      </c>
      <c r="L58" s="19" t="s">
        <v>49</v>
      </c>
      <c r="M58" s="19" t="s">
        <v>120</v>
      </c>
      <c r="N58" s="19">
        <v>1</v>
      </c>
      <c r="O58" s="110">
        <v>42958</v>
      </c>
      <c r="P58" s="110">
        <v>43465</v>
      </c>
      <c r="Q58" s="112">
        <v>1</v>
      </c>
      <c r="R58" s="24" t="s">
        <v>1406</v>
      </c>
      <c r="S58" s="14" t="s">
        <v>1056</v>
      </c>
      <c r="T58" s="11">
        <v>100</v>
      </c>
      <c r="U58" s="94"/>
      <c r="V58" s="110" t="s">
        <v>1019</v>
      </c>
      <c r="W58" s="23"/>
      <c r="X58" s="23"/>
      <c r="Y58" s="23"/>
      <c r="Z58" s="23" t="s">
        <v>543</v>
      </c>
      <c r="AA58" s="93" t="s">
        <v>1444</v>
      </c>
    </row>
    <row r="59" spans="1:27" s="85" customFormat="1" ht="380.25" customHeight="1" x14ac:dyDescent="0.3">
      <c r="A59" s="23">
        <v>49</v>
      </c>
      <c r="B59" s="44" t="s">
        <v>231</v>
      </c>
      <c r="C59" s="10">
        <v>118</v>
      </c>
      <c r="D59" s="11" t="s">
        <v>28</v>
      </c>
      <c r="E59" s="11">
        <v>49</v>
      </c>
      <c r="F59" s="40">
        <v>2016</v>
      </c>
      <c r="G59" s="108" t="s">
        <v>232</v>
      </c>
      <c r="H59" s="12" t="s">
        <v>4</v>
      </c>
      <c r="I59" s="12">
        <v>1</v>
      </c>
      <c r="J59" s="24" t="s">
        <v>591</v>
      </c>
      <c r="K59" s="113" t="s">
        <v>927</v>
      </c>
      <c r="L59" s="19" t="s">
        <v>233</v>
      </c>
      <c r="M59" s="19" t="s">
        <v>234</v>
      </c>
      <c r="N59" s="19">
        <v>1</v>
      </c>
      <c r="O59" s="110">
        <v>42958</v>
      </c>
      <c r="P59" s="110">
        <v>43465</v>
      </c>
      <c r="Q59" s="112">
        <v>1</v>
      </c>
      <c r="R59" s="20" t="s">
        <v>1626</v>
      </c>
      <c r="S59" s="14" t="s">
        <v>1057</v>
      </c>
      <c r="T59" s="11">
        <v>100</v>
      </c>
      <c r="U59" s="111" t="s">
        <v>542</v>
      </c>
      <c r="V59" s="110" t="s">
        <v>1019</v>
      </c>
      <c r="W59" s="23"/>
      <c r="X59" s="23"/>
      <c r="Y59" s="23"/>
      <c r="Z59" s="23" t="s">
        <v>543</v>
      </c>
      <c r="AA59" s="93" t="s">
        <v>1444</v>
      </c>
    </row>
    <row r="60" spans="1:27" s="85" customFormat="1" ht="409.6" customHeight="1" x14ac:dyDescent="0.3">
      <c r="A60" s="23">
        <v>50</v>
      </c>
      <c r="B60" s="44" t="s">
        <v>235</v>
      </c>
      <c r="C60" s="10">
        <v>118</v>
      </c>
      <c r="D60" s="11" t="s">
        <v>28</v>
      </c>
      <c r="E60" s="11">
        <v>49</v>
      </c>
      <c r="F60" s="40">
        <v>2016</v>
      </c>
      <c r="G60" s="108" t="s">
        <v>236</v>
      </c>
      <c r="H60" s="12" t="s">
        <v>4</v>
      </c>
      <c r="I60" s="12">
        <v>1</v>
      </c>
      <c r="J60" s="24" t="s">
        <v>592</v>
      </c>
      <c r="K60" s="113" t="s">
        <v>237</v>
      </c>
      <c r="L60" s="19" t="s">
        <v>238</v>
      </c>
      <c r="M60" s="19" t="s">
        <v>239</v>
      </c>
      <c r="N60" s="19">
        <v>2</v>
      </c>
      <c r="O60" s="110">
        <v>42958</v>
      </c>
      <c r="P60" s="110">
        <v>43465</v>
      </c>
      <c r="Q60" s="112">
        <v>2</v>
      </c>
      <c r="R60" s="20" t="s">
        <v>1627</v>
      </c>
      <c r="S60" s="14" t="s">
        <v>1058</v>
      </c>
      <c r="T60" s="11">
        <v>100</v>
      </c>
      <c r="U60" s="111" t="s">
        <v>542</v>
      </c>
      <c r="V60" s="110" t="s">
        <v>1019</v>
      </c>
      <c r="W60" s="23"/>
      <c r="X60" s="23"/>
      <c r="Y60" s="23"/>
      <c r="Z60" s="23" t="s">
        <v>543</v>
      </c>
      <c r="AA60" s="93" t="s">
        <v>1444</v>
      </c>
    </row>
    <row r="61" spans="1:27" s="85" customFormat="1" ht="323.25" customHeight="1" x14ac:dyDescent="0.3">
      <c r="A61" s="23">
        <v>51</v>
      </c>
      <c r="B61" s="44" t="s">
        <v>240</v>
      </c>
      <c r="C61" s="10">
        <v>118</v>
      </c>
      <c r="D61" s="11" t="s">
        <v>28</v>
      </c>
      <c r="E61" s="11">
        <v>49</v>
      </c>
      <c r="F61" s="40">
        <v>2016</v>
      </c>
      <c r="G61" s="108" t="s">
        <v>241</v>
      </c>
      <c r="H61" s="12" t="s">
        <v>4</v>
      </c>
      <c r="I61" s="12">
        <v>1</v>
      </c>
      <c r="J61" s="24" t="s">
        <v>593</v>
      </c>
      <c r="K61" s="113" t="s">
        <v>242</v>
      </c>
      <c r="L61" s="19" t="s">
        <v>243</v>
      </c>
      <c r="M61" s="19" t="s">
        <v>244</v>
      </c>
      <c r="N61" s="19">
        <v>1</v>
      </c>
      <c r="O61" s="110">
        <v>42958</v>
      </c>
      <c r="P61" s="110">
        <v>43465</v>
      </c>
      <c r="Q61" s="112">
        <v>1</v>
      </c>
      <c r="R61" s="20" t="s">
        <v>1407</v>
      </c>
      <c r="S61" s="14" t="s">
        <v>1059</v>
      </c>
      <c r="T61" s="11">
        <v>100</v>
      </c>
      <c r="U61" s="111"/>
      <c r="V61" s="110" t="s">
        <v>1019</v>
      </c>
      <c r="W61" s="23"/>
      <c r="X61" s="23"/>
      <c r="Y61" s="23"/>
      <c r="Z61" s="23" t="s">
        <v>543</v>
      </c>
      <c r="AA61" s="93" t="s">
        <v>1444</v>
      </c>
    </row>
    <row r="62" spans="1:27" s="85" customFormat="1" ht="409.6" customHeight="1" x14ac:dyDescent="0.3">
      <c r="A62" s="23">
        <v>52</v>
      </c>
      <c r="B62" s="44" t="s">
        <v>245</v>
      </c>
      <c r="C62" s="10">
        <v>118</v>
      </c>
      <c r="D62" s="11" t="s">
        <v>28</v>
      </c>
      <c r="E62" s="11">
        <v>49</v>
      </c>
      <c r="F62" s="40">
        <v>2016</v>
      </c>
      <c r="G62" s="108" t="s">
        <v>246</v>
      </c>
      <c r="H62" s="12" t="s">
        <v>249</v>
      </c>
      <c r="I62" s="12">
        <v>1</v>
      </c>
      <c r="J62" s="24" t="s">
        <v>594</v>
      </c>
      <c r="K62" s="113" t="s">
        <v>247</v>
      </c>
      <c r="L62" s="19" t="s">
        <v>248</v>
      </c>
      <c r="M62" s="19" t="s">
        <v>248</v>
      </c>
      <c r="N62" s="19">
        <v>1</v>
      </c>
      <c r="O62" s="110">
        <v>42958</v>
      </c>
      <c r="P62" s="110">
        <v>43465</v>
      </c>
      <c r="Q62" s="112">
        <v>1</v>
      </c>
      <c r="R62" s="14" t="s">
        <v>1408</v>
      </c>
      <c r="S62" s="14" t="s">
        <v>1060</v>
      </c>
      <c r="T62" s="11">
        <v>100</v>
      </c>
      <c r="U62" s="111" t="s">
        <v>542</v>
      </c>
      <c r="V62" s="110" t="s">
        <v>1019</v>
      </c>
      <c r="W62" s="23"/>
      <c r="X62" s="23"/>
      <c r="Y62" s="23"/>
      <c r="Z62" s="23" t="s">
        <v>543</v>
      </c>
      <c r="AA62" s="93" t="s">
        <v>1444</v>
      </c>
    </row>
    <row r="63" spans="1:27" s="85" customFormat="1" ht="327.75" customHeight="1" x14ac:dyDescent="0.3">
      <c r="A63" s="23">
        <v>53</v>
      </c>
      <c r="B63" s="44" t="s">
        <v>250</v>
      </c>
      <c r="C63" s="10">
        <v>118</v>
      </c>
      <c r="D63" s="11" t="s">
        <v>28</v>
      </c>
      <c r="E63" s="11">
        <v>49</v>
      </c>
      <c r="F63" s="40">
        <v>2016</v>
      </c>
      <c r="G63" s="108" t="s">
        <v>251</v>
      </c>
      <c r="H63" s="12" t="s">
        <v>8</v>
      </c>
      <c r="I63" s="12">
        <v>1</v>
      </c>
      <c r="J63" s="24" t="s">
        <v>595</v>
      </c>
      <c r="K63" s="113" t="s">
        <v>252</v>
      </c>
      <c r="L63" s="113" t="s">
        <v>253</v>
      </c>
      <c r="M63" s="19" t="s">
        <v>254</v>
      </c>
      <c r="N63" s="19">
        <v>1</v>
      </c>
      <c r="O63" s="110">
        <v>43018</v>
      </c>
      <c r="P63" s="110">
        <v>43495</v>
      </c>
      <c r="Q63" s="112">
        <v>1</v>
      </c>
      <c r="R63" s="14" t="s">
        <v>1544</v>
      </c>
      <c r="S63" s="14" t="s">
        <v>1061</v>
      </c>
      <c r="T63" s="23">
        <v>100</v>
      </c>
      <c r="U63" s="111" t="s">
        <v>542</v>
      </c>
      <c r="V63" s="110" t="s">
        <v>1019</v>
      </c>
      <c r="W63" s="23"/>
      <c r="X63" s="23"/>
      <c r="Y63" s="23"/>
      <c r="Z63" s="23" t="s">
        <v>543</v>
      </c>
      <c r="AA63" s="93" t="s">
        <v>1444</v>
      </c>
    </row>
    <row r="64" spans="1:27" s="85" customFormat="1" ht="279" customHeight="1" x14ac:dyDescent="0.3">
      <c r="A64" s="23">
        <v>54</v>
      </c>
      <c r="B64" s="44" t="s">
        <v>256</v>
      </c>
      <c r="C64" s="10">
        <v>118</v>
      </c>
      <c r="D64" s="11" t="s">
        <v>28</v>
      </c>
      <c r="E64" s="11">
        <v>49</v>
      </c>
      <c r="F64" s="40">
        <v>2016</v>
      </c>
      <c r="G64" s="108" t="s">
        <v>251</v>
      </c>
      <c r="H64" s="12" t="s">
        <v>8</v>
      </c>
      <c r="I64" s="12">
        <v>2</v>
      </c>
      <c r="J64" s="24" t="s">
        <v>595</v>
      </c>
      <c r="K64" s="113" t="s">
        <v>257</v>
      </c>
      <c r="L64" s="113" t="s">
        <v>258</v>
      </c>
      <c r="M64" s="19" t="s">
        <v>259</v>
      </c>
      <c r="N64" s="19">
        <v>1</v>
      </c>
      <c r="O64" s="110">
        <v>42957</v>
      </c>
      <c r="P64" s="110">
        <v>43495</v>
      </c>
      <c r="Q64" s="112">
        <v>1</v>
      </c>
      <c r="R64" s="14" t="s">
        <v>1545</v>
      </c>
      <c r="S64" s="14" t="s">
        <v>1062</v>
      </c>
      <c r="T64" s="23">
        <v>100</v>
      </c>
      <c r="U64" s="111" t="s">
        <v>542</v>
      </c>
      <c r="V64" s="110" t="s">
        <v>1019</v>
      </c>
      <c r="W64" s="23"/>
      <c r="X64" s="23"/>
      <c r="Y64" s="23"/>
      <c r="Z64" s="23" t="s">
        <v>543</v>
      </c>
      <c r="AA64" s="93" t="s">
        <v>1444</v>
      </c>
    </row>
    <row r="65" spans="1:27" s="85" customFormat="1" ht="177" customHeight="1" x14ac:dyDescent="0.3">
      <c r="A65" s="23">
        <v>55</v>
      </c>
      <c r="B65" s="44" t="s">
        <v>269</v>
      </c>
      <c r="C65" s="10">
        <v>118</v>
      </c>
      <c r="D65" s="27">
        <v>2013</v>
      </c>
      <c r="E65" s="23" t="s">
        <v>263</v>
      </c>
      <c r="F65" s="27">
        <v>2013</v>
      </c>
      <c r="G65" s="101" t="s">
        <v>270</v>
      </c>
      <c r="H65" s="12" t="s">
        <v>5</v>
      </c>
      <c r="I65" s="27"/>
      <c r="J65" s="34" t="s">
        <v>596</v>
      </c>
      <c r="K65" s="34" t="s">
        <v>271</v>
      </c>
      <c r="L65" s="122"/>
      <c r="M65" s="12" t="s">
        <v>272</v>
      </c>
      <c r="N65" s="123">
        <v>1</v>
      </c>
      <c r="O65" s="124">
        <v>41805</v>
      </c>
      <c r="P65" s="110">
        <v>42155</v>
      </c>
      <c r="Q65" s="28">
        <v>1</v>
      </c>
      <c r="R65" s="29" t="s">
        <v>1409</v>
      </c>
      <c r="S65" s="14" t="s">
        <v>1063</v>
      </c>
      <c r="T65" s="30">
        <v>100</v>
      </c>
      <c r="U65" s="94"/>
      <c r="V65" s="15">
        <v>42821</v>
      </c>
      <c r="W65" s="23"/>
      <c r="X65" s="23"/>
      <c r="Y65" s="23"/>
      <c r="Z65" s="23" t="s">
        <v>543</v>
      </c>
      <c r="AA65" s="93" t="s">
        <v>1444</v>
      </c>
    </row>
    <row r="66" spans="1:27" s="85" customFormat="1" ht="409.6" customHeight="1" x14ac:dyDescent="0.3">
      <c r="A66" s="23">
        <v>56</v>
      </c>
      <c r="B66" s="44" t="s">
        <v>834</v>
      </c>
      <c r="C66" s="10">
        <v>118</v>
      </c>
      <c r="D66" s="11" t="s">
        <v>28</v>
      </c>
      <c r="E66" s="23">
        <v>66</v>
      </c>
      <c r="F66" s="27">
        <v>2015</v>
      </c>
      <c r="G66" s="101" t="s">
        <v>274</v>
      </c>
      <c r="H66" s="12" t="s">
        <v>276</v>
      </c>
      <c r="I66" s="27">
        <v>1</v>
      </c>
      <c r="J66" s="34" t="s">
        <v>597</v>
      </c>
      <c r="K66" s="34" t="s">
        <v>598</v>
      </c>
      <c r="L66" s="27" t="s">
        <v>275</v>
      </c>
      <c r="M66" s="12" t="s">
        <v>473</v>
      </c>
      <c r="N66" s="38">
        <v>1</v>
      </c>
      <c r="O66" s="124">
        <v>42502</v>
      </c>
      <c r="P66" s="110">
        <v>42852</v>
      </c>
      <c r="Q66" s="13">
        <v>1</v>
      </c>
      <c r="R66" s="20" t="s">
        <v>1628</v>
      </c>
      <c r="S66" s="14" t="s">
        <v>1064</v>
      </c>
      <c r="T66" s="30">
        <v>100</v>
      </c>
      <c r="U66" s="94"/>
      <c r="V66" s="110" t="s">
        <v>833</v>
      </c>
      <c r="W66" s="23"/>
      <c r="X66" s="23"/>
      <c r="Y66" s="23"/>
      <c r="Z66" s="23" t="s">
        <v>543</v>
      </c>
      <c r="AA66" s="93" t="s">
        <v>1444</v>
      </c>
    </row>
    <row r="67" spans="1:27" s="85" customFormat="1" ht="291" customHeight="1" x14ac:dyDescent="0.3">
      <c r="A67" s="23">
        <v>57</v>
      </c>
      <c r="B67" s="44" t="s">
        <v>599</v>
      </c>
      <c r="C67" s="10">
        <v>118</v>
      </c>
      <c r="D67" s="93">
        <v>2013</v>
      </c>
      <c r="E67" s="23" t="s">
        <v>263</v>
      </c>
      <c r="F67" s="27">
        <v>2013</v>
      </c>
      <c r="G67" s="44" t="s">
        <v>277</v>
      </c>
      <c r="H67" s="12" t="s">
        <v>6</v>
      </c>
      <c r="I67" s="93"/>
      <c r="J67" s="14" t="s">
        <v>600</v>
      </c>
      <c r="K67" s="14" t="s">
        <v>278</v>
      </c>
      <c r="L67" s="122"/>
      <c r="M67" s="12" t="s">
        <v>279</v>
      </c>
      <c r="N67" s="125" t="s">
        <v>268</v>
      </c>
      <c r="O67" s="124">
        <v>41805</v>
      </c>
      <c r="P67" s="110">
        <v>42155</v>
      </c>
      <c r="Q67" s="45">
        <v>1.75</v>
      </c>
      <c r="R67" s="29" t="s">
        <v>1410</v>
      </c>
      <c r="S67" s="14" t="s">
        <v>601</v>
      </c>
      <c r="T67" s="30">
        <v>100</v>
      </c>
      <c r="U67" s="94"/>
      <c r="V67" s="15">
        <v>42543</v>
      </c>
      <c r="W67" s="23"/>
      <c r="X67" s="23"/>
      <c r="Y67" s="23"/>
      <c r="Z67" s="23" t="s">
        <v>543</v>
      </c>
      <c r="AA67" s="93" t="s">
        <v>1444</v>
      </c>
    </row>
    <row r="68" spans="1:27" s="85" customFormat="1" ht="355.5" customHeight="1" x14ac:dyDescent="0.3">
      <c r="A68" s="23">
        <v>58</v>
      </c>
      <c r="B68" s="44" t="s">
        <v>321</v>
      </c>
      <c r="C68" s="10">
        <v>118</v>
      </c>
      <c r="D68" s="11" t="s">
        <v>322</v>
      </c>
      <c r="E68" s="11">
        <v>65</v>
      </c>
      <c r="F68" s="14" t="s">
        <v>835</v>
      </c>
      <c r="G68" s="10" t="s">
        <v>323</v>
      </c>
      <c r="H68" s="12" t="s">
        <v>5</v>
      </c>
      <c r="I68" s="12">
        <v>1</v>
      </c>
      <c r="J68" s="126" t="s">
        <v>1411</v>
      </c>
      <c r="K68" s="24" t="s">
        <v>324</v>
      </c>
      <c r="L68" s="24" t="s">
        <v>602</v>
      </c>
      <c r="M68" s="24" t="s">
        <v>325</v>
      </c>
      <c r="N68" s="23">
        <v>1</v>
      </c>
      <c r="O68" s="110">
        <v>43160</v>
      </c>
      <c r="P68" s="110">
        <v>43465</v>
      </c>
      <c r="Q68" s="112">
        <v>0.8</v>
      </c>
      <c r="R68" s="14" t="s">
        <v>1412</v>
      </c>
      <c r="S68" s="14" t="s">
        <v>1065</v>
      </c>
      <c r="T68" s="23">
        <v>100</v>
      </c>
      <c r="U68" s="94"/>
      <c r="V68" s="110" t="s">
        <v>1150</v>
      </c>
      <c r="W68" s="23"/>
      <c r="X68" s="23"/>
      <c r="Y68" s="23"/>
      <c r="Z68" s="23" t="s">
        <v>543</v>
      </c>
      <c r="AA68" s="93" t="s">
        <v>1444</v>
      </c>
    </row>
    <row r="69" spans="1:27" s="85" customFormat="1" ht="301.5" customHeight="1" x14ac:dyDescent="0.3">
      <c r="A69" s="23">
        <v>59</v>
      </c>
      <c r="B69" s="44" t="s">
        <v>326</v>
      </c>
      <c r="C69" s="10">
        <v>118</v>
      </c>
      <c r="D69" s="11" t="s">
        <v>322</v>
      </c>
      <c r="E69" s="11">
        <v>65</v>
      </c>
      <c r="F69" s="93" t="s">
        <v>835</v>
      </c>
      <c r="G69" s="10" t="s">
        <v>323</v>
      </c>
      <c r="H69" s="12" t="s">
        <v>5</v>
      </c>
      <c r="I69" s="12">
        <v>2</v>
      </c>
      <c r="J69" s="126" t="s">
        <v>1411</v>
      </c>
      <c r="K69" s="24" t="s">
        <v>327</v>
      </c>
      <c r="L69" s="24" t="s">
        <v>328</v>
      </c>
      <c r="M69" s="24" t="s">
        <v>329</v>
      </c>
      <c r="N69" s="23">
        <v>1</v>
      </c>
      <c r="O69" s="110">
        <v>43160</v>
      </c>
      <c r="P69" s="110">
        <v>43524</v>
      </c>
      <c r="Q69" s="23">
        <v>1</v>
      </c>
      <c r="R69" s="14" t="s">
        <v>1499</v>
      </c>
      <c r="S69" s="14" t="s">
        <v>1066</v>
      </c>
      <c r="T69" s="23">
        <v>100</v>
      </c>
      <c r="U69" s="94"/>
      <c r="V69" s="110" t="s">
        <v>1150</v>
      </c>
      <c r="W69" s="23"/>
      <c r="X69" s="23"/>
      <c r="Y69" s="23"/>
      <c r="Z69" s="23" t="s">
        <v>543</v>
      </c>
      <c r="AA69" s="93" t="s">
        <v>1444</v>
      </c>
    </row>
    <row r="70" spans="1:27" s="85" customFormat="1" ht="291" customHeight="1" x14ac:dyDescent="0.3">
      <c r="A70" s="23">
        <v>60</v>
      </c>
      <c r="B70" s="44" t="s">
        <v>330</v>
      </c>
      <c r="C70" s="10">
        <v>118</v>
      </c>
      <c r="D70" s="11" t="s">
        <v>322</v>
      </c>
      <c r="E70" s="11">
        <v>65</v>
      </c>
      <c r="F70" s="93" t="s">
        <v>835</v>
      </c>
      <c r="G70" s="10" t="s">
        <v>331</v>
      </c>
      <c r="H70" s="12" t="s">
        <v>5</v>
      </c>
      <c r="I70" s="12">
        <v>1</v>
      </c>
      <c r="J70" s="126" t="s">
        <v>603</v>
      </c>
      <c r="K70" s="24" t="s">
        <v>332</v>
      </c>
      <c r="L70" s="24" t="s">
        <v>333</v>
      </c>
      <c r="M70" s="24" t="s">
        <v>334</v>
      </c>
      <c r="N70" s="13">
        <v>1</v>
      </c>
      <c r="O70" s="110">
        <v>43160</v>
      </c>
      <c r="P70" s="110">
        <v>43524</v>
      </c>
      <c r="Q70" s="13">
        <v>1</v>
      </c>
      <c r="R70" s="14" t="s">
        <v>1413</v>
      </c>
      <c r="S70" s="14" t="s">
        <v>1067</v>
      </c>
      <c r="T70" s="23">
        <v>100</v>
      </c>
      <c r="U70" s="94"/>
      <c r="V70" s="110" t="s">
        <v>1150</v>
      </c>
      <c r="W70" s="23"/>
      <c r="X70" s="23"/>
      <c r="Y70" s="23"/>
      <c r="Z70" s="23" t="s">
        <v>543</v>
      </c>
      <c r="AA70" s="93" t="s">
        <v>1444</v>
      </c>
    </row>
    <row r="71" spans="1:27" s="85" customFormat="1" ht="207" customHeight="1" x14ac:dyDescent="0.3">
      <c r="A71" s="23">
        <v>61</v>
      </c>
      <c r="B71" s="44" t="s">
        <v>335</v>
      </c>
      <c r="C71" s="10">
        <v>118</v>
      </c>
      <c r="D71" s="11" t="s">
        <v>322</v>
      </c>
      <c r="E71" s="11">
        <v>65</v>
      </c>
      <c r="F71" s="93" t="s">
        <v>835</v>
      </c>
      <c r="G71" s="10" t="s">
        <v>336</v>
      </c>
      <c r="H71" s="12" t="s">
        <v>5</v>
      </c>
      <c r="I71" s="12">
        <v>1</v>
      </c>
      <c r="J71" s="126" t="s">
        <v>604</v>
      </c>
      <c r="K71" s="24" t="s">
        <v>337</v>
      </c>
      <c r="L71" s="24" t="s">
        <v>338</v>
      </c>
      <c r="M71" s="24" t="s">
        <v>339</v>
      </c>
      <c r="N71" s="23">
        <v>1</v>
      </c>
      <c r="O71" s="110">
        <v>43160</v>
      </c>
      <c r="P71" s="110">
        <v>43465</v>
      </c>
      <c r="Q71" s="23">
        <v>1</v>
      </c>
      <c r="R71" s="14" t="s">
        <v>1414</v>
      </c>
      <c r="S71" s="14" t="s">
        <v>1068</v>
      </c>
      <c r="T71" s="30">
        <v>100</v>
      </c>
      <c r="U71" s="94"/>
      <c r="V71" s="95" t="s">
        <v>833</v>
      </c>
      <c r="W71" s="23"/>
      <c r="X71" s="23"/>
      <c r="Y71" s="23"/>
      <c r="Z71" s="23" t="s">
        <v>543</v>
      </c>
      <c r="AA71" s="93" t="s">
        <v>1444</v>
      </c>
    </row>
    <row r="72" spans="1:27" s="85" customFormat="1" ht="219" customHeight="1" x14ac:dyDescent="0.3">
      <c r="A72" s="23">
        <v>62</v>
      </c>
      <c r="B72" s="44" t="s">
        <v>340</v>
      </c>
      <c r="C72" s="10">
        <v>118</v>
      </c>
      <c r="D72" s="11" t="s">
        <v>322</v>
      </c>
      <c r="E72" s="11">
        <v>65</v>
      </c>
      <c r="F72" s="93" t="s">
        <v>835</v>
      </c>
      <c r="G72" s="10" t="s">
        <v>341</v>
      </c>
      <c r="H72" s="12" t="s">
        <v>5</v>
      </c>
      <c r="I72" s="12">
        <v>1</v>
      </c>
      <c r="J72" s="126" t="s">
        <v>605</v>
      </c>
      <c r="K72" s="24" t="s">
        <v>342</v>
      </c>
      <c r="L72" s="24" t="s">
        <v>338</v>
      </c>
      <c r="M72" s="24" t="s">
        <v>339</v>
      </c>
      <c r="N72" s="23">
        <v>1</v>
      </c>
      <c r="O72" s="110">
        <v>43160</v>
      </c>
      <c r="P72" s="110">
        <v>43465</v>
      </c>
      <c r="Q72" s="23">
        <v>1</v>
      </c>
      <c r="R72" s="14" t="s">
        <v>1415</v>
      </c>
      <c r="S72" s="14" t="s">
        <v>1068</v>
      </c>
      <c r="T72" s="30">
        <v>100</v>
      </c>
      <c r="U72" s="94"/>
      <c r="V72" s="95" t="s">
        <v>833</v>
      </c>
      <c r="W72" s="23"/>
      <c r="X72" s="23"/>
      <c r="Y72" s="23"/>
      <c r="Z72" s="23" t="s">
        <v>543</v>
      </c>
      <c r="AA72" s="93" t="s">
        <v>1444</v>
      </c>
    </row>
    <row r="73" spans="1:27" s="85" customFormat="1" ht="120.75" customHeight="1" x14ac:dyDescent="0.3">
      <c r="A73" s="23">
        <v>63</v>
      </c>
      <c r="B73" s="44" t="s">
        <v>343</v>
      </c>
      <c r="C73" s="10">
        <v>118</v>
      </c>
      <c r="D73" s="11" t="s">
        <v>322</v>
      </c>
      <c r="E73" s="11">
        <v>65</v>
      </c>
      <c r="F73" s="93" t="s">
        <v>835</v>
      </c>
      <c r="G73" s="10" t="s">
        <v>344</v>
      </c>
      <c r="H73" s="12" t="s">
        <v>5</v>
      </c>
      <c r="I73" s="23">
        <v>1</v>
      </c>
      <c r="J73" s="126" t="s">
        <v>606</v>
      </c>
      <c r="K73" s="24" t="s">
        <v>345</v>
      </c>
      <c r="L73" s="24" t="s">
        <v>346</v>
      </c>
      <c r="M73" s="24" t="s">
        <v>347</v>
      </c>
      <c r="N73" s="23">
        <v>1</v>
      </c>
      <c r="O73" s="110">
        <v>43160</v>
      </c>
      <c r="P73" s="110">
        <v>43465</v>
      </c>
      <c r="Q73" s="23">
        <v>1</v>
      </c>
      <c r="R73" s="14" t="s">
        <v>1416</v>
      </c>
      <c r="S73" s="14" t="s">
        <v>1069</v>
      </c>
      <c r="T73" s="30">
        <v>100</v>
      </c>
      <c r="U73" s="94"/>
      <c r="V73" s="95" t="s">
        <v>833</v>
      </c>
      <c r="W73" s="23"/>
      <c r="X73" s="23"/>
      <c r="Y73" s="23"/>
      <c r="Z73" s="23" t="s">
        <v>543</v>
      </c>
      <c r="AA73" s="93" t="s">
        <v>1444</v>
      </c>
    </row>
    <row r="74" spans="1:27" s="85" customFormat="1" ht="347.25" customHeight="1" x14ac:dyDescent="0.3">
      <c r="A74" s="23">
        <v>64</v>
      </c>
      <c r="B74" s="44" t="s">
        <v>348</v>
      </c>
      <c r="C74" s="10">
        <v>118</v>
      </c>
      <c r="D74" s="11" t="s">
        <v>322</v>
      </c>
      <c r="E74" s="11">
        <v>65</v>
      </c>
      <c r="F74" s="93" t="s">
        <v>835</v>
      </c>
      <c r="G74" s="10" t="s">
        <v>349</v>
      </c>
      <c r="H74" s="12" t="s">
        <v>5</v>
      </c>
      <c r="I74" s="23">
        <v>1</v>
      </c>
      <c r="J74" s="126" t="s">
        <v>607</v>
      </c>
      <c r="K74" s="24" t="s">
        <v>350</v>
      </c>
      <c r="L74" s="24" t="s">
        <v>351</v>
      </c>
      <c r="M74" s="14" t="s">
        <v>352</v>
      </c>
      <c r="N74" s="23">
        <v>7</v>
      </c>
      <c r="O74" s="110">
        <v>43160</v>
      </c>
      <c r="P74" s="110">
        <v>43465</v>
      </c>
      <c r="Q74" s="112">
        <v>7</v>
      </c>
      <c r="R74" s="14" t="s">
        <v>1417</v>
      </c>
      <c r="S74" s="14" t="s">
        <v>1070</v>
      </c>
      <c r="T74" s="23">
        <v>100</v>
      </c>
      <c r="U74" s="94"/>
      <c r="V74" s="110" t="s">
        <v>1019</v>
      </c>
      <c r="W74" s="23"/>
      <c r="X74" s="23"/>
      <c r="Y74" s="23"/>
      <c r="Z74" s="23" t="s">
        <v>543</v>
      </c>
      <c r="AA74" s="93" t="s">
        <v>1444</v>
      </c>
    </row>
    <row r="75" spans="1:27" s="85" customFormat="1" ht="332.25" customHeight="1" x14ac:dyDescent="0.3">
      <c r="A75" s="23">
        <v>65</v>
      </c>
      <c r="B75" s="44" t="s">
        <v>353</v>
      </c>
      <c r="C75" s="10">
        <v>118</v>
      </c>
      <c r="D75" s="11" t="s">
        <v>322</v>
      </c>
      <c r="E75" s="11">
        <v>64</v>
      </c>
      <c r="F75" s="93" t="s">
        <v>836</v>
      </c>
      <c r="G75" s="10" t="s">
        <v>310</v>
      </c>
      <c r="H75" s="12" t="s">
        <v>355</v>
      </c>
      <c r="I75" s="12">
        <v>1</v>
      </c>
      <c r="J75" s="126" t="s">
        <v>608</v>
      </c>
      <c r="K75" s="24" t="s">
        <v>928</v>
      </c>
      <c r="L75" s="12" t="s">
        <v>929</v>
      </c>
      <c r="M75" s="93" t="s">
        <v>930</v>
      </c>
      <c r="N75" s="12">
        <v>1</v>
      </c>
      <c r="O75" s="127">
        <v>43146</v>
      </c>
      <c r="P75" s="110">
        <v>43465</v>
      </c>
      <c r="Q75" s="10">
        <v>1</v>
      </c>
      <c r="R75" s="14" t="s">
        <v>1418</v>
      </c>
      <c r="S75" s="14" t="s">
        <v>1071</v>
      </c>
      <c r="T75" s="23">
        <v>100</v>
      </c>
      <c r="U75" s="94"/>
      <c r="V75" s="110" t="s">
        <v>1019</v>
      </c>
      <c r="W75" s="23"/>
      <c r="X75" s="23"/>
      <c r="Y75" s="23"/>
      <c r="Z75" s="23" t="s">
        <v>543</v>
      </c>
      <c r="AA75" s="93" t="s">
        <v>1444</v>
      </c>
    </row>
    <row r="76" spans="1:27" s="85" customFormat="1" ht="409.6" customHeight="1" x14ac:dyDescent="0.3">
      <c r="A76" s="23">
        <v>66</v>
      </c>
      <c r="B76" s="44" t="s">
        <v>356</v>
      </c>
      <c r="C76" s="10">
        <v>118</v>
      </c>
      <c r="D76" s="11" t="s">
        <v>322</v>
      </c>
      <c r="E76" s="11">
        <v>64</v>
      </c>
      <c r="F76" s="93" t="s">
        <v>836</v>
      </c>
      <c r="G76" s="10" t="s">
        <v>357</v>
      </c>
      <c r="H76" s="12" t="s">
        <v>931</v>
      </c>
      <c r="I76" s="12">
        <v>1</v>
      </c>
      <c r="J76" s="126" t="s">
        <v>609</v>
      </c>
      <c r="K76" s="24" t="s">
        <v>932</v>
      </c>
      <c r="L76" s="12" t="s">
        <v>933</v>
      </c>
      <c r="M76" s="12" t="s">
        <v>934</v>
      </c>
      <c r="N76" s="12">
        <v>1</v>
      </c>
      <c r="O76" s="110">
        <v>43174</v>
      </c>
      <c r="P76" s="110">
        <v>43555</v>
      </c>
      <c r="Q76" s="112">
        <v>1</v>
      </c>
      <c r="R76" s="14" t="s">
        <v>1629</v>
      </c>
      <c r="S76" s="14" t="s">
        <v>1072</v>
      </c>
      <c r="T76" s="10">
        <v>100</v>
      </c>
      <c r="U76" s="94"/>
      <c r="V76" s="110" t="s">
        <v>1150</v>
      </c>
      <c r="W76" s="23"/>
      <c r="X76" s="23"/>
      <c r="Y76" s="23"/>
      <c r="Z76" s="23" t="s">
        <v>543</v>
      </c>
      <c r="AA76" s="93" t="s">
        <v>1444</v>
      </c>
    </row>
    <row r="77" spans="1:27" s="85" customFormat="1" ht="196.5" customHeight="1" x14ac:dyDescent="0.3">
      <c r="A77" s="23">
        <v>67</v>
      </c>
      <c r="B77" s="44" t="s">
        <v>358</v>
      </c>
      <c r="C77" s="10">
        <v>118</v>
      </c>
      <c r="D77" s="11" t="s">
        <v>322</v>
      </c>
      <c r="E77" s="11">
        <v>64</v>
      </c>
      <c r="F77" s="93" t="s">
        <v>836</v>
      </c>
      <c r="G77" s="10" t="s">
        <v>359</v>
      </c>
      <c r="H77" s="12" t="s">
        <v>362</v>
      </c>
      <c r="I77" s="12">
        <v>1</v>
      </c>
      <c r="J77" s="126" t="s">
        <v>610</v>
      </c>
      <c r="K77" s="24" t="s">
        <v>360</v>
      </c>
      <c r="L77" s="12" t="s">
        <v>361</v>
      </c>
      <c r="M77" s="14" t="s">
        <v>361</v>
      </c>
      <c r="N77" s="12">
        <v>1</v>
      </c>
      <c r="O77" s="127">
        <v>43146</v>
      </c>
      <c r="P77" s="110">
        <v>43281</v>
      </c>
      <c r="Q77" s="12">
        <v>1</v>
      </c>
      <c r="R77" s="14" t="s">
        <v>1419</v>
      </c>
      <c r="S77" s="14" t="s">
        <v>1073</v>
      </c>
      <c r="T77" s="11">
        <v>100</v>
      </c>
      <c r="U77" s="94"/>
      <c r="V77" s="96">
        <v>43220</v>
      </c>
      <c r="W77" s="23"/>
      <c r="X77" s="23"/>
      <c r="Y77" s="23"/>
      <c r="Z77" s="23" t="s">
        <v>543</v>
      </c>
      <c r="AA77" s="93" t="s">
        <v>1444</v>
      </c>
    </row>
    <row r="78" spans="1:27" s="104" customFormat="1" ht="196.5" customHeight="1" x14ac:dyDescent="0.3">
      <c r="A78" s="23">
        <v>68</v>
      </c>
      <c r="B78" s="44" t="s">
        <v>363</v>
      </c>
      <c r="C78" s="10">
        <v>118</v>
      </c>
      <c r="D78" s="11" t="s">
        <v>322</v>
      </c>
      <c r="E78" s="11">
        <v>64</v>
      </c>
      <c r="F78" s="93" t="s">
        <v>836</v>
      </c>
      <c r="G78" s="129" t="s">
        <v>364</v>
      </c>
      <c r="H78" s="12" t="s">
        <v>362</v>
      </c>
      <c r="I78" s="12">
        <v>1</v>
      </c>
      <c r="J78" s="126" t="s">
        <v>611</v>
      </c>
      <c r="K78" s="24" t="s">
        <v>365</v>
      </c>
      <c r="L78" s="12" t="s">
        <v>361</v>
      </c>
      <c r="M78" s="14" t="s">
        <v>361</v>
      </c>
      <c r="N78" s="12">
        <v>1</v>
      </c>
      <c r="O78" s="127">
        <v>43146</v>
      </c>
      <c r="P78" s="110">
        <v>43281</v>
      </c>
      <c r="Q78" s="12">
        <v>1</v>
      </c>
      <c r="R78" s="14" t="s">
        <v>1420</v>
      </c>
      <c r="S78" s="14" t="s">
        <v>1074</v>
      </c>
      <c r="T78" s="11">
        <v>100</v>
      </c>
      <c r="U78" s="94"/>
      <c r="V78" s="96">
        <v>43220</v>
      </c>
      <c r="W78" s="23"/>
      <c r="X78" s="23"/>
      <c r="Y78" s="23"/>
      <c r="Z78" s="23" t="s">
        <v>543</v>
      </c>
      <c r="AA78" s="93" t="s">
        <v>1444</v>
      </c>
    </row>
    <row r="79" spans="1:27" s="85" customFormat="1" ht="366.75" customHeight="1" x14ac:dyDescent="0.3">
      <c r="A79" s="23">
        <v>69</v>
      </c>
      <c r="B79" s="44" t="s">
        <v>769</v>
      </c>
      <c r="C79" s="10">
        <v>118</v>
      </c>
      <c r="D79" s="11" t="s">
        <v>612</v>
      </c>
      <c r="E79" s="11">
        <v>48</v>
      </c>
      <c r="F79" s="93" t="s">
        <v>837</v>
      </c>
      <c r="G79" s="11" t="s">
        <v>613</v>
      </c>
      <c r="H79" s="12" t="s">
        <v>617</v>
      </c>
      <c r="I79" s="93">
        <v>1</v>
      </c>
      <c r="J79" s="24" t="s">
        <v>1422</v>
      </c>
      <c r="K79" s="18" t="s">
        <v>614</v>
      </c>
      <c r="L79" s="93" t="s">
        <v>615</v>
      </c>
      <c r="M79" s="93" t="s">
        <v>616</v>
      </c>
      <c r="N79" s="179">
        <v>5</v>
      </c>
      <c r="O79" s="128">
        <v>43342</v>
      </c>
      <c r="P79" s="110">
        <v>43496</v>
      </c>
      <c r="Q79" s="112">
        <v>5</v>
      </c>
      <c r="R79" s="18" t="s">
        <v>1546</v>
      </c>
      <c r="S79" s="14" t="s">
        <v>1075</v>
      </c>
      <c r="T79" s="23">
        <v>100</v>
      </c>
      <c r="U79" s="94"/>
      <c r="V79" s="95" t="s">
        <v>1076</v>
      </c>
      <c r="W79" s="23"/>
      <c r="X79" s="23"/>
      <c r="Y79" s="23"/>
      <c r="Z79" s="23" t="s">
        <v>543</v>
      </c>
      <c r="AA79" s="93" t="s">
        <v>1444</v>
      </c>
    </row>
    <row r="80" spans="1:27" s="85" customFormat="1" ht="240.75" customHeight="1" x14ac:dyDescent="0.3">
      <c r="A80" s="23">
        <v>70</v>
      </c>
      <c r="B80" s="44" t="s">
        <v>770</v>
      </c>
      <c r="C80" s="10">
        <v>118</v>
      </c>
      <c r="D80" s="11" t="s">
        <v>612</v>
      </c>
      <c r="E80" s="11">
        <v>48</v>
      </c>
      <c r="F80" s="93" t="s">
        <v>837</v>
      </c>
      <c r="G80" s="11" t="s">
        <v>613</v>
      </c>
      <c r="H80" s="12" t="s">
        <v>617</v>
      </c>
      <c r="I80" s="93">
        <v>2</v>
      </c>
      <c r="J80" s="24" t="s">
        <v>1422</v>
      </c>
      <c r="K80" s="18" t="s">
        <v>618</v>
      </c>
      <c r="L80" s="93" t="s">
        <v>619</v>
      </c>
      <c r="M80" s="93" t="s">
        <v>620</v>
      </c>
      <c r="N80" s="179">
        <v>1</v>
      </c>
      <c r="O80" s="128">
        <v>43342</v>
      </c>
      <c r="P80" s="110">
        <v>43663</v>
      </c>
      <c r="Q80" s="112">
        <v>1</v>
      </c>
      <c r="R80" s="18" t="s">
        <v>1547</v>
      </c>
      <c r="S80" s="14" t="s">
        <v>1077</v>
      </c>
      <c r="T80" s="23">
        <v>100</v>
      </c>
      <c r="U80" s="94"/>
      <c r="V80" s="95" t="s">
        <v>1076</v>
      </c>
      <c r="W80" s="23"/>
      <c r="X80" s="23"/>
      <c r="Y80" s="23"/>
      <c r="Z80" s="23" t="s">
        <v>543</v>
      </c>
      <c r="AA80" s="93" t="s">
        <v>1444</v>
      </c>
    </row>
    <row r="81" spans="1:27" s="85" customFormat="1" ht="196.5" customHeight="1" x14ac:dyDescent="0.3">
      <c r="A81" s="23">
        <v>71</v>
      </c>
      <c r="B81" s="44" t="s">
        <v>771</v>
      </c>
      <c r="C81" s="10">
        <v>118</v>
      </c>
      <c r="D81" s="11" t="s">
        <v>612</v>
      </c>
      <c r="E81" s="11">
        <v>48</v>
      </c>
      <c r="F81" s="93" t="s">
        <v>837</v>
      </c>
      <c r="G81" s="129" t="s">
        <v>613</v>
      </c>
      <c r="H81" s="12" t="s">
        <v>617</v>
      </c>
      <c r="I81" s="93">
        <v>3</v>
      </c>
      <c r="J81" s="24" t="s">
        <v>1422</v>
      </c>
      <c r="K81" s="24" t="s">
        <v>621</v>
      </c>
      <c r="L81" s="93" t="s">
        <v>622</v>
      </c>
      <c r="M81" s="93" t="s">
        <v>623</v>
      </c>
      <c r="N81" s="44">
        <v>1</v>
      </c>
      <c r="O81" s="128">
        <v>43358</v>
      </c>
      <c r="P81" s="110">
        <v>43434</v>
      </c>
      <c r="Q81" s="112">
        <v>1</v>
      </c>
      <c r="R81" s="18" t="s">
        <v>1421</v>
      </c>
      <c r="S81" s="14" t="s">
        <v>1078</v>
      </c>
      <c r="T81" s="23">
        <v>100</v>
      </c>
      <c r="U81" s="94"/>
      <c r="V81" s="95" t="s">
        <v>1076</v>
      </c>
      <c r="W81" s="23"/>
      <c r="X81" s="23"/>
      <c r="Y81" s="23"/>
      <c r="Z81" s="23" t="s">
        <v>543</v>
      </c>
      <c r="AA81" s="93" t="s">
        <v>1444</v>
      </c>
    </row>
    <row r="82" spans="1:27" s="16" customFormat="1" ht="345" customHeight="1" x14ac:dyDescent="0.3">
      <c r="A82" s="23">
        <v>72</v>
      </c>
      <c r="B82" s="44" t="s">
        <v>772</v>
      </c>
      <c r="C82" s="10">
        <v>118</v>
      </c>
      <c r="D82" s="11" t="s">
        <v>612</v>
      </c>
      <c r="E82" s="11">
        <v>48</v>
      </c>
      <c r="F82" s="93" t="s">
        <v>837</v>
      </c>
      <c r="G82" s="11" t="s">
        <v>613</v>
      </c>
      <c r="H82" s="12" t="s">
        <v>617</v>
      </c>
      <c r="I82" s="93">
        <v>4</v>
      </c>
      <c r="J82" s="24" t="s">
        <v>1422</v>
      </c>
      <c r="K82" s="18" t="s">
        <v>838</v>
      </c>
      <c r="L82" s="93" t="s">
        <v>624</v>
      </c>
      <c r="M82" s="93" t="s">
        <v>625</v>
      </c>
      <c r="N82" s="93">
        <v>100</v>
      </c>
      <c r="O82" s="128">
        <v>43525</v>
      </c>
      <c r="P82" s="110">
        <v>43847</v>
      </c>
      <c r="Q82" s="13">
        <v>0.83</v>
      </c>
      <c r="R82" s="18" t="s">
        <v>1510</v>
      </c>
      <c r="S82" s="14" t="s">
        <v>1079</v>
      </c>
      <c r="T82" s="23">
        <v>83</v>
      </c>
      <c r="U82" s="94"/>
      <c r="V82" s="95" t="s">
        <v>1509</v>
      </c>
      <c r="W82" s="23"/>
      <c r="X82" s="23"/>
      <c r="Y82" s="23"/>
      <c r="Z82" s="23" t="s">
        <v>547</v>
      </c>
      <c r="AA82" s="23" t="s">
        <v>1360</v>
      </c>
    </row>
    <row r="83" spans="1:27" s="85" customFormat="1" ht="163.5" customHeight="1" x14ac:dyDescent="0.3">
      <c r="A83" s="23">
        <v>73</v>
      </c>
      <c r="B83" s="44" t="s">
        <v>773</v>
      </c>
      <c r="C83" s="10">
        <v>118</v>
      </c>
      <c r="D83" s="11" t="s">
        <v>612</v>
      </c>
      <c r="E83" s="11">
        <v>48</v>
      </c>
      <c r="F83" s="93" t="s">
        <v>837</v>
      </c>
      <c r="G83" s="129" t="s">
        <v>613</v>
      </c>
      <c r="H83" s="12" t="s">
        <v>629</v>
      </c>
      <c r="I83" s="12">
        <v>5</v>
      </c>
      <c r="J83" s="24" t="s">
        <v>1422</v>
      </c>
      <c r="K83" s="24" t="s">
        <v>626</v>
      </c>
      <c r="L83" s="12" t="s">
        <v>627</v>
      </c>
      <c r="M83" s="12" t="s">
        <v>628</v>
      </c>
      <c r="N83" s="12">
        <v>1</v>
      </c>
      <c r="O83" s="128">
        <v>43313</v>
      </c>
      <c r="P83" s="110">
        <v>43663</v>
      </c>
      <c r="Q83" s="112">
        <v>1</v>
      </c>
      <c r="R83" s="18" t="s">
        <v>1548</v>
      </c>
      <c r="S83" s="14" t="s">
        <v>1080</v>
      </c>
      <c r="T83" s="23">
        <v>100</v>
      </c>
      <c r="U83" s="94"/>
      <c r="V83" s="95" t="s">
        <v>1076</v>
      </c>
      <c r="W83" s="23"/>
      <c r="X83" s="23"/>
      <c r="Y83" s="23"/>
      <c r="Z83" s="23" t="s">
        <v>543</v>
      </c>
      <c r="AA83" s="93" t="s">
        <v>1444</v>
      </c>
    </row>
    <row r="84" spans="1:27" s="85" customFormat="1" ht="168" customHeight="1" x14ac:dyDescent="0.3">
      <c r="A84" s="23">
        <v>74</v>
      </c>
      <c r="B84" s="44" t="s">
        <v>774</v>
      </c>
      <c r="C84" s="10">
        <v>118</v>
      </c>
      <c r="D84" s="11" t="s">
        <v>612</v>
      </c>
      <c r="E84" s="11">
        <v>48</v>
      </c>
      <c r="F84" s="93" t="s">
        <v>837</v>
      </c>
      <c r="G84" s="129" t="s">
        <v>630</v>
      </c>
      <c r="H84" s="12" t="s">
        <v>629</v>
      </c>
      <c r="I84" s="12">
        <v>1</v>
      </c>
      <c r="J84" s="24" t="s">
        <v>1423</v>
      </c>
      <c r="K84" s="24" t="s">
        <v>631</v>
      </c>
      <c r="L84" s="12" t="s">
        <v>632</v>
      </c>
      <c r="M84" s="24" t="s">
        <v>633</v>
      </c>
      <c r="N84" s="12">
        <v>1</v>
      </c>
      <c r="O84" s="128">
        <v>43313</v>
      </c>
      <c r="P84" s="110">
        <v>43663</v>
      </c>
      <c r="Q84" s="112">
        <v>1</v>
      </c>
      <c r="R84" s="18" t="s">
        <v>1549</v>
      </c>
      <c r="S84" s="14" t="s">
        <v>1081</v>
      </c>
      <c r="T84" s="23">
        <v>100</v>
      </c>
      <c r="U84" s="94"/>
      <c r="V84" s="95" t="s">
        <v>1076</v>
      </c>
      <c r="W84" s="23"/>
      <c r="X84" s="23"/>
      <c r="Y84" s="23"/>
      <c r="Z84" s="23" t="s">
        <v>543</v>
      </c>
      <c r="AA84" s="93" t="s">
        <v>1444</v>
      </c>
    </row>
    <row r="85" spans="1:27" s="85" customFormat="1" ht="250.5" customHeight="1" x14ac:dyDescent="0.3">
      <c r="A85" s="23">
        <v>75</v>
      </c>
      <c r="B85" s="44" t="s">
        <v>775</v>
      </c>
      <c r="C85" s="10">
        <v>118</v>
      </c>
      <c r="D85" s="11" t="s">
        <v>612</v>
      </c>
      <c r="E85" s="11">
        <v>48</v>
      </c>
      <c r="F85" s="93" t="s">
        <v>837</v>
      </c>
      <c r="G85" s="129" t="s">
        <v>630</v>
      </c>
      <c r="H85" s="12" t="s">
        <v>629</v>
      </c>
      <c r="I85" s="12">
        <v>2</v>
      </c>
      <c r="J85" s="24" t="s">
        <v>1423</v>
      </c>
      <c r="K85" s="24" t="s">
        <v>634</v>
      </c>
      <c r="L85" s="12" t="s">
        <v>635</v>
      </c>
      <c r="M85" s="24" t="s">
        <v>636</v>
      </c>
      <c r="N85" s="12">
        <v>100</v>
      </c>
      <c r="O85" s="128">
        <v>43313</v>
      </c>
      <c r="P85" s="110">
        <v>43663</v>
      </c>
      <c r="Q85" s="12">
        <v>100</v>
      </c>
      <c r="R85" s="18" t="s">
        <v>1550</v>
      </c>
      <c r="S85" s="14" t="s">
        <v>1082</v>
      </c>
      <c r="T85" s="23">
        <v>100</v>
      </c>
      <c r="U85" s="94"/>
      <c r="V85" s="95" t="s">
        <v>1361</v>
      </c>
      <c r="W85" s="23"/>
      <c r="X85" s="23"/>
      <c r="Y85" s="23"/>
      <c r="Z85" s="23" t="s">
        <v>543</v>
      </c>
      <c r="AA85" s="93" t="s">
        <v>1444</v>
      </c>
    </row>
    <row r="86" spans="1:27" s="16" customFormat="1" ht="409.6" customHeight="1" x14ac:dyDescent="0.3">
      <c r="A86" s="23">
        <v>76</v>
      </c>
      <c r="B86" s="44" t="s">
        <v>776</v>
      </c>
      <c r="C86" s="10">
        <v>118</v>
      </c>
      <c r="D86" s="11" t="s">
        <v>612</v>
      </c>
      <c r="E86" s="11">
        <v>48</v>
      </c>
      <c r="F86" s="93" t="s">
        <v>837</v>
      </c>
      <c r="G86" s="11" t="s">
        <v>637</v>
      </c>
      <c r="H86" s="12" t="s">
        <v>1</v>
      </c>
      <c r="I86" s="11">
        <v>1</v>
      </c>
      <c r="J86" s="24" t="s">
        <v>1424</v>
      </c>
      <c r="K86" s="24" t="s">
        <v>1145</v>
      </c>
      <c r="L86" s="93" t="s">
        <v>1139</v>
      </c>
      <c r="M86" s="93" t="s">
        <v>1140</v>
      </c>
      <c r="N86" s="11">
        <v>100</v>
      </c>
      <c r="O86" s="128">
        <v>43313</v>
      </c>
      <c r="P86" s="110">
        <v>43846</v>
      </c>
      <c r="Q86" s="13">
        <v>0.43</v>
      </c>
      <c r="R86" s="14" t="s">
        <v>1630</v>
      </c>
      <c r="S86" s="14" t="s">
        <v>1083</v>
      </c>
      <c r="T86" s="23">
        <v>43</v>
      </c>
      <c r="U86" s="94"/>
      <c r="V86" s="95" t="s">
        <v>1509</v>
      </c>
      <c r="W86" s="23"/>
      <c r="X86" s="23"/>
      <c r="Y86" s="23"/>
      <c r="Z86" s="23" t="s">
        <v>547</v>
      </c>
      <c r="AA86" s="23" t="s">
        <v>1360</v>
      </c>
    </row>
    <row r="87" spans="1:27" s="85" customFormat="1" ht="196.5" customHeight="1" x14ac:dyDescent="0.3">
      <c r="A87" s="23">
        <v>77</v>
      </c>
      <c r="B87" s="44" t="s">
        <v>777</v>
      </c>
      <c r="C87" s="10">
        <v>118</v>
      </c>
      <c r="D87" s="11" t="s">
        <v>612</v>
      </c>
      <c r="E87" s="11">
        <v>48</v>
      </c>
      <c r="F87" s="93" t="s">
        <v>837</v>
      </c>
      <c r="G87" s="129" t="s">
        <v>638</v>
      </c>
      <c r="H87" s="12" t="s">
        <v>7</v>
      </c>
      <c r="I87" s="23">
        <v>1</v>
      </c>
      <c r="J87" s="24" t="s">
        <v>1631</v>
      </c>
      <c r="K87" s="14" t="s">
        <v>639</v>
      </c>
      <c r="L87" s="14" t="s">
        <v>640</v>
      </c>
      <c r="M87" s="93" t="s">
        <v>641</v>
      </c>
      <c r="N87" s="180">
        <v>1</v>
      </c>
      <c r="O87" s="128">
        <v>43313</v>
      </c>
      <c r="P87" s="110">
        <v>43404</v>
      </c>
      <c r="Q87" s="112">
        <v>1</v>
      </c>
      <c r="R87" s="18" t="s">
        <v>1425</v>
      </c>
      <c r="S87" s="14" t="s">
        <v>1084</v>
      </c>
      <c r="T87" s="23">
        <v>100</v>
      </c>
      <c r="U87" s="94"/>
      <c r="V87" s="95" t="s">
        <v>1076</v>
      </c>
      <c r="W87" s="23"/>
      <c r="X87" s="23"/>
      <c r="Y87" s="23"/>
      <c r="Z87" s="23" t="s">
        <v>543</v>
      </c>
      <c r="AA87" s="93" t="s">
        <v>1444</v>
      </c>
    </row>
    <row r="88" spans="1:27" s="85" customFormat="1" ht="281.25" x14ac:dyDescent="0.3">
      <c r="A88" s="23">
        <v>78</v>
      </c>
      <c r="B88" s="44" t="s">
        <v>778</v>
      </c>
      <c r="C88" s="10">
        <v>118</v>
      </c>
      <c r="D88" s="11" t="s">
        <v>612</v>
      </c>
      <c r="E88" s="11">
        <v>48</v>
      </c>
      <c r="F88" s="93" t="s">
        <v>837</v>
      </c>
      <c r="G88" s="11" t="s">
        <v>638</v>
      </c>
      <c r="H88" s="12" t="s">
        <v>7</v>
      </c>
      <c r="I88" s="23">
        <v>2</v>
      </c>
      <c r="J88" s="24" t="s">
        <v>1631</v>
      </c>
      <c r="K88" s="14" t="s">
        <v>1632</v>
      </c>
      <c r="L88" s="14" t="s">
        <v>642</v>
      </c>
      <c r="M88" s="93" t="s">
        <v>643</v>
      </c>
      <c r="N88" s="93">
        <v>100</v>
      </c>
      <c r="O88" s="128">
        <v>43359</v>
      </c>
      <c r="P88" s="110">
        <v>43585</v>
      </c>
      <c r="Q88" s="13">
        <v>1</v>
      </c>
      <c r="R88" s="18" t="s">
        <v>1551</v>
      </c>
      <c r="S88" s="14" t="s">
        <v>1085</v>
      </c>
      <c r="T88" s="23">
        <v>100</v>
      </c>
      <c r="U88" s="94"/>
      <c r="V88" s="95" t="s">
        <v>1148</v>
      </c>
      <c r="W88" s="23"/>
      <c r="X88" s="23"/>
      <c r="Y88" s="23"/>
      <c r="Z88" s="23" t="s">
        <v>543</v>
      </c>
      <c r="AA88" s="93" t="s">
        <v>1444</v>
      </c>
    </row>
    <row r="89" spans="1:27" s="85" customFormat="1" ht="399.75" customHeight="1" x14ac:dyDescent="0.3">
      <c r="A89" s="23">
        <v>79</v>
      </c>
      <c r="B89" s="44" t="s">
        <v>779</v>
      </c>
      <c r="C89" s="10">
        <v>118</v>
      </c>
      <c r="D89" s="11" t="s">
        <v>612</v>
      </c>
      <c r="E89" s="11">
        <v>48</v>
      </c>
      <c r="F89" s="93" t="s">
        <v>837</v>
      </c>
      <c r="G89" s="11" t="s">
        <v>638</v>
      </c>
      <c r="H89" s="12" t="s">
        <v>7</v>
      </c>
      <c r="I89" s="23">
        <v>3</v>
      </c>
      <c r="J89" s="24" t="s">
        <v>1631</v>
      </c>
      <c r="K89" s="14" t="s">
        <v>644</v>
      </c>
      <c r="L89" s="14" t="s">
        <v>645</v>
      </c>
      <c r="M89" s="93" t="s">
        <v>646</v>
      </c>
      <c r="N89" s="93">
        <v>100</v>
      </c>
      <c r="O89" s="128">
        <v>43344</v>
      </c>
      <c r="P89" s="110">
        <v>43585</v>
      </c>
      <c r="Q89" s="13">
        <v>1</v>
      </c>
      <c r="R89" s="18" t="s">
        <v>1552</v>
      </c>
      <c r="S89" s="14" t="s">
        <v>1086</v>
      </c>
      <c r="T89" s="23">
        <v>100</v>
      </c>
      <c r="U89" s="94"/>
      <c r="V89" s="95" t="s">
        <v>1148</v>
      </c>
      <c r="W89" s="23"/>
      <c r="X89" s="23"/>
      <c r="Y89" s="23"/>
      <c r="Z89" s="23" t="s">
        <v>543</v>
      </c>
      <c r="AA89" s="93" t="s">
        <v>1444</v>
      </c>
    </row>
    <row r="90" spans="1:27" s="85" customFormat="1" ht="304.5" customHeight="1" x14ac:dyDescent="0.3">
      <c r="A90" s="23">
        <v>80</v>
      </c>
      <c r="B90" s="44" t="s">
        <v>780</v>
      </c>
      <c r="C90" s="10">
        <v>118</v>
      </c>
      <c r="D90" s="11" t="s">
        <v>612</v>
      </c>
      <c r="E90" s="11">
        <v>48</v>
      </c>
      <c r="F90" s="93" t="s">
        <v>837</v>
      </c>
      <c r="G90" s="11" t="s">
        <v>647</v>
      </c>
      <c r="H90" s="12" t="s">
        <v>1</v>
      </c>
      <c r="I90" s="11">
        <v>1</v>
      </c>
      <c r="J90" s="24" t="s">
        <v>1426</v>
      </c>
      <c r="K90" s="12" t="s">
        <v>648</v>
      </c>
      <c r="L90" s="12" t="s">
        <v>649</v>
      </c>
      <c r="M90" s="12" t="s">
        <v>650</v>
      </c>
      <c r="N90" s="11">
        <v>1</v>
      </c>
      <c r="O90" s="128">
        <v>43313</v>
      </c>
      <c r="P90" s="110">
        <v>43663</v>
      </c>
      <c r="Q90" s="112">
        <v>1</v>
      </c>
      <c r="R90" s="18" t="s">
        <v>1553</v>
      </c>
      <c r="S90" s="14" t="s">
        <v>1146</v>
      </c>
      <c r="T90" s="23">
        <v>100</v>
      </c>
      <c r="U90" s="94"/>
      <c r="V90" s="95" t="s">
        <v>1361</v>
      </c>
      <c r="W90" s="23"/>
      <c r="X90" s="23"/>
      <c r="Y90" s="23"/>
      <c r="Z90" s="23" t="s">
        <v>543</v>
      </c>
      <c r="AA90" s="93" t="s">
        <v>1444</v>
      </c>
    </row>
    <row r="91" spans="1:27" s="85" customFormat="1" ht="256.5" customHeight="1" x14ac:dyDescent="0.3">
      <c r="A91" s="23">
        <v>81</v>
      </c>
      <c r="B91" s="44" t="s">
        <v>781</v>
      </c>
      <c r="C91" s="10">
        <v>118</v>
      </c>
      <c r="D91" s="11" t="s">
        <v>612</v>
      </c>
      <c r="E91" s="11">
        <v>48</v>
      </c>
      <c r="F91" s="93" t="s">
        <v>837</v>
      </c>
      <c r="G91" s="11" t="s">
        <v>647</v>
      </c>
      <c r="H91" s="12" t="s">
        <v>1</v>
      </c>
      <c r="I91" s="11">
        <v>2</v>
      </c>
      <c r="J91" s="24" t="s">
        <v>1426</v>
      </c>
      <c r="K91" s="12" t="s">
        <v>1427</v>
      </c>
      <c r="L91" s="23" t="s">
        <v>651</v>
      </c>
      <c r="M91" s="12" t="s">
        <v>652</v>
      </c>
      <c r="N91" s="11">
        <v>1</v>
      </c>
      <c r="O91" s="128">
        <v>43313</v>
      </c>
      <c r="P91" s="110">
        <v>43663</v>
      </c>
      <c r="Q91" s="112">
        <v>1</v>
      </c>
      <c r="R91" s="18" t="s">
        <v>1554</v>
      </c>
      <c r="S91" s="14" t="s">
        <v>1147</v>
      </c>
      <c r="T91" s="23">
        <v>100</v>
      </c>
      <c r="U91" s="94"/>
      <c r="V91" s="95" t="s">
        <v>1361</v>
      </c>
      <c r="W91" s="23"/>
      <c r="X91" s="23"/>
      <c r="Y91" s="23"/>
      <c r="Z91" s="23" t="s">
        <v>543</v>
      </c>
      <c r="AA91" s="93" t="s">
        <v>1444</v>
      </c>
    </row>
    <row r="92" spans="1:27" s="85" customFormat="1" ht="362.25" customHeight="1" x14ac:dyDescent="0.3">
      <c r="A92" s="23">
        <v>82</v>
      </c>
      <c r="B92" s="44" t="s">
        <v>782</v>
      </c>
      <c r="C92" s="10">
        <v>118</v>
      </c>
      <c r="D92" s="11" t="s">
        <v>612</v>
      </c>
      <c r="E92" s="11">
        <v>48</v>
      </c>
      <c r="F92" s="93" t="s">
        <v>837</v>
      </c>
      <c r="G92" s="11" t="s">
        <v>647</v>
      </c>
      <c r="H92" s="12" t="s">
        <v>1</v>
      </c>
      <c r="I92" s="11">
        <v>3</v>
      </c>
      <c r="J92" s="24" t="s">
        <v>1426</v>
      </c>
      <c r="K92" s="12" t="s">
        <v>653</v>
      </c>
      <c r="L92" s="12" t="s">
        <v>654</v>
      </c>
      <c r="M92" s="12" t="s">
        <v>655</v>
      </c>
      <c r="N92" s="11">
        <v>100</v>
      </c>
      <c r="O92" s="128">
        <v>43313</v>
      </c>
      <c r="P92" s="110">
        <v>43663</v>
      </c>
      <c r="Q92" s="13">
        <v>1</v>
      </c>
      <c r="R92" s="18" t="s">
        <v>1633</v>
      </c>
      <c r="S92" s="14" t="s">
        <v>1087</v>
      </c>
      <c r="T92" s="23">
        <v>100</v>
      </c>
      <c r="U92" s="94"/>
      <c r="V92" s="95" t="s">
        <v>1361</v>
      </c>
      <c r="W92" s="23"/>
      <c r="X92" s="23"/>
      <c r="Y92" s="23"/>
      <c r="Z92" s="23" t="s">
        <v>543</v>
      </c>
      <c r="AA92" s="93" t="s">
        <v>1444</v>
      </c>
    </row>
    <row r="93" spans="1:27" s="85" customFormat="1" ht="252" customHeight="1" x14ac:dyDescent="0.3">
      <c r="A93" s="23">
        <v>83</v>
      </c>
      <c r="B93" s="44" t="s">
        <v>783</v>
      </c>
      <c r="C93" s="10">
        <v>118</v>
      </c>
      <c r="D93" s="11" t="s">
        <v>612</v>
      </c>
      <c r="E93" s="11">
        <v>48</v>
      </c>
      <c r="F93" s="93" t="s">
        <v>837</v>
      </c>
      <c r="G93" s="11" t="s">
        <v>656</v>
      </c>
      <c r="H93" s="12" t="s">
        <v>1</v>
      </c>
      <c r="I93" s="11">
        <v>1</v>
      </c>
      <c r="J93" s="24" t="s">
        <v>1428</v>
      </c>
      <c r="K93" s="12" t="s">
        <v>657</v>
      </c>
      <c r="L93" s="12" t="s">
        <v>649</v>
      </c>
      <c r="M93" s="12" t="s">
        <v>650</v>
      </c>
      <c r="N93" s="11">
        <v>1</v>
      </c>
      <c r="O93" s="128">
        <v>43313</v>
      </c>
      <c r="P93" s="110">
        <v>43663</v>
      </c>
      <c r="Q93" s="112">
        <v>1</v>
      </c>
      <c r="R93" s="14" t="s">
        <v>1555</v>
      </c>
      <c r="S93" s="14" t="s">
        <v>1088</v>
      </c>
      <c r="T93" s="23">
        <v>100</v>
      </c>
      <c r="U93" s="94"/>
      <c r="V93" s="95" t="s">
        <v>1361</v>
      </c>
      <c r="W93" s="23"/>
      <c r="X93" s="23"/>
      <c r="Y93" s="23"/>
      <c r="Z93" s="23" t="s">
        <v>543</v>
      </c>
      <c r="AA93" s="93" t="s">
        <v>1444</v>
      </c>
    </row>
    <row r="94" spans="1:27" s="85" customFormat="1" ht="247.5" customHeight="1" x14ac:dyDescent="0.3">
      <c r="A94" s="23">
        <v>84</v>
      </c>
      <c r="B94" s="44" t="s">
        <v>784</v>
      </c>
      <c r="C94" s="10">
        <v>118</v>
      </c>
      <c r="D94" s="11" t="s">
        <v>612</v>
      </c>
      <c r="E94" s="11">
        <v>48</v>
      </c>
      <c r="F94" s="93" t="s">
        <v>837</v>
      </c>
      <c r="G94" s="12" t="s">
        <v>656</v>
      </c>
      <c r="H94" s="12" t="s">
        <v>1</v>
      </c>
      <c r="I94" s="12">
        <v>2</v>
      </c>
      <c r="J94" s="24" t="s">
        <v>1428</v>
      </c>
      <c r="K94" s="12" t="s">
        <v>658</v>
      </c>
      <c r="L94" s="12" t="s">
        <v>659</v>
      </c>
      <c r="M94" s="12" t="s">
        <v>660</v>
      </c>
      <c r="N94" s="12">
        <v>1</v>
      </c>
      <c r="O94" s="128">
        <v>43313</v>
      </c>
      <c r="P94" s="110">
        <v>43663</v>
      </c>
      <c r="Q94" s="12">
        <v>1</v>
      </c>
      <c r="R94" s="14" t="s">
        <v>1556</v>
      </c>
      <c r="S94" s="14" t="s">
        <v>1088</v>
      </c>
      <c r="T94" s="23">
        <v>100</v>
      </c>
      <c r="U94" s="94"/>
      <c r="V94" s="95" t="s">
        <v>1361</v>
      </c>
      <c r="W94" s="23"/>
      <c r="X94" s="23"/>
      <c r="Y94" s="23"/>
      <c r="Z94" s="23" t="s">
        <v>543</v>
      </c>
      <c r="AA94" s="93" t="s">
        <v>1444</v>
      </c>
    </row>
    <row r="95" spans="1:27" s="85" customFormat="1" ht="409.5" customHeight="1" x14ac:dyDescent="0.3">
      <c r="A95" s="98">
        <v>85</v>
      </c>
      <c r="B95" s="162" t="s">
        <v>785</v>
      </c>
      <c r="C95" s="163">
        <v>118</v>
      </c>
      <c r="D95" s="164" t="s">
        <v>612</v>
      </c>
      <c r="E95" s="164">
        <v>48</v>
      </c>
      <c r="F95" s="165" t="s">
        <v>837</v>
      </c>
      <c r="G95" s="166" t="s">
        <v>656</v>
      </c>
      <c r="H95" s="12" t="s">
        <v>1</v>
      </c>
      <c r="I95" s="166">
        <v>3</v>
      </c>
      <c r="J95" s="245" t="s">
        <v>1538</v>
      </c>
      <c r="K95" s="166" t="s">
        <v>661</v>
      </c>
      <c r="L95" s="166" t="s">
        <v>662</v>
      </c>
      <c r="M95" s="167" t="s">
        <v>1141</v>
      </c>
      <c r="N95" s="164">
        <v>100</v>
      </c>
      <c r="O95" s="168">
        <v>43313</v>
      </c>
      <c r="P95" s="169">
        <v>43846</v>
      </c>
      <c r="Q95" s="164">
        <v>100</v>
      </c>
      <c r="R95" s="26" t="s">
        <v>1543</v>
      </c>
      <c r="S95" s="14" t="s">
        <v>1089</v>
      </c>
      <c r="T95" s="98">
        <v>100</v>
      </c>
      <c r="U95" s="104"/>
      <c r="V95" s="170" t="s">
        <v>1509</v>
      </c>
      <c r="W95" s="98"/>
      <c r="X95" s="98"/>
      <c r="Y95" s="98"/>
      <c r="Z95" s="98" t="s">
        <v>543</v>
      </c>
      <c r="AA95" s="166" t="s">
        <v>544</v>
      </c>
    </row>
    <row r="96" spans="1:27" s="85" customFormat="1" ht="164.25" customHeight="1" x14ac:dyDescent="0.3">
      <c r="A96" s="23">
        <v>86</v>
      </c>
      <c r="B96" s="44" t="s">
        <v>786</v>
      </c>
      <c r="C96" s="10">
        <v>118</v>
      </c>
      <c r="D96" s="11" t="s">
        <v>612</v>
      </c>
      <c r="E96" s="11">
        <v>48</v>
      </c>
      <c r="F96" s="93" t="s">
        <v>837</v>
      </c>
      <c r="G96" s="11" t="s">
        <v>663</v>
      </c>
      <c r="H96" s="12" t="s">
        <v>1</v>
      </c>
      <c r="I96" s="11">
        <v>1</v>
      </c>
      <c r="J96" s="24" t="s">
        <v>1429</v>
      </c>
      <c r="K96" s="12" t="s">
        <v>664</v>
      </c>
      <c r="L96" s="23" t="s">
        <v>632</v>
      </c>
      <c r="M96" s="23" t="s">
        <v>660</v>
      </c>
      <c r="N96" s="11">
        <v>1</v>
      </c>
      <c r="O96" s="128">
        <v>43313</v>
      </c>
      <c r="P96" s="110">
        <v>43663</v>
      </c>
      <c r="Q96" s="112">
        <v>1</v>
      </c>
      <c r="R96" s="18" t="s">
        <v>1557</v>
      </c>
      <c r="S96" s="14" t="s">
        <v>1090</v>
      </c>
      <c r="T96" s="23">
        <v>100</v>
      </c>
      <c r="U96" s="94"/>
      <c r="V96" s="95" t="s">
        <v>1076</v>
      </c>
      <c r="W96" s="23"/>
      <c r="X96" s="23"/>
      <c r="Y96" s="23"/>
      <c r="Z96" s="23" t="s">
        <v>543</v>
      </c>
      <c r="AA96" s="93" t="s">
        <v>1444</v>
      </c>
    </row>
    <row r="97" spans="1:27" s="85" customFormat="1" ht="287.25" customHeight="1" x14ac:dyDescent="0.3">
      <c r="A97" s="23">
        <v>87</v>
      </c>
      <c r="B97" s="44" t="s">
        <v>787</v>
      </c>
      <c r="C97" s="10">
        <v>118</v>
      </c>
      <c r="D97" s="11" t="s">
        <v>612</v>
      </c>
      <c r="E97" s="11">
        <v>48</v>
      </c>
      <c r="F97" s="93" t="s">
        <v>837</v>
      </c>
      <c r="G97" s="11" t="s">
        <v>663</v>
      </c>
      <c r="H97" s="12" t="s">
        <v>1</v>
      </c>
      <c r="I97" s="130">
        <v>2</v>
      </c>
      <c r="J97" s="24" t="s">
        <v>1429</v>
      </c>
      <c r="K97" s="12" t="s">
        <v>665</v>
      </c>
      <c r="L97" s="130" t="s">
        <v>666</v>
      </c>
      <c r="M97" s="130" t="s">
        <v>667</v>
      </c>
      <c r="N97" s="130">
        <v>1</v>
      </c>
      <c r="O97" s="128">
        <v>43313</v>
      </c>
      <c r="P97" s="110">
        <v>43663</v>
      </c>
      <c r="Q97" s="112">
        <v>1</v>
      </c>
      <c r="R97" s="14" t="s">
        <v>1558</v>
      </c>
      <c r="S97" s="14" t="s">
        <v>1091</v>
      </c>
      <c r="T97" s="23">
        <v>100</v>
      </c>
      <c r="U97" s="94"/>
      <c r="V97" s="95" t="s">
        <v>1361</v>
      </c>
      <c r="W97" s="23"/>
      <c r="X97" s="23"/>
      <c r="Y97" s="23"/>
      <c r="Z97" s="23" t="s">
        <v>543</v>
      </c>
      <c r="AA97" s="93" t="s">
        <v>1444</v>
      </c>
    </row>
    <row r="98" spans="1:27" s="16" customFormat="1" ht="408.75" customHeight="1" x14ac:dyDescent="0.3">
      <c r="A98" s="23">
        <v>88</v>
      </c>
      <c r="B98" s="44" t="s">
        <v>788</v>
      </c>
      <c r="C98" s="10">
        <v>118</v>
      </c>
      <c r="D98" s="11" t="s">
        <v>612</v>
      </c>
      <c r="E98" s="11">
        <v>48</v>
      </c>
      <c r="F98" s="93" t="s">
        <v>837</v>
      </c>
      <c r="G98" s="11" t="s">
        <v>668</v>
      </c>
      <c r="H98" s="12" t="s">
        <v>671</v>
      </c>
      <c r="I98" s="12">
        <v>1</v>
      </c>
      <c r="J98" s="24" t="s">
        <v>1430</v>
      </c>
      <c r="K98" s="24" t="s">
        <v>1431</v>
      </c>
      <c r="L98" s="24" t="s">
        <v>669</v>
      </c>
      <c r="M98" s="12" t="s">
        <v>670</v>
      </c>
      <c r="N98" s="23">
        <v>100</v>
      </c>
      <c r="O98" s="128">
        <v>43313</v>
      </c>
      <c r="P98" s="110">
        <v>43663</v>
      </c>
      <c r="Q98" s="13">
        <v>1</v>
      </c>
      <c r="R98" s="18" t="s">
        <v>1559</v>
      </c>
      <c r="S98" s="131" t="s">
        <v>1092</v>
      </c>
      <c r="T98" s="23">
        <v>100</v>
      </c>
      <c r="U98" s="94"/>
      <c r="V98" s="95" t="s">
        <v>1491</v>
      </c>
      <c r="W98" s="23"/>
      <c r="X98" s="23"/>
      <c r="Y98" s="23"/>
      <c r="Z98" s="23" t="s">
        <v>543</v>
      </c>
      <c r="AA98" s="12" t="s">
        <v>1444</v>
      </c>
    </row>
    <row r="99" spans="1:27" s="85" customFormat="1" ht="242.25" customHeight="1" x14ac:dyDescent="0.3">
      <c r="A99" s="23">
        <v>89</v>
      </c>
      <c r="B99" s="44" t="s">
        <v>789</v>
      </c>
      <c r="C99" s="10">
        <v>118</v>
      </c>
      <c r="D99" s="11" t="s">
        <v>612</v>
      </c>
      <c r="E99" s="11">
        <v>48</v>
      </c>
      <c r="F99" s="93" t="s">
        <v>837</v>
      </c>
      <c r="G99" s="11" t="s">
        <v>672</v>
      </c>
      <c r="H99" s="12" t="s">
        <v>673</v>
      </c>
      <c r="I99" s="130">
        <v>1</v>
      </c>
      <c r="J99" s="24" t="s">
        <v>1634</v>
      </c>
      <c r="K99" s="132" t="s">
        <v>935</v>
      </c>
      <c r="L99" s="130" t="s">
        <v>830</v>
      </c>
      <c r="M99" s="130" t="s">
        <v>936</v>
      </c>
      <c r="N99" s="118">
        <v>12</v>
      </c>
      <c r="O99" s="128">
        <v>43313</v>
      </c>
      <c r="P99" s="110">
        <v>43496</v>
      </c>
      <c r="Q99" s="112">
        <v>12</v>
      </c>
      <c r="R99" s="18" t="s">
        <v>1560</v>
      </c>
      <c r="S99" s="14" t="s">
        <v>1093</v>
      </c>
      <c r="T99" s="23">
        <v>100</v>
      </c>
      <c r="U99" s="94"/>
      <c r="V99" s="95" t="s">
        <v>1148</v>
      </c>
      <c r="W99" s="23"/>
      <c r="X99" s="23"/>
      <c r="Y99" s="23"/>
      <c r="Z99" s="23" t="s">
        <v>543</v>
      </c>
      <c r="AA99" s="93" t="s">
        <v>1444</v>
      </c>
    </row>
    <row r="100" spans="1:27" s="85" customFormat="1" ht="250.5" customHeight="1" x14ac:dyDescent="0.3">
      <c r="A100" s="23">
        <v>90</v>
      </c>
      <c r="B100" s="44" t="s">
        <v>790</v>
      </c>
      <c r="C100" s="10">
        <v>118</v>
      </c>
      <c r="D100" s="11" t="s">
        <v>612</v>
      </c>
      <c r="E100" s="11">
        <v>48</v>
      </c>
      <c r="F100" s="93" t="s">
        <v>837</v>
      </c>
      <c r="G100" s="11" t="s">
        <v>674</v>
      </c>
      <c r="H100" s="12" t="s">
        <v>673</v>
      </c>
      <c r="I100" s="130">
        <v>1</v>
      </c>
      <c r="J100" s="24" t="s">
        <v>1635</v>
      </c>
      <c r="K100" s="132" t="s">
        <v>937</v>
      </c>
      <c r="L100" s="130" t="s">
        <v>830</v>
      </c>
      <c r="M100" s="130" t="s">
        <v>936</v>
      </c>
      <c r="N100" s="118">
        <v>12</v>
      </c>
      <c r="O100" s="128">
        <v>43313</v>
      </c>
      <c r="P100" s="110">
        <v>43496</v>
      </c>
      <c r="Q100" s="112">
        <v>12</v>
      </c>
      <c r="R100" s="18" t="s">
        <v>1561</v>
      </c>
      <c r="S100" s="14" t="s">
        <v>1093</v>
      </c>
      <c r="T100" s="23">
        <v>100</v>
      </c>
      <c r="U100" s="94"/>
      <c r="V100" s="95" t="s">
        <v>1148</v>
      </c>
      <c r="W100" s="23"/>
      <c r="X100" s="23"/>
      <c r="Y100" s="23"/>
      <c r="Z100" s="23" t="s">
        <v>543</v>
      </c>
      <c r="AA100" s="93" t="s">
        <v>1444</v>
      </c>
    </row>
    <row r="101" spans="1:27" s="85" customFormat="1" ht="133.5" customHeight="1" x14ac:dyDescent="0.3">
      <c r="A101" s="23">
        <v>91</v>
      </c>
      <c r="B101" s="44" t="s">
        <v>791</v>
      </c>
      <c r="C101" s="10">
        <v>118</v>
      </c>
      <c r="D101" s="11" t="s">
        <v>612</v>
      </c>
      <c r="E101" s="11">
        <v>48</v>
      </c>
      <c r="F101" s="93" t="s">
        <v>837</v>
      </c>
      <c r="G101" s="11" t="s">
        <v>675</v>
      </c>
      <c r="H101" s="12" t="s">
        <v>679</v>
      </c>
      <c r="I101" s="11">
        <v>1</v>
      </c>
      <c r="J101" s="24" t="s">
        <v>1636</v>
      </c>
      <c r="K101" s="12" t="s">
        <v>676</v>
      </c>
      <c r="L101" s="12" t="s">
        <v>677</v>
      </c>
      <c r="M101" s="12" t="s">
        <v>678</v>
      </c>
      <c r="N101" s="11">
        <v>1</v>
      </c>
      <c r="O101" s="128">
        <v>43313</v>
      </c>
      <c r="P101" s="110">
        <v>43663</v>
      </c>
      <c r="Q101" s="112">
        <v>1</v>
      </c>
      <c r="R101" s="18" t="s">
        <v>1562</v>
      </c>
      <c r="S101" s="14" t="s">
        <v>1094</v>
      </c>
      <c r="T101" s="23">
        <v>100</v>
      </c>
      <c r="U101" s="94"/>
      <c r="V101" s="95" t="s">
        <v>1076</v>
      </c>
      <c r="W101" s="23"/>
      <c r="X101" s="23"/>
      <c r="Y101" s="23"/>
      <c r="Z101" s="23" t="s">
        <v>543</v>
      </c>
      <c r="AA101" s="93" t="s">
        <v>1444</v>
      </c>
    </row>
    <row r="102" spans="1:27" s="85" customFormat="1" ht="165" customHeight="1" x14ac:dyDescent="0.3">
      <c r="A102" s="23">
        <v>92</v>
      </c>
      <c r="B102" s="44" t="s">
        <v>792</v>
      </c>
      <c r="C102" s="10">
        <v>118</v>
      </c>
      <c r="D102" s="11" t="s">
        <v>612</v>
      </c>
      <c r="E102" s="11">
        <v>48</v>
      </c>
      <c r="F102" s="93" t="s">
        <v>837</v>
      </c>
      <c r="G102" s="11" t="s">
        <v>680</v>
      </c>
      <c r="H102" s="12" t="s">
        <v>679</v>
      </c>
      <c r="I102" s="11">
        <v>1</v>
      </c>
      <c r="J102" s="24" t="s">
        <v>1432</v>
      </c>
      <c r="K102" s="12" t="s">
        <v>676</v>
      </c>
      <c r="L102" s="12" t="s">
        <v>677</v>
      </c>
      <c r="M102" s="12" t="s">
        <v>678</v>
      </c>
      <c r="N102" s="11">
        <v>1</v>
      </c>
      <c r="O102" s="128">
        <v>43313</v>
      </c>
      <c r="P102" s="110">
        <v>43663</v>
      </c>
      <c r="Q102" s="112">
        <v>1</v>
      </c>
      <c r="R102" s="18" t="s">
        <v>1563</v>
      </c>
      <c r="S102" s="14" t="s">
        <v>1094</v>
      </c>
      <c r="T102" s="23">
        <v>100</v>
      </c>
      <c r="U102" s="94"/>
      <c r="V102" s="95" t="s">
        <v>1076</v>
      </c>
      <c r="W102" s="23"/>
      <c r="X102" s="23"/>
      <c r="Y102" s="23"/>
      <c r="Z102" s="23" t="s">
        <v>543</v>
      </c>
      <c r="AA102" s="93" t="s">
        <v>1444</v>
      </c>
    </row>
    <row r="103" spans="1:27" s="85" customFormat="1" ht="374.25" customHeight="1" x14ac:dyDescent="0.3">
      <c r="A103" s="23">
        <v>93</v>
      </c>
      <c r="B103" s="44" t="s">
        <v>793</v>
      </c>
      <c r="C103" s="10">
        <v>118</v>
      </c>
      <c r="D103" s="11" t="s">
        <v>612</v>
      </c>
      <c r="E103" s="11">
        <v>48</v>
      </c>
      <c r="F103" s="93" t="s">
        <v>837</v>
      </c>
      <c r="G103" s="11" t="s">
        <v>680</v>
      </c>
      <c r="H103" s="12" t="s">
        <v>3</v>
      </c>
      <c r="I103" s="12">
        <v>2</v>
      </c>
      <c r="J103" s="24" t="s">
        <v>1432</v>
      </c>
      <c r="K103" s="12" t="s">
        <v>681</v>
      </c>
      <c r="L103" s="12" t="s">
        <v>682</v>
      </c>
      <c r="M103" s="12" t="s">
        <v>683</v>
      </c>
      <c r="N103" s="11">
        <v>4</v>
      </c>
      <c r="O103" s="128">
        <v>43313</v>
      </c>
      <c r="P103" s="110">
        <v>43663</v>
      </c>
      <c r="Q103" s="112">
        <v>4</v>
      </c>
      <c r="R103" s="18" t="s">
        <v>1564</v>
      </c>
      <c r="S103" s="14" t="s">
        <v>1095</v>
      </c>
      <c r="T103" s="23">
        <v>100</v>
      </c>
      <c r="U103" s="94"/>
      <c r="V103" s="95" t="s">
        <v>1361</v>
      </c>
      <c r="W103" s="23"/>
      <c r="X103" s="23"/>
      <c r="Y103" s="23"/>
      <c r="Z103" s="23" t="s">
        <v>543</v>
      </c>
      <c r="AA103" s="93" t="s">
        <v>1444</v>
      </c>
    </row>
    <row r="104" spans="1:27" s="85" customFormat="1" ht="305.25" customHeight="1" x14ac:dyDescent="0.3">
      <c r="A104" s="23">
        <v>94</v>
      </c>
      <c r="B104" s="44" t="s">
        <v>794</v>
      </c>
      <c r="C104" s="10">
        <v>118</v>
      </c>
      <c r="D104" s="11" t="s">
        <v>612</v>
      </c>
      <c r="E104" s="11">
        <v>48</v>
      </c>
      <c r="F104" s="93" t="s">
        <v>837</v>
      </c>
      <c r="G104" s="11" t="s">
        <v>684</v>
      </c>
      <c r="H104" s="12" t="s">
        <v>7</v>
      </c>
      <c r="I104" s="23">
        <v>1</v>
      </c>
      <c r="J104" s="24" t="s">
        <v>1637</v>
      </c>
      <c r="K104" s="14" t="s">
        <v>685</v>
      </c>
      <c r="L104" s="14" t="s">
        <v>686</v>
      </c>
      <c r="M104" s="93" t="s">
        <v>687</v>
      </c>
      <c r="N104" s="93">
        <v>100</v>
      </c>
      <c r="O104" s="128">
        <v>43313</v>
      </c>
      <c r="P104" s="110">
        <v>43585</v>
      </c>
      <c r="Q104" s="13">
        <v>1</v>
      </c>
      <c r="R104" s="18" t="s">
        <v>1565</v>
      </c>
      <c r="S104" s="14" t="s">
        <v>1096</v>
      </c>
      <c r="T104" s="23">
        <v>100</v>
      </c>
      <c r="U104" s="94"/>
      <c r="V104" s="95" t="s">
        <v>1076</v>
      </c>
      <c r="W104" s="23"/>
      <c r="X104" s="23"/>
      <c r="Y104" s="23"/>
      <c r="Z104" s="23" t="s">
        <v>543</v>
      </c>
      <c r="AA104" s="93" t="s">
        <v>1444</v>
      </c>
    </row>
    <row r="105" spans="1:27" s="85" customFormat="1" ht="378" customHeight="1" x14ac:dyDescent="0.3">
      <c r="A105" s="23">
        <v>95</v>
      </c>
      <c r="B105" s="44" t="s">
        <v>795</v>
      </c>
      <c r="C105" s="10">
        <v>118</v>
      </c>
      <c r="D105" s="11" t="s">
        <v>612</v>
      </c>
      <c r="E105" s="11">
        <v>48</v>
      </c>
      <c r="F105" s="93" t="s">
        <v>837</v>
      </c>
      <c r="G105" s="11" t="s">
        <v>684</v>
      </c>
      <c r="H105" s="12" t="s">
        <v>7</v>
      </c>
      <c r="I105" s="23">
        <v>2</v>
      </c>
      <c r="J105" s="24" t="s">
        <v>1637</v>
      </c>
      <c r="K105" s="14" t="s">
        <v>688</v>
      </c>
      <c r="L105" s="14" t="s">
        <v>689</v>
      </c>
      <c r="M105" s="93" t="s">
        <v>690</v>
      </c>
      <c r="N105" s="93">
        <v>5</v>
      </c>
      <c r="O105" s="128">
        <v>43314</v>
      </c>
      <c r="P105" s="110">
        <v>43495</v>
      </c>
      <c r="Q105" s="112">
        <v>5</v>
      </c>
      <c r="R105" s="18" t="s">
        <v>1566</v>
      </c>
      <c r="S105" s="18" t="s">
        <v>1097</v>
      </c>
      <c r="T105" s="23">
        <v>100</v>
      </c>
      <c r="U105" s="94"/>
      <c r="V105" s="95" t="s">
        <v>1148</v>
      </c>
      <c r="W105" s="23"/>
      <c r="X105" s="23"/>
      <c r="Y105" s="23"/>
      <c r="Z105" s="23" t="s">
        <v>543</v>
      </c>
      <c r="AA105" s="93" t="s">
        <v>1444</v>
      </c>
    </row>
    <row r="106" spans="1:27" s="85" customFormat="1" ht="409.6" customHeight="1" x14ac:dyDescent="0.3">
      <c r="A106" s="23">
        <v>96</v>
      </c>
      <c r="B106" s="44" t="s">
        <v>796</v>
      </c>
      <c r="C106" s="10">
        <v>118</v>
      </c>
      <c r="D106" s="11" t="s">
        <v>612</v>
      </c>
      <c r="E106" s="11">
        <v>48</v>
      </c>
      <c r="F106" s="93" t="s">
        <v>837</v>
      </c>
      <c r="G106" s="11" t="s">
        <v>691</v>
      </c>
      <c r="H106" s="12" t="s">
        <v>7</v>
      </c>
      <c r="I106" s="23">
        <v>1</v>
      </c>
      <c r="J106" s="24" t="s">
        <v>1638</v>
      </c>
      <c r="K106" s="14" t="s">
        <v>692</v>
      </c>
      <c r="L106" s="93" t="s">
        <v>693</v>
      </c>
      <c r="M106" s="93" t="s">
        <v>694</v>
      </c>
      <c r="N106" s="93">
        <v>5</v>
      </c>
      <c r="O106" s="128">
        <v>43313</v>
      </c>
      <c r="P106" s="110">
        <v>43495</v>
      </c>
      <c r="Q106" s="112">
        <v>5</v>
      </c>
      <c r="R106" s="18" t="s">
        <v>1567</v>
      </c>
      <c r="S106" s="18" t="s">
        <v>1098</v>
      </c>
      <c r="T106" s="23">
        <v>100</v>
      </c>
      <c r="U106" s="94"/>
      <c r="V106" s="95" t="s">
        <v>1148</v>
      </c>
      <c r="W106" s="23"/>
      <c r="X106" s="23"/>
      <c r="Y106" s="23"/>
      <c r="Z106" s="23" t="s">
        <v>543</v>
      </c>
      <c r="AA106" s="93" t="s">
        <v>1444</v>
      </c>
    </row>
    <row r="107" spans="1:27" s="85" customFormat="1" ht="237" customHeight="1" x14ac:dyDescent="0.3">
      <c r="A107" s="23">
        <v>97</v>
      </c>
      <c r="B107" s="44" t="s">
        <v>797</v>
      </c>
      <c r="C107" s="10">
        <v>118</v>
      </c>
      <c r="D107" s="11" t="s">
        <v>612</v>
      </c>
      <c r="E107" s="11">
        <v>48</v>
      </c>
      <c r="F107" s="93" t="s">
        <v>837</v>
      </c>
      <c r="G107" s="11" t="s">
        <v>695</v>
      </c>
      <c r="H107" s="12" t="s">
        <v>7</v>
      </c>
      <c r="I107" s="23">
        <v>1</v>
      </c>
      <c r="J107" s="24" t="s">
        <v>1639</v>
      </c>
      <c r="K107" s="14" t="s">
        <v>1498</v>
      </c>
      <c r="L107" s="20" t="s">
        <v>693</v>
      </c>
      <c r="M107" s="93" t="s">
        <v>696</v>
      </c>
      <c r="N107" s="23">
        <v>5</v>
      </c>
      <c r="O107" s="128">
        <v>43313</v>
      </c>
      <c r="P107" s="110">
        <v>43495</v>
      </c>
      <c r="Q107" s="112">
        <v>6</v>
      </c>
      <c r="R107" s="18" t="s">
        <v>1568</v>
      </c>
      <c r="S107" s="18" t="s">
        <v>1099</v>
      </c>
      <c r="T107" s="23">
        <v>100</v>
      </c>
      <c r="U107" s="94"/>
      <c r="V107" s="95" t="s">
        <v>1076</v>
      </c>
      <c r="W107" s="23"/>
      <c r="X107" s="23"/>
      <c r="Y107" s="23"/>
      <c r="Z107" s="23" t="s">
        <v>543</v>
      </c>
      <c r="AA107" s="93" t="s">
        <v>1444</v>
      </c>
    </row>
    <row r="108" spans="1:27" s="85" customFormat="1" ht="177" customHeight="1" x14ac:dyDescent="0.3">
      <c r="A108" s="23">
        <v>98</v>
      </c>
      <c r="B108" s="44" t="s">
        <v>798</v>
      </c>
      <c r="C108" s="10">
        <v>118</v>
      </c>
      <c r="D108" s="11" t="s">
        <v>612</v>
      </c>
      <c r="E108" s="11">
        <v>48</v>
      </c>
      <c r="F108" s="93" t="s">
        <v>837</v>
      </c>
      <c r="G108" s="129" t="s">
        <v>697</v>
      </c>
      <c r="H108" s="12" t="s">
        <v>701</v>
      </c>
      <c r="I108" s="23">
        <v>1</v>
      </c>
      <c r="J108" s="24" t="s">
        <v>1640</v>
      </c>
      <c r="K108" s="20" t="s">
        <v>698</v>
      </c>
      <c r="L108" s="20" t="s">
        <v>699</v>
      </c>
      <c r="M108" s="20" t="s">
        <v>700</v>
      </c>
      <c r="N108" s="93">
        <v>1</v>
      </c>
      <c r="O108" s="128">
        <v>43327</v>
      </c>
      <c r="P108" s="110">
        <v>43663</v>
      </c>
      <c r="Q108" s="112">
        <v>1</v>
      </c>
      <c r="R108" s="14" t="s">
        <v>1569</v>
      </c>
      <c r="S108" s="14" t="s">
        <v>1100</v>
      </c>
      <c r="T108" s="23">
        <v>100</v>
      </c>
      <c r="U108" s="94"/>
      <c r="V108" s="95" t="s">
        <v>1148</v>
      </c>
      <c r="W108" s="23"/>
      <c r="X108" s="23"/>
      <c r="Y108" s="23"/>
      <c r="Z108" s="23" t="s">
        <v>543</v>
      </c>
      <c r="AA108" s="93" t="s">
        <v>1444</v>
      </c>
    </row>
    <row r="109" spans="1:27" s="85" customFormat="1" ht="300.75" customHeight="1" x14ac:dyDescent="0.3">
      <c r="A109" s="23">
        <v>99</v>
      </c>
      <c r="B109" s="44" t="s">
        <v>799</v>
      </c>
      <c r="C109" s="10">
        <v>118</v>
      </c>
      <c r="D109" s="11" t="s">
        <v>612</v>
      </c>
      <c r="E109" s="11">
        <v>48</v>
      </c>
      <c r="F109" s="93" t="s">
        <v>837</v>
      </c>
      <c r="G109" s="129" t="s">
        <v>702</v>
      </c>
      <c r="H109" s="12" t="s">
        <v>706</v>
      </c>
      <c r="I109" s="23">
        <v>1</v>
      </c>
      <c r="J109" s="24" t="s">
        <v>1364</v>
      </c>
      <c r="K109" s="20" t="s">
        <v>703</v>
      </c>
      <c r="L109" s="20" t="s">
        <v>704</v>
      </c>
      <c r="M109" s="20" t="s">
        <v>705</v>
      </c>
      <c r="N109" s="23">
        <v>100</v>
      </c>
      <c r="O109" s="128">
        <v>43327</v>
      </c>
      <c r="P109" s="110">
        <v>43663</v>
      </c>
      <c r="Q109" s="13">
        <v>1</v>
      </c>
      <c r="R109" s="14" t="s">
        <v>1641</v>
      </c>
      <c r="S109" s="14" t="s">
        <v>1101</v>
      </c>
      <c r="T109" s="23">
        <v>100</v>
      </c>
      <c r="U109" s="94"/>
      <c r="V109" s="95" t="s">
        <v>1361</v>
      </c>
      <c r="W109" s="23"/>
      <c r="X109" s="23"/>
      <c r="Y109" s="23"/>
      <c r="Z109" s="23" t="s">
        <v>543</v>
      </c>
      <c r="AA109" s="93" t="s">
        <v>1444</v>
      </c>
    </row>
    <row r="110" spans="1:27" s="85" customFormat="1" ht="200.25" customHeight="1" x14ac:dyDescent="0.3">
      <c r="A110" s="23">
        <v>100</v>
      </c>
      <c r="B110" s="44" t="s">
        <v>800</v>
      </c>
      <c r="C110" s="10">
        <v>118</v>
      </c>
      <c r="D110" s="11" t="s">
        <v>612</v>
      </c>
      <c r="E110" s="11">
        <v>48</v>
      </c>
      <c r="F110" s="93" t="s">
        <v>837</v>
      </c>
      <c r="G110" s="11" t="s">
        <v>707</v>
      </c>
      <c r="H110" s="12" t="s">
        <v>10</v>
      </c>
      <c r="I110" s="12">
        <v>1</v>
      </c>
      <c r="J110" s="24" t="s">
        <v>1642</v>
      </c>
      <c r="K110" s="24" t="s">
        <v>708</v>
      </c>
      <c r="L110" s="24" t="s">
        <v>709</v>
      </c>
      <c r="M110" s="20" t="s">
        <v>710</v>
      </c>
      <c r="N110" s="179">
        <v>11</v>
      </c>
      <c r="O110" s="128">
        <v>43497</v>
      </c>
      <c r="P110" s="110">
        <v>43539</v>
      </c>
      <c r="Q110" s="112">
        <v>11</v>
      </c>
      <c r="R110" s="18" t="s">
        <v>1570</v>
      </c>
      <c r="S110" s="14" t="s">
        <v>1102</v>
      </c>
      <c r="T110" s="23">
        <v>100</v>
      </c>
      <c r="U110" s="94"/>
      <c r="V110" s="95" t="s">
        <v>1148</v>
      </c>
      <c r="W110" s="23"/>
      <c r="X110" s="23"/>
      <c r="Y110" s="23"/>
      <c r="Z110" s="23" t="s">
        <v>543</v>
      </c>
      <c r="AA110" s="93" t="s">
        <v>1444</v>
      </c>
    </row>
    <row r="111" spans="1:27" s="85" customFormat="1" ht="247.5" customHeight="1" x14ac:dyDescent="0.3">
      <c r="A111" s="23">
        <v>101</v>
      </c>
      <c r="B111" s="44" t="s">
        <v>801</v>
      </c>
      <c r="C111" s="10">
        <v>118</v>
      </c>
      <c r="D111" s="11" t="s">
        <v>612</v>
      </c>
      <c r="E111" s="11">
        <v>48</v>
      </c>
      <c r="F111" s="93" t="s">
        <v>837</v>
      </c>
      <c r="G111" s="11" t="s">
        <v>711</v>
      </c>
      <c r="H111" s="12" t="s">
        <v>712</v>
      </c>
      <c r="I111" s="133">
        <v>1</v>
      </c>
      <c r="J111" s="24" t="s">
        <v>820</v>
      </c>
      <c r="K111" s="132" t="s">
        <v>938</v>
      </c>
      <c r="L111" s="93" t="s">
        <v>939</v>
      </c>
      <c r="M111" s="93" t="s">
        <v>940</v>
      </c>
      <c r="N111" s="118">
        <v>1</v>
      </c>
      <c r="O111" s="128">
        <v>43313</v>
      </c>
      <c r="P111" s="110">
        <v>43663</v>
      </c>
      <c r="Q111" s="112">
        <v>1</v>
      </c>
      <c r="R111" s="18" t="s">
        <v>1571</v>
      </c>
      <c r="S111" s="18" t="s">
        <v>1103</v>
      </c>
      <c r="T111" s="23">
        <v>100</v>
      </c>
      <c r="U111" s="94"/>
      <c r="V111" s="95" t="s">
        <v>1076</v>
      </c>
      <c r="W111" s="23"/>
      <c r="X111" s="23"/>
      <c r="Y111" s="23"/>
      <c r="Z111" s="23" t="s">
        <v>543</v>
      </c>
      <c r="AA111" s="93" t="s">
        <v>1444</v>
      </c>
    </row>
    <row r="112" spans="1:27" s="85" customFormat="1" ht="345" customHeight="1" x14ac:dyDescent="0.3">
      <c r="A112" s="23">
        <v>102</v>
      </c>
      <c r="B112" s="44" t="s">
        <v>802</v>
      </c>
      <c r="C112" s="10">
        <v>118</v>
      </c>
      <c r="D112" s="11" t="s">
        <v>612</v>
      </c>
      <c r="E112" s="11">
        <v>48</v>
      </c>
      <c r="F112" s="93" t="s">
        <v>837</v>
      </c>
      <c r="G112" s="11" t="s">
        <v>713</v>
      </c>
      <c r="H112" s="12" t="s">
        <v>714</v>
      </c>
      <c r="I112" s="23">
        <v>1</v>
      </c>
      <c r="J112" s="24" t="s">
        <v>821</v>
      </c>
      <c r="K112" s="113" t="s">
        <v>941</v>
      </c>
      <c r="L112" s="93" t="s">
        <v>942</v>
      </c>
      <c r="M112" s="12" t="s">
        <v>943</v>
      </c>
      <c r="N112" s="118">
        <v>4</v>
      </c>
      <c r="O112" s="128">
        <v>43313</v>
      </c>
      <c r="P112" s="110">
        <v>43663</v>
      </c>
      <c r="Q112" s="112">
        <v>4</v>
      </c>
      <c r="R112" s="18" t="s">
        <v>1572</v>
      </c>
      <c r="S112" s="18" t="s">
        <v>1104</v>
      </c>
      <c r="T112" s="23">
        <v>100</v>
      </c>
      <c r="U112" s="94"/>
      <c r="V112" s="95" t="s">
        <v>1361</v>
      </c>
      <c r="W112" s="23"/>
      <c r="X112" s="23"/>
      <c r="Y112" s="23"/>
      <c r="Z112" s="23" t="s">
        <v>543</v>
      </c>
      <c r="AA112" s="93" t="s">
        <v>1444</v>
      </c>
    </row>
    <row r="113" spans="1:27" s="85" customFormat="1" ht="378.75" customHeight="1" x14ac:dyDescent="0.3">
      <c r="A113" s="23">
        <v>103</v>
      </c>
      <c r="B113" s="44" t="s">
        <v>803</v>
      </c>
      <c r="C113" s="10">
        <v>118</v>
      </c>
      <c r="D113" s="11" t="s">
        <v>612</v>
      </c>
      <c r="E113" s="11">
        <v>48</v>
      </c>
      <c r="F113" s="93" t="s">
        <v>837</v>
      </c>
      <c r="G113" s="11" t="s">
        <v>715</v>
      </c>
      <c r="H113" s="12" t="s">
        <v>714</v>
      </c>
      <c r="I113" s="23">
        <v>1</v>
      </c>
      <c r="J113" s="24" t="s">
        <v>822</v>
      </c>
      <c r="K113" s="14" t="s">
        <v>716</v>
      </c>
      <c r="L113" s="93" t="s">
        <v>717</v>
      </c>
      <c r="M113" s="93" t="s">
        <v>718</v>
      </c>
      <c r="N113" s="23">
        <v>100</v>
      </c>
      <c r="O113" s="128">
        <v>43313</v>
      </c>
      <c r="P113" s="110">
        <v>43663</v>
      </c>
      <c r="Q113" s="13">
        <v>1</v>
      </c>
      <c r="R113" s="18" t="s">
        <v>1573</v>
      </c>
      <c r="S113" s="18" t="s">
        <v>1105</v>
      </c>
      <c r="T113" s="23">
        <v>100</v>
      </c>
      <c r="U113" s="94"/>
      <c r="V113" s="95" t="s">
        <v>1148</v>
      </c>
      <c r="W113" s="23"/>
      <c r="X113" s="23"/>
      <c r="Y113" s="23"/>
      <c r="Z113" s="23" t="s">
        <v>543</v>
      </c>
      <c r="AA113" s="93" t="s">
        <v>1444</v>
      </c>
    </row>
    <row r="114" spans="1:27" s="85" customFormat="1" ht="142.5" customHeight="1" x14ac:dyDescent="0.3">
      <c r="A114" s="23">
        <v>104</v>
      </c>
      <c r="B114" s="44" t="s">
        <v>804</v>
      </c>
      <c r="C114" s="10">
        <v>118</v>
      </c>
      <c r="D114" s="11" t="s">
        <v>612</v>
      </c>
      <c r="E114" s="11">
        <v>48</v>
      </c>
      <c r="F114" s="93" t="s">
        <v>837</v>
      </c>
      <c r="G114" s="11" t="s">
        <v>715</v>
      </c>
      <c r="H114" s="12" t="s">
        <v>712</v>
      </c>
      <c r="I114" s="134">
        <v>2</v>
      </c>
      <c r="J114" s="24" t="s">
        <v>822</v>
      </c>
      <c r="K114" s="132" t="s">
        <v>719</v>
      </c>
      <c r="L114" s="135" t="s">
        <v>720</v>
      </c>
      <c r="M114" s="135" t="s">
        <v>721</v>
      </c>
      <c r="N114" s="134">
        <v>1</v>
      </c>
      <c r="O114" s="128">
        <v>43313</v>
      </c>
      <c r="P114" s="110">
        <v>43663</v>
      </c>
      <c r="Q114" s="112">
        <v>1</v>
      </c>
      <c r="R114" s="18" t="s">
        <v>1574</v>
      </c>
      <c r="S114" s="18" t="s">
        <v>1106</v>
      </c>
      <c r="T114" s="23">
        <v>100</v>
      </c>
      <c r="U114" s="94"/>
      <c r="V114" s="95" t="s">
        <v>1076</v>
      </c>
      <c r="W114" s="23"/>
      <c r="X114" s="23"/>
      <c r="Y114" s="23"/>
      <c r="Z114" s="23" t="s">
        <v>543</v>
      </c>
      <c r="AA114" s="93" t="s">
        <v>1444</v>
      </c>
    </row>
    <row r="115" spans="1:27" s="85" customFormat="1" ht="142.5" customHeight="1" x14ac:dyDescent="0.3">
      <c r="A115" s="23">
        <v>105</v>
      </c>
      <c r="B115" s="44" t="s">
        <v>805</v>
      </c>
      <c r="C115" s="10">
        <v>118</v>
      </c>
      <c r="D115" s="11" t="s">
        <v>612</v>
      </c>
      <c r="E115" s="11">
        <v>48</v>
      </c>
      <c r="F115" s="93" t="s">
        <v>837</v>
      </c>
      <c r="G115" s="11" t="s">
        <v>722</v>
      </c>
      <c r="H115" s="12" t="s">
        <v>726</v>
      </c>
      <c r="I115" s="134">
        <v>1</v>
      </c>
      <c r="J115" s="24" t="s">
        <v>823</v>
      </c>
      <c r="K115" s="132" t="s">
        <v>723</v>
      </c>
      <c r="L115" s="135" t="s">
        <v>724</v>
      </c>
      <c r="M115" s="135" t="s">
        <v>725</v>
      </c>
      <c r="N115" s="134">
        <v>1</v>
      </c>
      <c r="O115" s="128">
        <v>43313</v>
      </c>
      <c r="P115" s="110">
        <v>43496</v>
      </c>
      <c r="Q115" s="112">
        <v>1</v>
      </c>
      <c r="R115" s="18" t="s">
        <v>1575</v>
      </c>
      <c r="S115" s="18" t="s">
        <v>1107</v>
      </c>
      <c r="T115" s="23">
        <v>100</v>
      </c>
      <c r="U115" s="94"/>
      <c r="V115" s="95" t="s">
        <v>1076</v>
      </c>
      <c r="W115" s="23"/>
      <c r="X115" s="23"/>
      <c r="Y115" s="23"/>
      <c r="Z115" s="23" t="s">
        <v>543</v>
      </c>
      <c r="AA115" s="93" t="s">
        <v>1444</v>
      </c>
    </row>
    <row r="116" spans="1:27" s="85" customFormat="1" ht="196.5" customHeight="1" x14ac:dyDescent="0.3">
      <c r="A116" s="23">
        <v>106</v>
      </c>
      <c r="B116" s="44" t="s">
        <v>806</v>
      </c>
      <c r="C116" s="10">
        <v>118</v>
      </c>
      <c r="D116" s="11" t="s">
        <v>612</v>
      </c>
      <c r="E116" s="11">
        <v>48</v>
      </c>
      <c r="F116" s="93" t="s">
        <v>837</v>
      </c>
      <c r="G116" s="129" t="s">
        <v>727</v>
      </c>
      <c r="H116" s="12" t="s">
        <v>731</v>
      </c>
      <c r="I116" s="134">
        <v>1</v>
      </c>
      <c r="J116" s="24" t="s">
        <v>824</v>
      </c>
      <c r="K116" s="14" t="s">
        <v>728</v>
      </c>
      <c r="L116" s="23" t="s">
        <v>729</v>
      </c>
      <c r="M116" s="93" t="s">
        <v>730</v>
      </c>
      <c r="N116" s="23">
        <v>1</v>
      </c>
      <c r="O116" s="128">
        <v>43313</v>
      </c>
      <c r="P116" s="110">
        <v>43419</v>
      </c>
      <c r="Q116" s="112">
        <v>1</v>
      </c>
      <c r="R116" s="18" t="s">
        <v>1433</v>
      </c>
      <c r="S116" s="14" t="s">
        <v>1108</v>
      </c>
      <c r="T116" s="23">
        <v>100</v>
      </c>
      <c r="U116" s="94"/>
      <c r="V116" s="95" t="s">
        <v>1076</v>
      </c>
      <c r="W116" s="23"/>
      <c r="X116" s="23"/>
      <c r="Y116" s="23"/>
      <c r="Z116" s="23" t="s">
        <v>543</v>
      </c>
      <c r="AA116" s="93" t="s">
        <v>1444</v>
      </c>
    </row>
    <row r="117" spans="1:27" s="85" customFormat="1" ht="142.5" customHeight="1" x14ac:dyDescent="0.3">
      <c r="A117" s="23">
        <v>107</v>
      </c>
      <c r="B117" s="44" t="s">
        <v>839</v>
      </c>
      <c r="C117" s="10">
        <v>118</v>
      </c>
      <c r="D117" s="11" t="s">
        <v>612</v>
      </c>
      <c r="E117" s="11">
        <v>48</v>
      </c>
      <c r="F117" s="93" t="s">
        <v>837</v>
      </c>
      <c r="G117" s="11" t="s">
        <v>727</v>
      </c>
      <c r="H117" s="12" t="s">
        <v>735</v>
      </c>
      <c r="I117" s="134">
        <v>2</v>
      </c>
      <c r="J117" s="24" t="s">
        <v>824</v>
      </c>
      <c r="K117" s="132" t="s">
        <v>732</v>
      </c>
      <c r="L117" s="135" t="s">
        <v>733</v>
      </c>
      <c r="M117" s="135" t="s">
        <v>734</v>
      </c>
      <c r="N117" s="134">
        <v>100</v>
      </c>
      <c r="O117" s="128">
        <v>43313</v>
      </c>
      <c r="P117" s="110">
        <v>43470</v>
      </c>
      <c r="Q117" s="13">
        <v>1</v>
      </c>
      <c r="R117" s="18" t="s">
        <v>1576</v>
      </c>
      <c r="S117" s="14" t="s">
        <v>1109</v>
      </c>
      <c r="T117" s="23">
        <v>100</v>
      </c>
      <c r="U117" s="94"/>
      <c r="V117" s="95" t="s">
        <v>1076</v>
      </c>
      <c r="W117" s="23"/>
      <c r="X117" s="23"/>
      <c r="Y117" s="23"/>
      <c r="Z117" s="23" t="s">
        <v>543</v>
      </c>
      <c r="AA117" s="93" t="s">
        <v>1444</v>
      </c>
    </row>
    <row r="118" spans="1:27" s="85" customFormat="1" ht="142.5" customHeight="1" x14ac:dyDescent="0.3">
      <c r="A118" s="23">
        <v>108</v>
      </c>
      <c r="B118" s="44" t="s">
        <v>807</v>
      </c>
      <c r="C118" s="10">
        <v>118</v>
      </c>
      <c r="D118" s="11" t="s">
        <v>612</v>
      </c>
      <c r="E118" s="11">
        <v>48</v>
      </c>
      <c r="F118" s="93" t="s">
        <v>837</v>
      </c>
      <c r="G118" s="11" t="s">
        <v>727</v>
      </c>
      <c r="H118" s="12" t="s">
        <v>739</v>
      </c>
      <c r="I118" s="134">
        <v>3</v>
      </c>
      <c r="J118" s="24" t="s">
        <v>824</v>
      </c>
      <c r="K118" s="132" t="s">
        <v>736</v>
      </c>
      <c r="L118" s="135" t="s">
        <v>737</v>
      </c>
      <c r="M118" s="135" t="s">
        <v>738</v>
      </c>
      <c r="N118" s="134">
        <v>1</v>
      </c>
      <c r="O118" s="128">
        <v>43313</v>
      </c>
      <c r="P118" s="110">
        <v>43495</v>
      </c>
      <c r="Q118" s="112">
        <v>1</v>
      </c>
      <c r="R118" s="18" t="s">
        <v>1577</v>
      </c>
      <c r="S118" s="14" t="s">
        <v>1110</v>
      </c>
      <c r="T118" s="23">
        <v>100</v>
      </c>
      <c r="U118" s="94"/>
      <c r="V118" s="95" t="s">
        <v>1076</v>
      </c>
      <c r="W118" s="23"/>
      <c r="X118" s="23"/>
      <c r="Y118" s="23"/>
      <c r="Z118" s="23" t="s">
        <v>543</v>
      </c>
      <c r="AA118" s="93" t="s">
        <v>1444</v>
      </c>
    </row>
    <row r="119" spans="1:27" s="85" customFormat="1" ht="219.75" customHeight="1" x14ac:dyDescent="0.3">
      <c r="A119" s="23">
        <v>109</v>
      </c>
      <c r="B119" s="44" t="s">
        <v>808</v>
      </c>
      <c r="C119" s="10">
        <v>118</v>
      </c>
      <c r="D119" s="11" t="s">
        <v>612</v>
      </c>
      <c r="E119" s="11">
        <v>48</v>
      </c>
      <c r="F119" s="93" t="s">
        <v>837</v>
      </c>
      <c r="G119" s="129" t="s">
        <v>740</v>
      </c>
      <c r="H119" s="12" t="s">
        <v>744</v>
      </c>
      <c r="I119" s="23">
        <v>1</v>
      </c>
      <c r="J119" s="24" t="s">
        <v>825</v>
      </c>
      <c r="K119" s="14" t="s">
        <v>741</v>
      </c>
      <c r="L119" s="93" t="s">
        <v>742</v>
      </c>
      <c r="M119" s="93" t="s">
        <v>743</v>
      </c>
      <c r="N119" s="23">
        <v>6</v>
      </c>
      <c r="O119" s="128">
        <v>43313</v>
      </c>
      <c r="P119" s="110">
        <v>43496</v>
      </c>
      <c r="Q119" s="112">
        <v>6</v>
      </c>
      <c r="R119" s="14" t="s">
        <v>1578</v>
      </c>
      <c r="S119" s="18" t="s">
        <v>1111</v>
      </c>
      <c r="T119" s="23">
        <v>100</v>
      </c>
      <c r="U119" s="94"/>
      <c r="V119" s="95" t="s">
        <v>1076</v>
      </c>
      <c r="W119" s="23"/>
      <c r="X119" s="23"/>
      <c r="Y119" s="23"/>
      <c r="Z119" s="23" t="s">
        <v>543</v>
      </c>
      <c r="AA119" s="93" t="s">
        <v>1444</v>
      </c>
    </row>
    <row r="120" spans="1:27" s="85" customFormat="1" ht="261" customHeight="1" x14ac:dyDescent="0.3">
      <c r="A120" s="23">
        <v>110</v>
      </c>
      <c r="B120" s="44" t="s">
        <v>809</v>
      </c>
      <c r="C120" s="10">
        <v>118</v>
      </c>
      <c r="D120" s="11" t="s">
        <v>612</v>
      </c>
      <c r="E120" s="11">
        <v>48</v>
      </c>
      <c r="F120" s="93" t="s">
        <v>837</v>
      </c>
      <c r="G120" s="11" t="s">
        <v>740</v>
      </c>
      <c r="H120" s="12" t="s">
        <v>944</v>
      </c>
      <c r="I120" s="23">
        <v>2</v>
      </c>
      <c r="J120" s="24" t="s">
        <v>825</v>
      </c>
      <c r="K120" s="113" t="s">
        <v>945</v>
      </c>
      <c r="L120" s="93" t="s">
        <v>745</v>
      </c>
      <c r="M120" s="93" t="s">
        <v>746</v>
      </c>
      <c r="N120" s="118">
        <v>12</v>
      </c>
      <c r="O120" s="128">
        <v>43313</v>
      </c>
      <c r="P120" s="110">
        <v>43663</v>
      </c>
      <c r="Q120" s="112">
        <v>12</v>
      </c>
      <c r="R120" s="18" t="s">
        <v>1579</v>
      </c>
      <c r="S120" s="131" t="s">
        <v>1112</v>
      </c>
      <c r="T120" s="23">
        <v>100</v>
      </c>
      <c r="U120" s="94"/>
      <c r="V120" s="95" t="s">
        <v>1361</v>
      </c>
      <c r="W120" s="23"/>
      <c r="X120" s="23"/>
      <c r="Y120" s="23"/>
      <c r="Z120" s="23" t="s">
        <v>543</v>
      </c>
      <c r="AA120" s="93" t="s">
        <v>1444</v>
      </c>
    </row>
    <row r="121" spans="1:27" s="85" customFormat="1" ht="409.5" customHeight="1" x14ac:dyDescent="0.3">
      <c r="A121" s="23">
        <v>111</v>
      </c>
      <c r="B121" s="44" t="s">
        <v>810</v>
      </c>
      <c r="C121" s="10">
        <v>118</v>
      </c>
      <c r="D121" s="11" t="s">
        <v>612</v>
      </c>
      <c r="E121" s="11">
        <v>48</v>
      </c>
      <c r="F121" s="93" t="s">
        <v>837</v>
      </c>
      <c r="G121" s="11" t="s">
        <v>747</v>
      </c>
      <c r="H121" s="12" t="s">
        <v>744</v>
      </c>
      <c r="I121" s="134">
        <v>1</v>
      </c>
      <c r="J121" s="24" t="s">
        <v>826</v>
      </c>
      <c r="K121" s="132" t="s">
        <v>748</v>
      </c>
      <c r="L121" s="135" t="s">
        <v>742</v>
      </c>
      <c r="M121" s="135" t="s">
        <v>743</v>
      </c>
      <c r="N121" s="134">
        <v>6</v>
      </c>
      <c r="O121" s="128">
        <v>43313</v>
      </c>
      <c r="P121" s="110">
        <v>43496</v>
      </c>
      <c r="Q121" s="112">
        <v>6</v>
      </c>
      <c r="R121" s="14" t="s">
        <v>1580</v>
      </c>
      <c r="S121" s="18" t="s">
        <v>1113</v>
      </c>
      <c r="T121" s="23">
        <v>100</v>
      </c>
      <c r="U121" s="94"/>
      <c r="V121" s="95" t="s">
        <v>1148</v>
      </c>
      <c r="W121" s="23"/>
      <c r="X121" s="23"/>
      <c r="Y121" s="23"/>
      <c r="Z121" s="23" t="s">
        <v>543</v>
      </c>
      <c r="AA121" s="93" t="s">
        <v>1444</v>
      </c>
    </row>
    <row r="122" spans="1:27" s="85" customFormat="1" ht="206.25" customHeight="1" x14ac:dyDescent="0.3">
      <c r="A122" s="23">
        <v>112</v>
      </c>
      <c r="B122" s="44" t="s">
        <v>811</v>
      </c>
      <c r="C122" s="10">
        <v>118</v>
      </c>
      <c r="D122" s="11" t="s">
        <v>612</v>
      </c>
      <c r="E122" s="11">
        <v>48</v>
      </c>
      <c r="F122" s="93" t="s">
        <v>837</v>
      </c>
      <c r="G122" s="11" t="s">
        <v>747</v>
      </c>
      <c r="H122" s="12" t="s">
        <v>4</v>
      </c>
      <c r="I122" s="134">
        <v>2</v>
      </c>
      <c r="J122" s="24" t="s">
        <v>826</v>
      </c>
      <c r="K122" s="132" t="s">
        <v>749</v>
      </c>
      <c r="L122" s="135" t="s">
        <v>745</v>
      </c>
      <c r="M122" s="135" t="s">
        <v>746</v>
      </c>
      <c r="N122" s="134">
        <v>5</v>
      </c>
      <c r="O122" s="128">
        <v>43313</v>
      </c>
      <c r="P122" s="110">
        <v>43466</v>
      </c>
      <c r="Q122" s="112">
        <v>5</v>
      </c>
      <c r="R122" s="14" t="s">
        <v>1581</v>
      </c>
      <c r="S122" s="14" t="s">
        <v>1114</v>
      </c>
      <c r="T122" s="23">
        <v>100</v>
      </c>
      <c r="U122" s="94"/>
      <c r="V122" s="95" t="s">
        <v>1076</v>
      </c>
      <c r="W122" s="23"/>
      <c r="X122" s="23"/>
      <c r="Y122" s="23"/>
      <c r="Z122" s="23" t="s">
        <v>543</v>
      </c>
      <c r="AA122" s="93" t="s">
        <v>1444</v>
      </c>
    </row>
    <row r="123" spans="1:27" s="85" customFormat="1" ht="409.5" customHeight="1" x14ac:dyDescent="0.3">
      <c r="A123" s="23">
        <v>113</v>
      </c>
      <c r="B123" s="44" t="s">
        <v>812</v>
      </c>
      <c r="C123" s="10">
        <v>118</v>
      </c>
      <c r="D123" s="11" t="s">
        <v>612</v>
      </c>
      <c r="E123" s="11">
        <v>48</v>
      </c>
      <c r="F123" s="93" t="s">
        <v>837</v>
      </c>
      <c r="G123" s="11" t="s">
        <v>750</v>
      </c>
      <c r="H123" s="12" t="s">
        <v>753</v>
      </c>
      <c r="I123" s="134">
        <v>1</v>
      </c>
      <c r="J123" s="24" t="s">
        <v>827</v>
      </c>
      <c r="K123" s="132" t="s">
        <v>946</v>
      </c>
      <c r="L123" s="130" t="s">
        <v>751</v>
      </c>
      <c r="M123" s="132" t="s">
        <v>752</v>
      </c>
      <c r="N123" s="109">
        <v>1</v>
      </c>
      <c r="O123" s="128">
        <v>43313</v>
      </c>
      <c r="P123" s="110">
        <v>43496</v>
      </c>
      <c r="Q123" s="13">
        <v>1</v>
      </c>
      <c r="R123" s="14" t="s">
        <v>1582</v>
      </c>
      <c r="S123" s="14" t="s">
        <v>1115</v>
      </c>
      <c r="T123" s="23">
        <v>100</v>
      </c>
      <c r="U123" s="94"/>
      <c r="V123" s="95" t="s">
        <v>1148</v>
      </c>
      <c r="W123" s="23"/>
      <c r="X123" s="23"/>
      <c r="Y123" s="23"/>
      <c r="Z123" s="23" t="s">
        <v>543</v>
      </c>
      <c r="AA123" s="93" t="s">
        <v>1444</v>
      </c>
    </row>
    <row r="124" spans="1:27" s="85" customFormat="1" ht="269.25" customHeight="1" x14ac:dyDescent="0.3">
      <c r="A124" s="23">
        <v>114</v>
      </c>
      <c r="B124" s="44" t="s">
        <v>813</v>
      </c>
      <c r="C124" s="10">
        <v>118</v>
      </c>
      <c r="D124" s="11" t="s">
        <v>612</v>
      </c>
      <c r="E124" s="11">
        <v>48</v>
      </c>
      <c r="F124" s="93" t="s">
        <v>837</v>
      </c>
      <c r="G124" s="11" t="s">
        <v>750</v>
      </c>
      <c r="H124" s="12" t="s">
        <v>712</v>
      </c>
      <c r="I124" s="134">
        <v>2</v>
      </c>
      <c r="J124" s="24" t="s">
        <v>827</v>
      </c>
      <c r="K124" s="132" t="s">
        <v>754</v>
      </c>
      <c r="L124" s="130" t="s">
        <v>755</v>
      </c>
      <c r="M124" s="130" t="s">
        <v>756</v>
      </c>
      <c r="N124" s="134">
        <v>6</v>
      </c>
      <c r="O124" s="128">
        <v>43313</v>
      </c>
      <c r="P124" s="110">
        <v>43496</v>
      </c>
      <c r="Q124" s="112">
        <v>6</v>
      </c>
      <c r="R124" s="14" t="s">
        <v>1583</v>
      </c>
      <c r="S124" s="14" t="s">
        <v>1115</v>
      </c>
      <c r="T124" s="23">
        <v>100</v>
      </c>
      <c r="U124" s="94"/>
      <c r="V124" s="95" t="s">
        <v>1148</v>
      </c>
      <c r="W124" s="23"/>
      <c r="X124" s="23"/>
      <c r="Y124" s="23"/>
      <c r="Z124" s="23" t="s">
        <v>543</v>
      </c>
      <c r="AA124" s="93" t="s">
        <v>1444</v>
      </c>
    </row>
    <row r="125" spans="1:27" s="85" customFormat="1" ht="280.5" customHeight="1" x14ac:dyDescent="0.3">
      <c r="A125" s="23">
        <v>115</v>
      </c>
      <c r="B125" s="44" t="s">
        <v>814</v>
      </c>
      <c r="C125" s="10">
        <v>118</v>
      </c>
      <c r="D125" s="11" t="s">
        <v>612</v>
      </c>
      <c r="E125" s="11">
        <v>48</v>
      </c>
      <c r="F125" s="93" t="s">
        <v>837</v>
      </c>
      <c r="G125" s="11" t="s">
        <v>750</v>
      </c>
      <c r="H125" s="12" t="s">
        <v>4</v>
      </c>
      <c r="I125" s="23">
        <v>3</v>
      </c>
      <c r="J125" s="24" t="s">
        <v>827</v>
      </c>
      <c r="K125" s="14" t="s">
        <v>947</v>
      </c>
      <c r="L125" s="93" t="s">
        <v>745</v>
      </c>
      <c r="M125" s="93" t="s">
        <v>746</v>
      </c>
      <c r="N125" s="118">
        <v>12</v>
      </c>
      <c r="O125" s="128">
        <v>43313</v>
      </c>
      <c r="P125" s="110">
        <v>43663</v>
      </c>
      <c r="Q125" s="112">
        <v>12</v>
      </c>
      <c r="R125" s="14" t="s">
        <v>1584</v>
      </c>
      <c r="S125" s="18" t="s">
        <v>1116</v>
      </c>
      <c r="T125" s="23">
        <v>100</v>
      </c>
      <c r="U125" s="94"/>
      <c r="V125" s="95" t="s">
        <v>1361</v>
      </c>
      <c r="W125" s="23"/>
      <c r="X125" s="23"/>
      <c r="Y125" s="23"/>
      <c r="Z125" s="23" t="s">
        <v>543</v>
      </c>
      <c r="AA125" s="93" t="s">
        <v>1444</v>
      </c>
    </row>
    <row r="126" spans="1:27" s="85" customFormat="1" ht="217.5" customHeight="1" x14ac:dyDescent="0.3">
      <c r="A126" s="23">
        <v>116</v>
      </c>
      <c r="B126" s="44" t="s">
        <v>815</v>
      </c>
      <c r="C126" s="10">
        <v>118</v>
      </c>
      <c r="D126" s="11" t="s">
        <v>612</v>
      </c>
      <c r="E126" s="11">
        <v>48</v>
      </c>
      <c r="F126" s="93" t="s">
        <v>837</v>
      </c>
      <c r="G126" s="129" t="s">
        <v>757</v>
      </c>
      <c r="H126" s="12" t="s">
        <v>255</v>
      </c>
      <c r="I126" s="23">
        <v>1</v>
      </c>
      <c r="J126" s="24" t="s">
        <v>828</v>
      </c>
      <c r="K126" s="24" t="s">
        <v>758</v>
      </c>
      <c r="L126" s="24" t="s">
        <v>759</v>
      </c>
      <c r="M126" s="24" t="s">
        <v>760</v>
      </c>
      <c r="N126" s="30">
        <v>100</v>
      </c>
      <c r="O126" s="128">
        <v>43313</v>
      </c>
      <c r="P126" s="110">
        <v>43663</v>
      </c>
      <c r="Q126" s="13">
        <v>1</v>
      </c>
      <c r="R126" s="115" t="s">
        <v>1585</v>
      </c>
      <c r="S126" s="18" t="s">
        <v>1117</v>
      </c>
      <c r="T126" s="23">
        <v>100</v>
      </c>
      <c r="U126" s="94"/>
      <c r="V126" s="95" t="s">
        <v>1148</v>
      </c>
      <c r="W126" s="23"/>
      <c r="X126" s="23"/>
      <c r="Y126" s="23"/>
      <c r="Z126" s="23" t="s">
        <v>543</v>
      </c>
      <c r="AA126" s="93" t="s">
        <v>1444</v>
      </c>
    </row>
    <row r="127" spans="1:27" s="85" customFormat="1" ht="309" customHeight="1" x14ac:dyDescent="0.3">
      <c r="A127" s="23">
        <v>117</v>
      </c>
      <c r="B127" s="44" t="s">
        <v>816</v>
      </c>
      <c r="C127" s="10">
        <v>118</v>
      </c>
      <c r="D127" s="11" t="s">
        <v>612</v>
      </c>
      <c r="E127" s="11">
        <v>48</v>
      </c>
      <c r="F127" s="93" t="s">
        <v>837</v>
      </c>
      <c r="G127" s="129" t="s">
        <v>359</v>
      </c>
      <c r="H127" s="12" t="s">
        <v>701</v>
      </c>
      <c r="I127" s="23">
        <v>1</v>
      </c>
      <c r="J127" s="24" t="s">
        <v>1643</v>
      </c>
      <c r="K127" s="20" t="s">
        <v>761</v>
      </c>
      <c r="L127" s="20" t="s">
        <v>762</v>
      </c>
      <c r="M127" s="20" t="s">
        <v>334</v>
      </c>
      <c r="N127" s="23">
        <v>1</v>
      </c>
      <c r="O127" s="128">
        <v>43327</v>
      </c>
      <c r="P127" s="110">
        <v>43663</v>
      </c>
      <c r="Q127" s="112">
        <v>1</v>
      </c>
      <c r="R127" s="14" t="s">
        <v>1586</v>
      </c>
      <c r="S127" s="14" t="s">
        <v>1118</v>
      </c>
      <c r="T127" s="23">
        <v>100</v>
      </c>
      <c r="U127" s="94"/>
      <c r="V127" s="95" t="s">
        <v>1148</v>
      </c>
      <c r="W127" s="23"/>
      <c r="X127" s="23"/>
      <c r="Y127" s="23"/>
      <c r="Z127" s="23" t="s">
        <v>543</v>
      </c>
      <c r="AA127" s="93" t="s">
        <v>1444</v>
      </c>
    </row>
    <row r="128" spans="1:27" s="85" customFormat="1" ht="277.5" customHeight="1" x14ac:dyDescent="0.3">
      <c r="A128" s="23">
        <v>118</v>
      </c>
      <c r="B128" s="44" t="s">
        <v>817</v>
      </c>
      <c r="C128" s="10">
        <v>118</v>
      </c>
      <c r="D128" s="11" t="s">
        <v>612</v>
      </c>
      <c r="E128" s="11">
        <v>48</v>
      </c>
      <c r="F128" s="93" t="s">
        <v>837</v>
      </c>
      <c r="G128" s="129" t="s">
        <v>364</v>
      </c>
      <c r="H128" s="12" t="s">
        <v>701</v>
      </c>
      <c r="I128" s="23">
        <v>1</v>
      </c>
      <c r="J128" s="24" t="s">
        <v>1644</v>
      </c>
      <c r="K128" s="20" t="s">
        <v>761</v>
      </c>
      <c r="L128" s="20" t="s">
        <v>762</v>
      </c>
      <c r="M128" s="20" t="s">
        <v>334</v>
      </c>
      <c r="N128" s="23">
        <v>1</v>
      </c>
      <c r="O128" s="128">
        <v>43327</v>
      </c>
      <c r="P128" s="110">
        <v>43663</v>
      </c>
      <c r="Q128" s="112">
        <v>1</v>
      </c>
      <c r="R128" s="14" t="s">
        <v>1587</v>
      </c>
      <c r="S128" s="14" t="s">
        <v>1118</v>
      </c>
      <c r="T128" s="23">
        <v>100</v>
      </c>
      <c r="U128" s="94"/>
      <c r="V128" s="95" t="s">
        <v>1148</v>
      </c>
      <c r="W128" s="23"/>
      <c r="X128" s="23"/>
      <c r="Y128" s="23"/>
      <c r="Z128" s="23" t="s">
        <v>543</v>
      </c>
      <c r="AA128" s="93" t="s">
        <v>1444</v>
      </c>
    </row>
    <row r="129" spans="1:27" s="216" customFormat="1" ht="361.5" customHeight="1" x14ac:dyDescent="0.3">
      <c r="A129" s="203">
        <v>119</v>
      </c>
      <c r="B129" s="204" t="s">
        <v>818</v>
      </c>
      <c r="C129" s="217">
        <v>118</v>
      </c>
      <c r="D129" s="218" t="s">
        <v>612</v>
      </c>
      <c r="E129" s="218">
        <v>48</v>
      </c>
      <c r="F129" s="206" t="s">
        <v>837</v>
      </c>
      <c r="G129" s="218" t="s">
        <v>763</v>
      </c>
      <c r="H129" s="208" t="s">
        <v>767</v>
      </c>
      <c r="I129" s="218">
        <v>1</v>
      </c>
      <c r="J129" s="220" t="s">
        <v>1434</v>
      </c>
      <c r="K129" s="208" t="s">
        <v>764</v>
      </c>
      <c r="L129" s="208" t="s">
        <v>765</v>
      </c>
      <c r="M129" s="208" t="s">
        <v>766</v>
      </c>
      <c r="N129" s="218">
        <v>1</v>
      </c>
      <c r="O129" s="221">
        <v>43313</v>
      </c>
      <c r="P129" s="222">
        <v>43663</v>
      </c>
      <c r="Q129" s="226">
        <v>1</v>
      </c>
      <c r="R129" s="227" t="s">
        <v>1834</v>
      </c>
      <c r="S129" s="14" t="s">
        <v>1119</v>
      </c>
      <c r="T129" s="203">
        <v>100</v>
      </c>
      <c r="U129" s="224"/>
      <c r="V129" s="225" t="s">
        <v>1491</v>
      </c>
      <c r="W129" s="203"/>
      <c r="X129" s="203"/>
      <c r="Y129" s="203"/>
      <c r="Z129" s="203" t="s">
        <v>543</v>
      </c>
      <c r="AA129" s="206" t="s">
        <v>1444</v>
      </c>
    </row>
    <row r="130" spans="1:27" s="85" customFormat="1" ht="378.75" customHeight="1" x14ac:dyDescent="0.3">
      <c r="A130" s="98">
        <v>120</v>
      </c>
      <c r="B130" s="162" t="s">
        <v>819</v>
      </c>
      <c r="C130" s="163">
        <v>118</v>
      </c>
      <c r="D130" s="164" t="s">
        <v>612</v>
      </c>
      <c r="E130" s="164">
        <v>48</v>
      </c>
      <c r="F130" s="165" t="s">
        <v>837</v>
      </c>
      <c r="G130" s="164" t="s">
        <v>768</v>
      </c>
      <c r="H130" s="12" t="s">
        <v>767</v>
      </c>
      <c r="I130" s="164">
        <v>1</v>
      </c>
      <c r="J130" s="245" t="s">
        <v>1539</v>
      </c>
      <c r="K130" s="171" t="s">
        <v>1142</v>
      </c>
      <c r="L130" s="171" t="s">
        <v>1143</v>
      </c>
      <c r="M130" s="167" t="s">
        <v>1144</v>
      </c>
      <c r="N130" s="172">
        <v>1</v>
      </c>
      <c r="O130" s="168">
        <v>43313</v>
      </c>
      <c r="P130" s="169">
        <v>43846</v>
      </c>
      <c r="Q130" s="173">
        <v>1</v>
      </c>
      <c r="R130" s="136" t="s">
        <v>1540</v>
      </c>
      <c r="S130" s="14" t="s">
        <v>1119</v>
      </c>
      <c r="T130" s="98">
        <v>100</v>
      </c>
      <c r="U130" s="104"/>
      <c r="V130" s="170" t="s">
        <v>1509</v>
      </c>
      <c r="W130" s="98"/>
      <c r="X130" s="98"/>
      <c r="Y130" s="98"/>
      <c r="Z130" s="98" t="s">
        <v>543</v>
      </c>
      <c r="AA130" s="166" t="s">
        <v>544</v>
      </c>
    </row>
    <row r="131" spans="1:27" s="85" customFormat="1" ht="240.75" customHeight="1" x14ac:dyDescent="0.3">
      <c r="A131" s="23">
        <v>121</v>
      </c>
      <c r="B131" s="44" t="s">
        <v>840</v>
      </c>
      <c r="C131" s="10">
        <v>118</v>
      </c>
      <c r="D131" s="11" t="s">
        <v>612</v>
      </c>
      <c r="E131" s="11">
        <v>56</v>
      </c>
      <c r="F131" s="93" t="s">
        <v>841</v>
      </c>
      <c r="G131" s="11" t="s">
        <v>675</v>
      </c>
      <c r="H131" s="12" t="s">
        <v>842</v>
      </c>
      <c r="I131" s="93">
        <v>1</v>
      </c>
      <c r="J131" s="24" t="s">
        <v>843</v>
      </c>
      <c r="K131" s="20" t="s">
        <v>844</v>
      </c>
      <c r="L131" s="93" t="s">
        <v>845</v>
      </c>
      <c r="M131" s="93" t="s">
        <v>616</v>
      </c>
      <c r="N131" s="179">
        <v>3</v>
      </c>
      <c r="O131" s="128">
        <v>43419</v>
      </c>
      <c r="P131" s="110">
        <v>43646</v>
      </c>
      <c r="Q131" s="23">
        <v>2</v>
      </c>
      <c r="R131" s="20" t="s">
        <v>1435</v>
      </c>
      <c r="S131" s="14" t="s">
        <v>1120</v>
      </c>
      <c r="T131" s="23">
        <v>66</v>
      </c>
      <c r="U131" s="94"/>
      <c r="V131" s="95" t="s">
        <v>1151</v>
      </c>
      <c r="W131" s="23"/>
      <c r="X131" s="23"/>
      <c r="Y131" s="23"/>
      <c r="Z131" s="23" t="s">
        <v>543</v>
      </c>
      <c r="AA131" s="93" t="s">
        <v>1444</v>
      </c>
    </row>
    <row r="132" spans="1:27" s="85" customFormat="1" ht="294.75" customHeight="1" x14ac:dyDescent="0.3">
      <c r="A132" s="23">
        <v>122</v>
      </c>
      <c r="B132" s="44" t="s">
        <v>846</v>
      </c>
      <c r="C132" s="10">
        <v>118</v>
      </c>
      <c r="D132" s="11" t="s">
        <v>612</v>
      </c>
      <c r="E132" s="11">
        <v>56</v>
      </c>
      <c r="F132" s="93" t="s">
        <v>841</v>
      </c>
      <c r="G132" s="11" t="s">
        <v>675</v>
      </c>
      <c r="H132" s="12" t="s">
        <v>829</v>
      </c>
      <c r="I132" s="93">
        <v>2</v>
      </c>
      <c r="J132" s="24" t="s">
        <v>843</v>
      </c>
      <c r="K132" s="18" t="s">
        <v>847</v>
      </c>
      <c r="L132" s="93" t="s">
        <v>848</v>
      </c>
      <c r="M132" s="93" t="s">
        <v>849</v>
      </c>
      <c r="N132" s="44">
        <v>3</v>
      </c>
      <c r="O132" s="128">
        <v>43437</v>
      </c>
      <c r="P132" s="110">
        <v>43661</v>
      </c>
      <c r="Q132" s="23">
        <v>3</v>
      </c>
      <c r="R132" s="20" t="s">
        <v>1588</v>
      </c>
      <c r="S132" s="14" t="s">
        <v>1121</v>
      </c>
      <c r="T132" s="23">
        <v>100</v>
      </c>
      <c r="U132" s="94"/>
      <c r="V132" s="95" t="s">
        <v>1363</v>
      </c>
      <c r="W132" s="23"/>
      <c r="X132" s="23"/>
      <c r="Y132" s="23"/>
      <c r="Z132" s="23" t="s">
        <v>543</v>
      </c>
      <c r="AA132" s="93" t="s">
        <v>1444</v>
      </c>
    </row>
    <row r="133" spans="1:27" s="85" customFormat="1" ht="196.5" customHeight="1" x14ac:dyDescent="0.3">
      <c r="A133" s="23">
        <v>123</v>
      </c>
      <c r="B133" s="44" t="s">
        <v>850</v>
      </c>
      <c r="C133" s="10">
        <v>118</v>
      </c>
      <c r="D133" s="11" t="s">
        <v>612</v>
      </c>
      <c r="E133" s="11">
        <v>56</v>
      </c>
      <c r="F133" s="93" t="s">
        <v>841</v>
      </c>
      <c r="G133" s="129" t="s">
        <v>680</v>
      </c>
      <c r="H133" s="12" t="s">
        <v>851</v>
      </c>
      <c r="I133" s="93">
        <v>1</v>
      </c>
      <c r="J133" s="14" t="s">
        <v>852</v>
      </c>
      <c r="K133" s="18" t="s">
        <v>853</v>
      </c>
      <c r="L133" s="93" t="s">
        <v>854</v>
      </c>
      <c r="M133" s="93" t="s">
        <v>948</v>
      </c>
      <c r="N133" s="44">
        <v>1</v>
      </c>
      <c r="O133" s="128">
        <v>43405</v>
      </c>
      <c r="P133" s="110">
        <v>43434</v>
      </c>
      <c r="Q133" s="112">
        <v>1</v>
      </c>
      <c r="R133" s="20" t="s">
        <v>1436</v>
      </c>
      <c r="S133" s="14" t="s">
        <v>1122</v>
      </c>
      <c r="T133" s="23">
        <v>100</v>
      </c>
      <c r="U133" s="94"/>
      <c r="V133" s="95">
        <v>43465</v>
      </c>
      <c r="W133" s="23"/>
      <c r="X133" s="23"/>
      <c r="Y133" s="23"/>
      <c r="Z133" s="23" t="s">
        <v>543</v>
      </c>
      <c r="AA133" s="93" t="s">
        <v>1444</v>
      </c>
    </row>
    <row r="134" spans="1:27" s="85" customFormat="1" ht="196.5" customHeight="1" x14ac:dyDescent="0.3">
      <c r="A134" s="23">
        <v>124</v>
      </c>
      <c r="B134" s="44" t="s">
        <v>855</v>
      </c>
      <c r="C134" s="10">
        <v>118</v>
      </c>
      <c r="D134" s="11" t="s">
        <v>612</v>
      </c>
      <c r="E134" s="11">
        <v>56</v>
      </c>
      <c r="F134" s="93" t="s">
        <v>841</v>
      </c>
      <c r="G134" s="129" t="s">
        <v>680</v>
      </c>
      <c r="H134" s="12" t="s">
        <v>856</v>
      </c>
      <c r="I134" s="93">
        <v>2</v>
      </c>
      <c r="J134" s="14" t="s">
        <v>852</v>
      </c>
      <c r="K134" s="18" t="s">
        <v>857</v>
      </c>
      <c r="L134" s="93" t="s">
        <v>858</v>
      </c>
      <c r="M134" s="93" t="s">
        <v>859</v>
      </c>
      <c r="N134" s="44">
        <v>1</v>
      </c>
      <c r="O134" s="128">
        <v>43435</v>
      </c>
      <c r="P134" s="110">
        <v>43465</v>
      </c>
      <c r="Q134" s="23">
        <v>1</v>
      </c>
      <c r="R134" s="20" t="s">
        <v>1437</v>
      </c>
      <c r="S134" s="14" t="s">
        <v>1123</v>
      </c>
      <c r="T134" s="23">
        <v>100</v>
      </c>
      <c r="U134" s="94"/>
      <c r="V134" s="95">
        <v>43465</v>
      </c>
      <c r="W134" s="23"/>
      <c r="X134" s="23"/>
      <c r="Y134" s="23"/>
      <c r="Z134" s="23" t="s">
        <v>543</v>
      </c>
      <c r="AA134" s="93" t="s">
        <v>1444</v>
      </c>
    </row>
    <row r="135" spans="1:27" s="85" customFormat="1" ht="327" customHeight="1" x14ac:dyDescent="0.3">
      <c r="A135" s="23">
        <v>125</v>
      </c>
      <c r="B135" s="44" t="s">
        <v>860</v>
      </c>
      <c r="C135" s="10">
        <v>118</v>
      </c>
      <c r="D135" s="11" t="s">
        <v>612</v>
      </c>
      <c r="E135" s="11">
        <v>56</v>
      </c>
      <c r="F135" s="93" t="s">
        <v>841</v>
      </c>
      <c r="G135" s="11" t="s">
        <v>861</v>
      </c>
      <c r="H135" s="12" t="s">
        <v>862</v>
      </c>
      <c r="I135" s="93">
        <v>1</v>
      </c>
      <c r="J135" s="14" t="s">
        <v>863</v>
      </c>
      <c r="K135" s="14" t="s">
        <v>864</v>
      </c>
      <c r="L135" s="93" t="s">
        <v>865</v>
      </c>
      <c r="M135" s="93" t="s">
        <v>866</v>
      </c>
      <c r="N135" s="137">
        <v>1</v>
      </c>
      <c r="O135" s="128">
        <v>43405</v>
      </c>
      <c r="P135" s="110">
        <v>43748</v>
      </c>
      <c r="Q135" s="13">
        <v>1</v>
      </c>
      <c r="R135" s="20" t="s">
        <v>1645</v>
      </c>
      <c r="S135" s="14" t="s">
        <v>1124</v>
      </c>
      <c r="T135" s="23">
        <v>100</v>
      </c>
      <c r="U135" s="94"/>
      <c r="V135" s="95" t="s">
        <v>1363</v>
      </c>
      <c r="W135" s="23"/>
      <c r="X135" s="23"/>
      <c r="Y135" s="23"/>
      <c r="Z135" s="23" t="s">
        <v>543</v>
      </c>
      <c r="AA135" s="93" t="s">
        <v>1444</v>
      </c>
    </row>
    <row r="136" spans="1:27" s="85" customFormat="1" ht="240" customHeight="1" x14ac:dyDescent="0.3">
      <c r="A136" s="23">
        <v>126</v>
      </c>
      <c r="B136" s="44" t="s">
        <v>867</v>
      </c>
      <c r="C136" s="10">
        <v>118</v>
      </c>
      <c r="D136" s="11" t="s">
        <v>612</v>
      </c>
      <c r="E136" s="11">
        <v>56</v>
      </c>
      <c r="F136" s="93" t="s">
        <v>841</v>
      </c>
      <c r="G136" s="11" t="s">
        <v>861</v>
      </c>
      <c r="H136" s="12" t="s">
        <v>868</v>
      </c>
      <c r="I136" s="93">
        <v>2</v>
      </c>
      <c r="J136" s="14" t="s">
        <v>863</v>
      </c>
      <c r="K136" s="18" t="s">
        <v>869</v>
      </c>
      <c r="L136" s="93" t="s">
        <v>870</v>
      </c>
      <c r="M136" s="23" t="s">
        <v>334</v>
      </c>
      <c r="N136" s="138">
        <v>1</v>
      </c>
      <c r="O136" s="128">
        <v>43405</v>
      </c>
      <c r="P136" s="110">
        <v>43748</v>
      </c>
      <c r="Q136" s="23">
        <v>1</v>
      </c>
      <c r="R136" s="20" t="s">
        <v>1646</v>
      </c>
      <c r="S136" s="14" t="s">
        <v>1125</v>
      </c>
      <c r="T136" s="23">
        <v>100</v>
      </c>
      <c r="U136" s="94"/>
      <c r="V136" s="95" t="s">
        <v>1363</v>
      </c>
      <c r="W136" s="23"/>
      <c r="X136" s="23"/>
      <c r="Y136" s="23"/>
      <c r="Z136" s="23" t="s">
        <v>543</v>
      </c>
      <c r="AA136" s="93" t="s">
        <v>1444</v>
      </c>
    </row>
    <row r="137" spans="1:27" s="85" customFormat="1" ht="409.6" customHeight="1" x14ac:dyDescent="0.3">
      <c r="A137" s="23">
        <v>127</v>
      </c>
      <c r="B137" s="44" t="s">
        <v>871</v>
      </c>
      <c r="C137" s="10">
        <v>118</v>
      </c>
      <c r="D137" s="11" t="s">
        <v>612</v>
      </c>
      <c r="E137" s="11">
        <v>56</v>
      </c>
      <c r="F137" s="93" t="s">
        <v>841</v>
      </c>
      <c r="G137" s="11" t="s">
        <v>872</v>
      </c>
      <c r="H137" s="12" t="s">
        <v>862</v>
      </c>
      <c r="I137" s="12">
        <v>1</v>
      </c>
      <c r="J137" s="14" t="s">
        <v>873</v>
      </c>
      <c r="K137" s="14" t="s">
        <v>864</v>
      </c>
      <c r="L137" s="93" t="s">
        <v>865</v>
      </c>
      <c r="M137" s="93" t="s">
        <v>866</v>
      </c>
      <c r="N137" s="137">
        <v>1</v>
      </c>
      <c r="O137" s="128">
        <v>43405</v>
      </c>
      <c r="P137" s="110">
        <v>43748</v>
      </c>
      <c r="Q137" s="13">
        <v>1</v>
      </c>
      <c r="R137" s="20" t="s">
        <v>1647</v>
      </c>
      <c r="S137" s="14" t="s">
        <v>1126</v>
      </c>
      <c r="T137" s="23">
        <v>100</v>
      </c>
      <c r="U137" s="94"/>
      <c r="V137" s="95" t="s">
        <v>1363</v>
      </c>
      <c r="W137" s="23"/>
      <c r="X137" s="23"/>
      <c r="Y137" s="23"/>
      <c r="Z137" s="23" t="s">
        <v>543</v>
      </c>
      <c r="AA137" s="93" t="s">
        <v>1444</v>
      </c>
    </row>
    <row r="138" spans="1:27" s="85" customFormat="1" ht="308.25" customHeight="1" x14ac:dyDescent="0.3">
      <c r="A138" s="23">
        <v>128</v>
      </c>
      <c r="B138" s="44" t="s">
        <v>874</v>
      </c>
      <c r="C138" s="10">
        <v>118</v>
      </c>
      <c r="D138" s="11" t="s">
        <v>612</v>
      </c>
      <c r="E138" s="11">
        <v>56</v>
      </c>
      <c r="F138" s="93" t="s">
        <v>841</v>
      </c>
      <c r="G138" s="11" t="s">
        <v>872</v>
      </c>
      <c r="H138" s="12" t="s">
        <v>868</v>
      </c>
      <c r="I138" s="12">
        <v>2</v>
      </c>
      <c r="J138" s="14" t="s">
        <v>873</v>
      </c>
      <c r="K138" s="18" t="s">
        <v>869</v>
      </c>
      <c r="L138" s="93" t="s">
        <v>870</v>
      </c>
      <c r="M138" s="23" t="s">
        <v>334</v>
      </c>
      <c r="N138" s="138">
        <v>1</v>
      </c>
      <c r="O138" s="128">
        <v>43405</v>
      </c>
      <c r="P138" s="110">
        <v>43748</v>
      </c>
      <c r="Q138" s="23">
        <v>1</v>
      </c>
      <c r="R138" s="20" t="s">
        <v>1648</v>
      </c>
      <c r="S138" s="14" t="s">
        <v>1127</v>
      </c>
      <c r="T138" s="23">
        <v>100</v>
      </c>
      <c r="U138" s="94"/>
      <c r="V138" s="95" t="s">
        <v>1363</v>
      </c>
      <c r="W138" s="23"/>
      <c r="X138" s="23"/>
      <c r="Y138" s="23"/>
      <c r="Z138" s="23" t="s">
        <v>543</v>
      </c>
      <c r="AA138" s="93" t="s">
        <v>1444</v>
      </c>
    </row>
    <row r="139" spans="1:27" s="216" customFormat="1" ht="372.75" customHeight="1" x14ac:dyDescent="0.3">
      <c r="A139" s="203">
        <v>129</v>
      </c>
      <c r="B139" s="204" t="s">
        <v>949</v>
      </c>
      <c r="C139" s="217">
        <v>118</v>
      </c>
      <c r="D139" s="218" t="s">
        <v>612</v>
      </c>
      <c r="E139" s="218">
        <v>56</v>
      </c>
      <c r="F139" s="206" t="s">
        <v>841</v>
      </c>
      <c r="G139" s="218" t="s">
        <v>875</v>
      </c>
      <c r="H139" s="208" t="s">
        <v>876</v>
      </c>
      <c r="I139" s="208">
        <v>1</v>
      </c>
      <c r="J139" s="219" t="s">
        <v>877</v>
      </c>
      <c r="K139" s="220" t="s">
        <v>878</v>
      </c>
      <c r="L139" s="208" t="s">
        <v>879</v>
      </c>
      <c r="M139" s="203" t="s">
        <v>880</v>
      </c>
      <c r="N139" s="208">
        <v>11</v>
      </c>
      <c r="O139" s="221">
        <v>43405</v>
      </c>
      <c r="P139" s="222">
        <v>43748</v>
      </c>
      <c r="Q139" s="203">
        <v>11</v>
      </c>
      <c r="R139" s="223" t="s">
        <v>1832</v>
      </c>
      <c r="S139" s="14" t="s">
        <v>1128</v>
      </c>
      <c r="T139" s="203">
        <v>100</v>
      </c>
      <c r="U139" s="224"/>
      <c r="V139" s="225" t="s">
        <v>1363</v>
      </c>
      <c r="W139" s="203"/>
      <c r="X139" s="203"/>
      <c r="Y139" s="203"/>
      <c r="Z139" s="203" t="s">
        <v>543</v>
      </c>
      <c r="AA139" s="206" t="s">
        <v>1444</v>
      </c>
    </row>
    <row r="140" spans="1:27" s="85" customFormat="1" ht="409.6" customHeight="1" x14ac:dyDescent="0.3">
      <c r="A140" s="23">
        <v>130</v>
      </c>
      <c r="B140" s="44" t="s">
        <v>950</v>
      </c>
      <c r="C140" s="10">
        <v>118</v>
      </c>
      <c r="D140" s="11" t="s">
        <v>612</v>
      </c>
      <c r="E140" s="11">
        <v>56</v>
      </c>
      <c r="F140" s="93" t="s">
        <v>841</v>
      </c>
      <c r="G140" s="11" t="s">
        <v>881</v>
      </c>
      <c r="H140" s="12" t="s">
        <v>862</v>
      </c>
      <c r="I140" s="11">
        <v>1</v>
      </c>
      <c r="J140" s="14" t="s">
        <v>882</v>
      </c>
      <c r="K140" s="24" t="s">
        <v>883</v>
      </c>
      <c r="L140" s="12" t="s">
        <v>884</v>
      </c>
      <c r="M140" s="12" t="s">
        <v>885</v>
      </c>
      <c r="N140" s="181">
        <v>10</v>
      </c>
      <c r="O140" s="128">
        <v>43405</v>
      </c>
      <c r="P140" s="110">
        <v>43555</v>
      </c>
      <c r="Q140" s="23">
        <v>10</v>
      </c>
      <c r="R140" s="20" t="s">
        <v>1438</v>
      </c>
      <c r="S140" s="14" t="s">
        <v>1129</v>
      </c>
      <c r="T140" s="23">
        <v>100</v>
      </c>
      <c r="U140" s="94"/>
      <c r="V140" s="95" t="s">
        <v>1151</v>
      </c>
      <c r="W140" s="23"/>
      <c r="X140" s="23"/>
      <c r="Y140" s="23"/>
      <c r="Z140" s="23" t="s">
        <v>543</v>
      </c>
      <c r="AA140" s="93" t="s">
        <v>1444</v>
      </c>
    </row>
    <row r="141" spans="1:27" s="85" customFormat="1" ht="408.75" customHeight="1" x14ac:dyDescent="0.3">
      <c r="A141" s="23">
        <v>131</v>
      </c>
      <c r="B141" s="44" t="s">
        <v>951</v>
      </c>
      <c r="C141" s="10">
        <v>118</v>
      </c>
      <c r="D141" s="11" t="s">
        <v>612</v>
      </c>
      <c r="E141" s="11">
        <v>56</v>
      </c>
      <c r="F141" s="93" t="s">
        <v>841</v>
      </c>
      <c r="G141" s="11" t="s">
        <v>881</v>
      </c>
      <c r="H141" s="12" t="s">
        <v>862</v>
      </c>
      <c r="I141" s="11">
        <v>2</v>
      </c>
      <c r="J141" s="14" t="s">
        <v>882</v>
      </c>
      <c r="K141" s="24" t="s">
        <v>886</v>
      </c>
      <c r="L141" s="12" t="s">
        <v>887</v>
      </c>
      <c r="M141" s="12" t="s">
        <v>888</v>
      </c>
      <c r="N141" s="117">
        <v>1</v>
      </c>
      <c r="O141" s="128">
        <v>43405</v>
      </c>
      <c r="P141" s="110">
        <v>43748</v>
      </c>
      <c r="Q141" s="13">
        <v>1</v>
      </c>
      <c r="R141" s="20" t="s">
        <v>1649</v>
      </c>
      <c r="S141" s="14" t="s">
        <v>1130</v>
      </c>
      <c r="T141" s="23">
        <v>100</v>
      </c>
      <c r="U141" s="94"/>
      <c r="V141" s="95" t="s">
        <v>1363</v>
      </c>
      <c r="W141" s="23"/>
      <c r="X141" s="23"/>
      <c r="Y141" s="23"/>
      <c r="Z141" s="23" t="s">
        <v>543</v>
      </c>
      <c r="AA141" s="93" t="s">
        <v>1444</v>
      </c>
    </row>
    <row r="142" spans="1:27" s="85" customFormat="1" ht="365.25" customHeight="1" x14ac:dyDescent="0.3">
      <c r="A142" s="23">
        <v>132</v>
      </c>
      <c r="B142" s="44" t="s">
        <v>952</v>
      </c>
      <c r="C142" s="10">
        <v>118</v>
      </c>
      <c r="D142" s="11" t="s">
        <v>612</v>
      </c>
      <c r="E142" s="11">
        <v>56</v>
      </c>
      <c r="F142" s="93" t="s">
        <v>841</v>
      </c>
      <c r="G142" s="11" t="s">
        <v>889</v>
      </c>
      <c r="H142" s="12" t="s">
        <v>890</v>
      </c>
      <c r="I142" s="23">
        <v>1</v>
      </c>
      <c r="J142" s="14" t="s">
        <v>891</v>
      </c>
      <c r="K142" s="14" t="s">
        <v>892</v>
      </c>
      <c r="L142" s="14" t="s">
        <v>893</v>
      </c>
      <c r="M142" s="93" t="s">
        <v>894</v>
      </c>
      <c r="N142" s="137">
        <v>1</v>
      </c>
      <c r="O142" s="128">
        <v>43405</v>
      </c>
      <c r="P142" s="110">
        <v>43748</v>
      </c>
      <c r="Q142" s="13">
        <v>1</v>
      </c>
      <c r="R142" s="20" t="s">
        <v>1650</v>
      </c>
      <c r="S142" s="14" t="s">
        <v>1131</v>
      </c>
      <c r="T142" s="23">
        <v>100</v>
      </c>
      <c r="U142" s="94"/>
      <c r="V142" s="95" t="s">
        <v>1363</v>
      </c>
      <c r="W142" s="23"/>
      <c r="X142" s="23"/>
      <c r="Y142" s="23"/>
      <c r="Z142" s="23" t="s">
        <v>543</v>
      </c>
      <c r="AA142" s="93" t="s">
        <v>1444</v>
      </c>
    </row>
    <row r="143" spans="1:27" s="85" customFormat="1" ht="172.5" customHeight="1" x14ac:dyDescent="0.3">
      <c r="A143" s="23">
        <v>133</v>
      </c>
      <c r="B143" s="44" t="s">
        <v>953</v>
      </c>
      <c r="C143" s="10">
        <v>118</v>
      </c>
      <c r="D143" s="11" t="s">
        <v>612</v>
      </c>
      <c r="E143" s="11">
        <v>56</v>
      </c>
      <c r="F143" s="93" t="s">
        <v>841</v>
      </c>
      <c r="G143" s="11" t="s">
        <v>889</v>
      </c>
      <c r="H143" s="12" t="s">
        <v>831</v>
      </c>
      <c r="I143" s="23">
        <v>2</v>
      </c>
      <c r="J143" s="14" t="s">
        <v>891</v>
      </c>
      <c r="K143" s="14" t="s">
        <v>895</v>
      </c>
      <c r="L143" s="12" t="s">
        <v>896</v>
      </c>
      <c r="M143" s="24" t="s">
        <v>897</v>
      </c>
      <c r="N143" s="12">
        <v>1</v>
      </c>
      <c r="O143" s="128">
        <v>43405</v>
      </c>
      <c r="P143" s="110">
        <v>43748</v>
      </c>
      <c r="Q143" s="23">
        <v>1</v>
      </c>
      <c r="R143" s="20" t="s">
        <v>1589</v>
      </c>
      <c r="S143" s="14" t="s">
        <v>1132</v>
      </c>
      <c r="T143" s="23">
        <v>100</v>
      </c>
      <c r="U143" s="94"/>
      <c r="V143" s="95" t="s">
        <v>1151</v>
      </c>
      <c r="W143" s="23"/>
      <c r="X143" s="23"/>
      <c r="Y143" s="23"/>
      <c r="Z143" s="23" t="s">
        <v>543</v>
      </c>
      <c r="AA143" s="93" t="s">
        <v>1444</v>
      </c>
    </row>
    <row r="144" spans="1:27" s="16" customFormat="1" ht="339.75" customHeight="1" x14ac:dyDescent="0.3">
      <c r="A144" s="23">
        <v>134</v>
      </c>
      <c r="B144" s="44" t="s">
        <v>954</v>
      </c>
      <c r="C144" s="10">
        <v>118</v>
      </c>
      <c r="D144" s="11" t="s">
        <v>612</v>
      </c>
      <c r="E144" s="11">
        <v>56</v>
      </c>
      <c r="F144" s="93" t="s">
        <v>841</v>
      </c>
      <c r="G144" s="11" t="s">
        <v>898</v>
      </c>
      <c r="H144" s="12" t="s">
        <v>862</v>
      </c>
      <c r="I144" s="11">
        <v>1</v>
      </c>
      <c r="J144" s="14" t="s">
        <v>899</v>
      </c>
      <c r="K144" s="139" t="s">
        <v>900</v>
      </c>
      <c r="L144" s="12" t="s">
        <v>901</v>
      </c>
      <c r="M144" s="12" t="s">
        <v>902</v>
      </c>
      <c r="N144" s="11">
        <v>4</v>
      </c>
      <c r="O144" s="128">
        <v>43405</v>
      </c>
      <c r="P144" s="110">
        <v>43748</v>
      </c>
      <c r="Q144" s="23">
        <v>4</v>
      </c>
      <c r="R144" s="20" t="s">
        <v>1651</v>
      </c>
      <c r="S144" s="14" t="s">
        <v>1133</v>
      </c>
      <c r="T144" s="23">
        <v>100</v>
      </c>
      <c r="U144" s="94"/>
      <c r="V144" s="95" t="s">
        <v>1363</v>
      </c>
      <c r="W144" s="23"/>
      <c r="X144" s="23"/>
      <c r="Y144" s="23"/>
      <c r="Z144" s="23" t="s">
        <v>543</v>
      </c>
      <c r="AA144" s="93" t="s">
        <v>1444</v>
      </c>
    </row>
    <row r="145" spans="1:27" s="85" customFormat="1" ht="255" customHeight="1" x14ac:dyDescent="0.3">
      <c r="A145" s="23">
        <v>135</v>
      </c>
      <c r="B145" s="44" t="s">
        <v>955</v>
      </c>
      <c r="C145" s="10">
        <v>118</v>
      </c>
      <c r="D145" s="11" t="s">
        <v>612</v>
      </c>
      <c r="E145" s="11">
        <v>56</v>
      </c>
      <c r="F145" s="93" t="s">
        <v>841</v>
      </c>
      <c r="G145" s="11" t="s">
        <v>903</v>
      </c>
      <c r="H145" s="12" t="s">
        <v>701</v>
      </c>
      <c r="I145" s="11">
        <v>1</v>
      </c>
      <c r="J145" s="14" t="s">
        <v>904</v>
      </c>
      <c r="K145" s="14" t="s">
        <v>905</v>
      </c>
      <c r="L145" s="12" t="s">
        <v>906</v>
      </c>
      <c r="M145" s="12" t="s">
        <v>334</v>
      </c>
      <c r="N145" s="11">
        <v>1</v>
      </c>
      <c r="O145" s="128">
        <v>43405</v>
      </c>
      <c r="P145" s="110">
        <v>43663</v>
      </c>
      <c r="Q145" s="23">
        <v>1</v>
      </c>
      <c r="R145" s="20" t="s">
        <v>1590</v>
      </c>
      <c r="S145" s="14" t="s">
        <v>1134</v>
      </c>
      <c r="T145" s="23">
        <v>100</v>
      </c>
      <c r="U145" s="94"/>
      <c r="V145" s="95" t="s">
        <v>1152</v>
      </c>
      <c r="W145" s="23"/>
      <c r="X145" s="23"/>
      <c r="Y145" s="23"/>
      <c r="Z145" s="23" t="s">
        <v>543</v>
      </c>
      <c r="AA145" s="93" t="s">
        <v>1444</v>
      </c>
    </row>
    <row r="146" spans="1:27" s="16" customFormat="1" ht="409.6" customHeight="1" x14ac:dyDescent="0.3">
      <c r="A146" s="23">
        <v>136</v>
      </c>
      <c r="B146" s="44" t="s">
        <v>956</v>
      </c>
      <c r="C146" s="10">
        <v>118</v>
      </c>
      <c r="D146" s="11" t="s">
        <v>612</v>
      </c>
      <c r="E146" s="11">
        <v>56</v>
      </c>
      <c r="F146" s="93" t="s">
        <v>841</v>
      </c>
      <c r="G146" s="11" t="s">
        <v>907</v>
      </c>
      <c r="H146" s="12" t="s">
        <v>862</v>
      </c>
      <c r="I146" s="11">
        <v>1</v>
      </c>
      <c r="J146" s="14" t="s">
        <v>908</v>
      </c>
      <c r="K146" s="14" t="s">
        <v>909</v>
      </c>
      <c r="L146" s="14" t="s">
        <v>910</v>
      </c>
      <c r="M146" s="14" t="s">
        <v>911</v>
      </c>
      <c r="N146" s="117">
        <v>1</v>
      </c>
      <c r="O146" s="128">
        <v>43405</v>
      </c>
      <c r="P146" s="110">
        <v>43663</v>
      </c>
      <c r="Q146" s="117">
        <v>1</v>
      </c>
      <c r="R146" s="20" t="s">
        <v>1591</v>
      </c>
      <c r="S146" s="14" t="s">
        <v>1135</v>
      </c>
      <c r="T146" s="23">
        <v>100</v>
      </c>
      <c r="U146" s="94"/>
      <c r="V146" s="95" t="s">
        <v>1363</v>
      </c>
      <c r="W146" s="23"/>
      <c r="X146" s="23"/>
      <c r="Y146" s="23"/>
      <c r="Z146" s="23" t="s">
        <v>543</v>
      </c>
      <c r="AA146" s="93" t="s">
        <v>1444</v>
      </c>
    </row>
    <row r="147" spans="1:27" s="85" customFormat="1" ht="409.6" customHeight="1" x14ac:dyDescent="0.3">
      <c r="A147" s="23">
        <v>137</v>
      </c>
      <c r="B147" s="44" t="s">
        <v>957</v>
      </c>
      <c r="C147" s="10">
        <v>118</v>
      </c>
      <c r="D147" s="12" t="s">
        <v>612</v>
      </c>
      <c r="E147" s="11">
        <v>56</v>
      </c>
      <c r="F147" s="93" t="s">
        <v>841</v>
      </c>
      <c r="G147" s="12" t="s">
        <v>912</v>
      </c>
      <c r="H147" s="12" t="s">
        <v>862</v>
      </c>
      <c r="I147" s="12">
        <v>1</v>
      </c>
      <c r="J147" s="14" t="s">
        <v>913</v>
      </c>
      <c r="K147" s="14" t="s">
        <v>914</v>
      </c>
      <c r="L147" s="12" t="s">
        <v>910</v>
      </c>
      <c r="M147" s="12" t="s">
        <v>911</v>
      </c>
      <c r="N147" s="117">
        <v>1</v>
      </c>
      <c r="O147" s="128">
        <v>43405</v>
      </c>
      <c r="P147" s="110">
        <v>43663</v>
      </c>
      <c r="Q147" s="23">
        <v>100</v>
      </c>
      <c r="R147" s="20" t="s">
        <v>1592</v>
      </c>
      <c r="S147" s="14" t="s">
        <v>1136</v>
      </c>
      <c r="T147" s="23">
        <v>100</v>
      </c>
      <c r="U147" s="94"/>
      <c r="V147" s="95" t="s">
        <v>1151</v>
      </c>
      <c r="W147" s="23"/>
      <c r="X147" s="23"/>
      <c r="Y147" s="23"/>
      <c r="Z147" s="23" t="s">
        <v>543</v>
      </c>
      <c r="AA147" s="93" t="s">
        <v>1444</v>
      </c>
    </row>
    <row r="148" spans="1:27" s="85" customFormat="1" ht="243.75" customHeight="1" x14ac:dyDescent="0.3">
      <c r="A148" s="23">
        <v>138</v>
      </c>
      <c r="B148" s="44" t="s">
        <v>958</v>
      </c>
      <c r="C148" s="10">
        <v>118</v>
      </c>
      <c r="D148" s="11" t="s">
        <v>612</v>
      </c>
      <c r="E148" s="11">
        <v>56</v>
      </c>
      <c r="F148" s="93" t="s">
        <v>841</v>
      </c>
      <c r="G148" s="11" t="s">
        <v>915</v>
      </c>
      <c r="H148" s="12" t="s">
        <v>916</v>
      </c>
      <c r="I148" s="11">
        <v>1</v>
      </c>
      <c r="J148" s="14" t="s">
        <v>917</v>
      </c>
      <c r="K148" s="24" t="s">
        <v>918</v>
      </c>
      <c r="L148" s="93" t="s">
        <v>717</v>
      </c>
      <c r="M148" s="93" t="s">
        <v>919</v>
      </c>
      <c r="N148" s="11">
        <v>3</v>
      </c>
      <c r="O148" s="128">
        <v>43405</v>
      </c>
      <c r="P148" s="110">
        <v>43555</v>
      </c>
      <c r="Q148" s="23">
        <v>3</v>
      </c>
      <c r="R148" s="20" t="s">
        <v>1439</v>
      </c>
      <c r="S148" s="14" t="s">
        <v>1137</v>
      </c>
      <c r="T148" s="23">
        <v>100</v>
      </c>
      <c r="U148" s="94"/>
      <c r="V148" s="95" t="s">
        <v>1151</v>
      </c>
      <c r="W148" s="23"/>
      <c r="X148" s="23"/>
      <c r="Y148" s="23"/>
      <c r="Z148" s="23" t="s">
        <v>543</v>
      </c>
      <c r="AA148" s="93" t="s">
        <v>1444</v>
      </c>
    </row>
    <row r="149" spans="1:27" s="85" customFormat="1" ht="146.25" customHeight="1" x14ac:dyDescent="0.3">
      <c r="A149" s="23">
        <v>139</v>
      </c>
      <c r="B149" s="44" t="s">
        <v>959</v>
      </c>
      <c r="C149" s="10">
        <v>118</v>
      </c>
      <c r="D149" s="11" t="s">
        <v>612</v>
      </c>
      <c r="E149" s="11">
        <v>56</v>
      </c>
      <c r="F149" s="93" t="s">
        <v>841</v>
      </c>
      <c r="G149" s="11" t="s">
        <v>920</v>
      </c>
      <c r="H149" s="12" t="s">
        <v>921</v>
      </c>
      <c r="I149" s="12">
        <v>1</v>
      </c>
      <c r="J149" s="14" t="s">
        <v>922</v>
      </c>
      <c r="K149" s="24" t="s">
        <v>923</v>
      </c>
      <c r="L149" s="24" t="s">
        <v>924</v>
      </c>
      <c r="M149" s="24" t="s">
        <v>925</v>
      </c>
      <c r="N149" s="13">
        <v>1</v>
      </c>
      <c r="O149" s="128">
        <v>43405</v>
      </c>
      <c r="P149" s="110">
        <v>43748</v>
      </c>
      <c r="Q149" s="13">
        <v>1</v>
      </c>
      <c r="R149" s="20" t="s">
        <v>1652</v>
      </c>
      <c r="S149" s="14" t="s">
        <v>1130</v>
      </c>
      <c r="T149" s="23">
        <v>100</v>
      </c>
      <c r="U149" s="94"/>
      <c r="V149" s="95" t="s">
        <v>1363</v>
      </c>
      <c r="W149" s="23"/>
      <c r="X149" s="23"/>
      <c r="Y149" s="23"/>
      <c r="Z149" s="23" t="s">
        <v>543</v>
      </c>
      <c r="AA149" s="93" t="s">
        <v>1444</v>
      </c>
    </row>
    <row r="150" spans="1:27" s="85" customFormat="1" ht="278.25" customHeight="1" x14ac:dyDescent="0.3">
      <c r="A150" s="23">
        <v>140</v>
      </c>
      <c r="B150" s="44" t="s">
        <v>960</v>
      </c>
      <c r="C150" s="10">
        <v>118</v>
      </c>
      <c r="D150" s="11" t="s">
        <v>612</v>
      </c>
      <c r="E150" s="23">
        <v>61</v>
      </c>
      <c r="F150" s="93" t="s">
        <v>961</v>
      </c>
      <c r="G150" s="11" t="s">
        <v>962</v>
      </c>
      <c r="H150" s="12" t="s">
        <v>963</v>
      </c>
      <c r="I150" s="93">
        <v>1</v>
      </c>
      <c r="J150" s="14" t="s">
        <v>964</v>
      </c>
      <c r="K150" s="24" t="s">
        <v>965</v>
      </c>
      <c r="L150" s="93" t="s">
        <v>966</v>
      </c>
      <c r="M150" s="12" t="s">
        <v>967</v>
      </c>
      <c r="N150" s="140">
        <v>100</v>
      </c>
      <c r="O150" s="141" t="s">
        <v>968</v>
      </c>
      <c r="P150" s="110" t="s">
        <v>969</v>
      </c>
      <c r="Q150" s="140">
        <v>100</v>
      </c>
      <c r="R150" s="14" t="s">
        <v>1593</v>
      </c>
      <c r="S150" s="14" t="s">
        <v>1138</v>
      </c>
      <c r="T150" s="23">
        <v>100</v>
      </c>
      <c r="U150" s="94"/>
      <c r="V150" s="95" t="s">
        <v>1362</v>
      </c>
      <c r="W150" s="23"/>
      <c r="X150" s="23"/>
      <c r="Y150" s="23"/>
      <c r="Z150" s="23" t="s">
        <v>543</v>
      </c>
      <c r="AA150" s="93" t="s">
        <v>1444</v>
      </c>
    </row>
    <row r="151" spans="1:27" s="85" customFormat="1" ht="404.25" customHeight="1" x14ac:dyDescent="0.3">
      <c r="A151" s="23">
        <v>141</v>
      </c>
      <c r="B151" s="44" t="s">
        <v>970</v>
      </c>
      <c r="C151" s="10">
        <v>118</v>
      </c>
      <c r="D151" s="11" t="s">
        <v>612</v>
      </c>
      <c r="E151" s="23">
        <v>61</v>
      </c>
      <c r="F151" s="93" t="s">
        <v>961</v>
      </c>
      <c r="G151" s="11" t="s">
        <v>971</v>
      </c>
      <c r="H151" s="12" t="s">
        <v>963</v>
      </c>
      <c r="I151" s="93">
        <v>1</v>
      </c>
      <c r="J151" s="14" t="s">
        <v>972</v>
      </c>
      <c r="K151" s="24" t="s">
        <v>973</v>
      </c>
      <c r="L151" s="93" t="s">
        <v>974</v>
      </c>
      <c r="M151" s="12" t="s">
        <v>975</v>
      </c>
      <c r="N151" s="138">
        <v>1</v>
      </c>
      <c r="O151" s="141" t="s">
        <v>968</v>
      </c>
      <c r="P151" s="110" t="s">
        <v>969</v>
      </c>
      <c r="Q151" s="23">
        <v>1</v>
      </c>
      <c r="R151" s="26" t="s">
        <v>1594</v>
      </c>
      <c r="S151" s="14" t="s">
        <v>1138</v>
      </c>
      <c r="T151" s="23">
        <v>100</v>
      </c>
      <c r="U151" s="94"/>
      <c r="V151" s="95" t="s">
        <v>1495</v>
      </c>
      <c r="W151" s="23"/>
      <c r="X151" s="23"/>
      <c r="Y151" s="23"/>
      <c r="Z151" s="23" t="s">
        <v>543</v>
      </c>
      <c r="AA151" s="93" t="s">
        <v>1444</v>
      </c>
    </row>
    <row r="152" spans="1:27" s="85" customFormat="1" ht="360.75" customHeight="1" x14ac:dyDescent="0.3">
      <c r="A152" s="23">
        <v>142</v>
      </c>
      <c r="B152" s="44" t="s">
        <v>976</v>
      </c>
      <c r="C152" s="10">
        <v>118</v>
      </c>
      <c r="D152" s="11" t="s">
        <v>612</v>
      </c>
      <c r="E152" s="23">
        <v>61</v>
      </c>
      <c r="F152" s="93" t="s">
        <v>961</v>
      </c>
      <c r="G152" s="11" t="s">
        <v>977</v>
      </c>
      <c r="H152" s="12" t="s">
        <v>978</v>
      </c>
      <c r="I152" s="93">
        <v>1</v>
      </c>
      <c r="J152" s="14" t="s">
        <v>979</v>
      </c>
      <c r="K152" s="24" t="s">
        <v>980</v>
      </c>
      <c r="L152" s="93" t="s">
        <v>981</v>
      </c>
      <c r="M152" s="12" t="s">
        <v>982</v>
      </c>
      <c r="N152" s="140">
        <v>1</v>
      </c>
      <c r="O152" s="141" t="s">
        <v>968</v>
      </c>
      <c r="P152" s="110" t="s">
        <v>969</v>
      </c>
      <c r="Q152" s="23">
        <v>1</v>
      </c>
      <c r="R152" s="26" t="s">
        <v>1595</v>
      </c>
      <c r="S152" s="14" t="s">
        <v>1138</v>
      </c>
      <c r="T152" s="23">
        <v>100</v>
      </c>
      <c r="U152" s="94"/>
      <c r="V152" s="95" t="s">
        <v>1495</v>
      </c>
      <c r="W152" s="23"/>
      <c r="X152" s="23"/>
      <c r="Y152" s="23"/>
      <c r="Z152" s="23" t="s">
        <v>543</v>
      </c>
      <c r="AA152" s="93" t="s">
        <v>1444</v>
      </c>
    </row>
    <row r="153" spans="1:27" s="85" customFormat="1" ht="408.75" customHeight="1" x14ac:dyDescent="0.3">
      <c r="A153" s="23">
        <v>143</v>
      </c>
      <c r="B153" s="44" t="s">
        <v>983</v>
      </c>
      <c r="C153" s="10">
        <v>118</v>
      </c>
      <c r="D153" s="11" t="s">
        <v>612</v>
      </c>
      <c r="E153" s="23">
        <v>61</v>
      </c>
      <c r="F153" s="93" t="s">
        <v>961</v>
      </c>
      <c r="G153" s="11" t="s">
        <v>984</v>
      </c>
      <c r="H153" s="12" t="s">
        <v>985</v>
      </c>
      <c r="I153" s="93">
        <v>1</v>
      </c>
      <c r="J153" s="14" t="s">
        <v>986</v>
      </c>
      <c r="K153" s="24" t="s">
        <v>987</v>
      </c>
      <c r="L153" s="93" t="s">
        <v>988</v>
      </c>
      <c r="M153" s="12" t="s">
        <v>989</v>
      </c>
      <c r="N153" s="114">
        <v>1</v>
      </c>
      <c r="O153" s="141" t="s">
        <v>968</v>
      </c>
      <c r="P153" s="110" t="s">
        <v>969</v>
      </c>
      <c r="Q153" s="23">
        <v>1</v>
      </c>
      <c r="R153" s="26" t="s">
        <v>1596</v>
      </c>
      <c r="S153" s="14" t="s">
        <v>1138</v>
      </c>
      <c r="T153" s="23">
        <v>100</v>
      </c>
      <c r="U153" s="94"/>
      <c r="V153" s="95" t="s">
        <v>1495</v>
      </c>
      <c r="W153" s="23"/>
      <c r="X153" s="23"/>
      <c r="Y153" s="23"/>
      <c r="Z153" s="23" t="s">
        <v>543</v>
      </c>
      <c r="AA153" s="93" t="s">
        <v>1444</v>
      </c>
    </row>
    <row r="154" spans="1:27" s="85" customFormat="1" ht="341.25" customHeight="1" x14ac:dyDescent="0.3">
      <c r="A154" s="23">
        <v>144</v>
      </c>
      <c r="B154" s="44" t="s">
        <v>990</v>
      </c>
      <c r="C154" s="10">
        <v>118</v>
      </c>
      <c r="D154" s="11" t="s">
        <v>612</v>
      </c>
      <c r="E154" s="23">
        <v>61</v>
      </c>
      <c r="F154" s="93" t="s">
        <v>961</v>
      </c>
      <c r="G154" s="11" t="s">
        <v>991</v>
      </c>
      <c r="H154" s="12" t="s">
        <v>978</v>
      </c>
      <c r="I154" s="93">
        <v>1</v>
      </c>
      <c r="J154" s="14" t="s">
        <v>992</v>
      </c>
      <c r="K154" s="24" t="s">
        <v>993</v>
      </c>
      <c r="L154" s="93" t="s">
        <v>974</v>
      </c>
      <c r="M154" s="12" t="s">
        <v>1149</v>
      </c>
      <c r="N154" s="114">
        <v>1</v>
      </c>
      <c r="O154" s="141" t="s">
        <v>968</v>
      </c>
      <c r="P154" s="110" t="s">
        <v>969</v>
      </c>
      <c r="Q154" s="23">
        <v>1</v>
      </c>
      <c r="R154" s="14" t="s">
        <v>1597</v>
      </c>
      <c r="S154" s="14" t="s">
        <v>1138</v>
      </c>
      <c r="T154" s="23">
        <v>100</v>
      </c>
      <c r="U154" s="94"/>
      <c r="V154" s="95" t="s">
        <v>1495</v>
      </c>
      <c r="W154" s="23"/>
      <c r="X154" s="23"/>
      <c r="Y154" s="23"/>
      <c r="Z154" s="23" t="s">
        <v>543</v>
      </c>
      <c r="AA154" s="93" t="s">
        <v>1444</v>
      </c>
    </row>
    <row r="155" spans="1:27" s="85" customFormat="1" ht="259.5" customHeight="1" x14ac:dyDescent="0.3">
      <c r="A155" s="23">
        <v>145</v>
      </c>
      <c r="B155" s="44" t="s">
        <v>994</v>
      </c>
      <c r="C155" s="10">
        <v>118</v>
      </c>
      <c r="D155" s="11" t="s">
        <v>612</v>
      </c>
      <c r="E155" s="23">
        <v>61</v>
      </c>
      <c r="F155" s="93" t="s">
        <v>961</v>
      </c>
      <c r="G155" s="11" t="s">
        <v>995</v>
      </c>
      <c r="H155" s="12" t="s">
        <v>996</v>
      </c>
      <c r="I155" s="23">
        <v>1</v>
      </c>
      <c r="J155" s="14" t="s">
        <v>997</v>
      </c>
      <c r="K155" s="24" t="s">
        <v>998</v>
      </c>
      <c r="L155" s="93" t="s">
        <v>999</v>
      </c>
      <c r="M155" s="12" t="s">
        <v>1000</v>
      </c>
      <c r="N155" s="142">
        <v>100</v>
      </c>
      <c r="O155" s="141" t="s">
        <v>1001</v>
      </c>
      <c r="P155" s="110" t="s">
        <v>969</v>
      </c>
      <c r="Q155" s="23">
        <v>100</v>
      </c>
      <c r="R155" s="14" t="s">
        <v>1598</v>
      </c>
      <c r="S155" s="14" t="s">
        <v>1138</v>
      </c>
      <c r="T155" s="23">
        <v>100</v>
      </c>
      <c r="U155" s="94"/>
      <c r="V155" s="95" t="s">
        <v>1495</v>
      </c>
      <c r="W155" s="23"/>
      <c r="X155" s="23"/>
      <c r="Y155" s="23"/>
      <c r="Z155" s="23" t="s">
        <v>543</v>
      </c>
      <c r="AA155" s="93" t="s">
        <v>1444</v>
      </c>
    </row>
    <row r="156" spans="1:27" s="85" customFormat="1" ht="157.5" customHeight="1" x14ac:dyDescent="0.3">
      <c r="A156" s="23">
        <v>146</v>
      </c>
      <c r="B156" s="44" t="s">
        <v>1002</v>
      </c>
      <c r="C156" s="10">
        <v>118</v>
      </c>
      <c r="D156" s="11" t="s">
        <v>612</v>
      </c>
      <c r="E156" s="23">
        <v>61</v>
      </c>
      <c r="F156" s="93" t="s">
        <v>961</v>
      </c>
      <c r="G156" s="11" t="s">
        <v>1003</v>
      </c>
      <c r="H156" s="12" t="s">
        <v>1004</v>
      </c>
      <c r="I156" s="12">
        <v>1</v>
      </c>
      <c r="J156" s="14" t="s">
        <v>1005</v>
      </c>
      <c r="K156" s="24" t="s">
        <v>1006</v>
      </c>
      <c r="L156" s="93" t="s">
        <v>1007</v>
      </c>
      <c r="M156" s="12" t="s">
        <v>334</v>
      </c>
      <c r="N156" s="93">
        <v>1</v>
      </c>
      <c r="O156" s="128">
        <v>43480</v>
      </c>
      <c r="P156" s="110">
        <v>43753</v>
      </c>
      <c r="Q156" s="23">
        <v>1</v>
      </c>
      <c r="R156" s="14" t="s">
        <v>1653</v>
      </c>
      <c r="S156" s="14" t="s">
        <v>1138</v>
      </c>
      <c r="T156" s="23">
        <v>100</v>
      </c>
      <c r="U156" s="94"/>
      <c r="V156" s="95" t="s">
        <v>1362</v>
      </c>
      <c r="W156" s="23"/>
      <c r="X156" s="23"/>
      <c r="Y156" s="23"/>
      <c r="Z156" s="23" t="s">
        <v>543</v>
      </c>
      <c r="AA156" s="93" t="s">
        <v>1444</v>
      </c>
    </row>
    <row r="157" spans="1:27" s="85" customFormat="1" ht="133.5" customHeight="1" x14ac:dyDescent="0.3">
      <c r="A157" s="23">
        <v>147</v>
      </c>
      <c r="B157" s="44" t="s">
        <v>1008</v>
      </c>
      <c r="C157" s="10">
        <v>118</v>
      </c>
      <c r="D157" s="11" t="s">
        <v>612</v>
      </c>
      <c r="E157" s="23">
        <v>61</v>
      </c>
      <c r="F157" s="93" t="s">
        <v>961</v>
      </c>
      <c r="G157" s="11" t="s">
        <v>1009</v>
      </c>
      <c r="H157" s="12" t="s">
        <v>1004</v>
      </c>
      <c r="I157" s="12">
        <v>1</v>
      </c>
      <c r="J157" s="14" t="s">
        <v>1010</v>
      </c>
      <c r="K157" s="24" t="s">
        <v>1011</v>
      </c>
      <c r="L157" s="93" t="s">
        <v>1007</v>
      </c>
      <c r="M157" s="12" t="s">
        <v>334</v>
      </c>
      <c r="N157" s="93">
        <v>1</v>
      </c>
      <c r="O157" s="128">
        <v>43480</v>
      </c>
      <c r="P157" s="110">
        <v>43753</v>
      </c>
      <c r="Q157" s="23">
        <v>1</v>
      </c>
      <c r="R157" s="14" t="s">
        <v>1654</v>
      </c>
      <c r="S157" s="14" t="s">
        <v>1138</v>
      </c>
      <c r="T157" s="23">
        <v>100</v>
      </c>
      <c r="U157" s="94"/>
      <c r="V157" s="95" t="s">
        <v>1362</v>
      </c>
      <c r="W157" s="23"/>
      <c r="X157" s="23"/>
      <c r="Y157" s="23"/>
      <c r="Z157" s="23" t="s">
        <v>543</v>
      </c>
      <c r="AA157" s="93" t="s">
        <v>1444</v>
      </c>
    </row>
    <row r="158" spans="1:27" s="85" customFormat="1" ht="310.5" customHeight="1" x14ac:dyDescent="0.3">
      <c r="A158" s="23">
        <v>148</v>
      </c>
      <c r="B158" s="44" t="s">
        <v>1012</v>
      </c>
      <c r="C158" s="10">
        <v>118</v>
      </c>
      <c r="D158" s="11" t="s">
        <v>612</v>
      </c>
      <c r="E158" s="23">
        <v>61</v>
      </c>
      <c r="F158" s="93" t="s">
        <v>961</v>
      </c>
      <c r="G158" s="11" t="s">
        <v>1009</v>
      </c>
      <c r="H158" s="12" t="s">
        <v>1013</v>
      </c>
      <c r="I158" s="12">
        <v>2</v>
      </c>
      <c r="J158" s="14" t="s">
        <v>1010</v>
      </c>
      <c r="K158" s="24" t="s">
        <v>1014</v>
      </c>
      <c r="L158" s="93" t="s">
        <v>1007</v>
      </c>
      <c r="M158" s="12" t="s">
        <v>334</v>
      </c>
      <c r="N158" s="138">
        <v>1</v>
      </c>
      <c r="O158" s="128">
        <v>43480</v>
      </c>
      <c r="P158" s="110">
        <v>43769</v>
      </c>
      <c r="Q158" s="23">
        <v>1</v>
      </c>
      <c r="R158" s="14" t="s">
        <v>1599</v>
      </c>
      <c r="S158" s="14" t="s">
        <v>1138</v>
      </c>
      <c r="T158" s="23">
        <v>100</v>
      </c>
      <c r="U158" s="94"/>
      <c r="V158" s="95" t="s">
        <v>1362</v>
      </c>
      <c r="W158" s="23"/>
      <c r="X158" s="23"/>
      <c r="Y158" s="23"/>
      <c r="Z158" s="23" t="s">
        <v>543</v>
      </c>
      <c r="AA158" s="93" t="s">
        <v>1444</v>
      </c>
    </row>
    <row r="159" spans="1:27" s="85" customFormat="1" ht="256.5" customHeight="1" x14ac:dyDescent="0.3">
      <c r="A159" s="23">
        <f>+A158+1</f>
        <v>149</v>
      </c>
      <c r="B159" s="44" t="s">
        <v>1288</v>
      </c>
      <c r="C159" s="99">
        <v>118</v>
      </c>
      <c r="D159" s="23" t="s">
        <v>1153</v>
      </c>
      <c r="E159" s="23">
        <v>24</v>
      </c>
      <c r="F159" s="93" t="s">
        <v>1154</v>
      </c>
      <c r="G159" s="100" t="s">
        <v>613</v>
      </c>
      <c r="H159" s="12" t="s">
        <v>1239</v>
      </c>
      <c r="I159" s="101">
        <v>1</v>
      </c>
      <c r="J159" s="102" t="s">
        <v>1263</v>
      </c>
      <c r="K159" s="143" t="s">
        <v>1168</v>
      </c>
      <c r="L159" s="27" t="s">
        <v>1198</v>
      </c>
      <c r="M159" s="27" t="s">
        <v>1219</v>
      </c>
      <c r="N159" s="27">
        <v>1</v>
      </c>
      <c r="O159" s="103">
        <v>43635</v>
      </c>
      <c r="P159" s="103">
        <v>43830</v>
      </c>
      <c r="Q159" s="23">
        <v>1</v>
      </c>
      <c r="R159" s="18" t="s">
        <v>1600</v>
      </c>
      <c r="S159" s="23" t="s">
        <v>2</v>
      </c>
      <c r="T159" s="23">
        <v>100</v>
      </c>
      <c r="U159" s="23"/>
      <c r="V159" s="96">
        <v>43769</v>
      </c>
      <c r="W159" s="23" t="s">
        <v>2</v>
      </c>
      <c r="X159" s="23"/>
      <c r="Y159" s="23" t="s">
        <v>2</v>
      </c>
      <c r="Z159" s="23" t="s">
        <v>543</v>
      </c>
      <c r="AA159" s="93" t="s">
        <v>1444</v>
      </c>
    </row>
    <row r="160" spans="1:27" s="94" customFormat="1" ht="209.25" customHeight="1" x14ac:dyDescent="0.3">
      <c r="A160" s="23">
        <f t="shared" ref="A160:A223" si="0">+A159+1</f>
        <v>150</v>
      </c>
      <c r="B160" s="44" t="s">
        <v>1289</v>
      </c>
      <c r="C160" s="99">
        <v>118</v>
      </c>
      <c r="D160" s="23" t="s">
        <v>1153</v>
      </c>
      <c r="E160" s="23">
        <v>24</v>
      </c>
      <c r="F160" s="93" t="s">
        <v>1154</v>
      </c>
      <c r="G160" s="100" t="s">
        <v>613</v>
      </c>
      <c r="H160" s="12" t="s">
        <v>1240</v>
      </c>
      <c r="I160" s="101">
        <v>2</v>
      </c>
      <c r="J160" s="102" t="s">
        <v>1263</v>
      </c>
      <c r="K160" s="143" t="s">
        <v>1169</v>
      </c>
      <c r="L160" s="27" t="s">
        <v>1199</v>
      </c>
      <c r="M160" s="27" t="s">
        <v>1199</v>
      </c>
      <c r="N160" s="27">
        <v>2</v>
      </c>
      <c r="O160" s="103">
        <v>43832</v>
      </c>
      <c r="P160" s="103">
        <v>44175</v>
      </c>
      <c r="Q160" s="23">
        <v>0</v>
      </c>
      <c r="R160" s="18" t="s">
        <v>1515</v>
      </c>
      <c r="S160" s="23" t="s">
        <v>2</v>
      </c>
      <c r="T160" s="23">
        <v>0</v>
      </c>
      <c r="U160" s="23"/>
      <c r="V160" s="95" t="s">
        <v>1516</v>
      </c>
      <c r="W160" s="23" t="s">
        <v>2</v>
      </c>
      <c r="X160" s="23" t="s">
        <v>1542</v>
      </c>
      <c r="Y160" s="23" t="s">
        <v>2</v>
      </c>
      <c r="Z160" s="23" t="s">
        <v>547</v>
      </c>
      <c r="AA160" s="23" t="s">
        <v>548</v>
      </c>
    </row>
    <row r="161" spans="1:16317" s="104" customFormat="1" ht="152.25" customHeight="1" x14ac:dyDescent="0.3">
      <c r="A161" s="23">
        <f t="shared" si="0"/>
        <v>151</v>
      </c>
      <c r="B161" s="44" t="s">
        <v>1290</v>
      </c>
      <c r="C161" s="99">
        <v>118</v>
      </c>
      <c r="D161" s="23" t="s">
        <v>1153</v>
      </c>
      <c r="E161" s="23">
        <v>24</v>
      </c>
      <c r="F161" s="93" t="s">
        <v>1154</v>
      </c>
      <c r="G161" s="100" t="s">
        <v>630</v>
      </c>
      <c r="H161" s="12" t="s">
        <v>1241</v>
      </c>
      <c r="I161" s="101">
        <v>1</v>
      </c>
      <c r="J161" s="102" t="s">
        <v>1264</v>
      </c>
      <c r="K161" s="144" t="s">
        <v>1170</v>
      </c>
      <c r="L161" s="27" t="s">
        <v>1200</v>
      </c>
      <c r="M161" s="27" t="s">
        <v>1220</v>
      </c>
      <c r="N161" s="27">
        <v>1</v>
      </c>
      <c r="O161" s="103">
        <v>43647</v>
      </c>
      <c r="P161" s="103">
        <v>43738</v>
      </c>
      <c r="Q161" s="23">
        <v>1</v>
      </c>
      <c r="R161" s="18" t="s">
        <v>1601</v>
      </c>
      <c r="S161" s="23" t="s">
        <v>2</v>
      </c>
      <c r="T161" s="23">
        <v>100</v>
      </c>
      <c r="U161" s="23"/>
      <c r="V161" s="96">
        <v>43769</v>
      </c>
      <c r="W161" s="23" t="s">
        <v>2</v>
      </c>
      <c r="X161" s="23"/>
      <c r="Y161" s="23" t="s">
        <v>2</v>
      </c>
      <c r="Z161" s="23" t="s">
        <v>543</v>
      </c>
      <c r="AA161" s="93" t="s">
        <v>1444</v>
      </c>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c r="EA161" s="145"/>
      <c r="EB161" s="145"/>
      <c r="EC161" s="145"/>
      <c r="ED161" s="145"/>
      <c r="EE161" s="145"/>
      <c r="EF161" s="145"/>
      <c r="EG161" s="145"/>
      <c r="EH161" s="145"/>
      <c r="EI161" s="145"/>
      <c r="EJ161" s="145"/>
      <c r="EK161" s="145"/>
      <c r="EL161" s="145"/>
      <c r="EM161" s="145"/>
      <c r="EN161" s="145"/>
      <c r="EO161" s="145"/>
      <c r="EP161" s="145"/>
      <c r="EQ161" s="145"/>
      <c r="ER161" s="145"/>
      <c r="ES161" s="145"/>
      <c r="ET161" s="145"/>
      <c r="EU161" s="145"/>
      <c r="EV161" s="145"/>
      <c r="EW161" s="145"/>
      <c r="EX161" s="145"/>
      <c r="EY161" s="145"/>
      <c r="EZ161" s="145"/>
      <c r="FA161" s="145"/>
      <c r="FB161" s="145"/>
      <c r="FC161" s="145"/>
      <c r="FD161" s="145"/>
      <c r="FE161" s="145"/>
      <c r="FF161" s="145"/>
      <c r="FG161" s="145"/>
      <c r="FH161" s="145"/>
      <c r="FI161" s="145"/>
      <c r="FJ161" s="145"/>
      <c r="FK161" s="145"/>
      <c r="FL161" s="145"/>
      <c r="FM161" s="145"/>
      <c r="FN161" s="145"/>
      <c r="FO161" s="145"/>
      <c r="FP161" s="145"/>
      <c r="FQ161" s="145"/>
      <c r="FR161" s="145"/>
      <c r="FS161" s="145"/>
      <c r="FT161" s="145"/>
      <c r="FU161" s="145"/>
      <c r="FV161" s="145"/>
      <c r="FW161" s="145"/>
      <c r="FX161" s="145"/>
      <c r="FY161" s="145"/>
      <c r="FZ161" s="145"/>
      <c r="GA161" s="145"/>
      <c r="GB161" s="145"/>
      <c r="GC161" s="145"/>
      <c r="GD161" s="145"/>
      <c r="GE161" s="145"/>
      <c r="GF161" s="145"/>
      <c r="GG161" s="145"/>
      <c r="GH161" s="145"/>
      <c r="GI161" s="145"/>
      <c r="GJ161" s="145"/>
      <c r="GK161" s="145"/>
      <c r="GL161" s="145"/>
      <c r="GM161" s="145"/>
      <c r="GN161" s="145"/>
      <c r="GO161" s="145"/>
      <c r="GP161" s="145"/>
      <c r="GQ161" s="145"/>
      <c r="GR161" s="145"/>
      <c r="GS161" s="145"/>
      <c r="GT161" s="145"/>
      <c r="GU161" s="145"/>
      <c r="GV161" s="145"/>
      <c r="GW161" s="145"/>
      <c r="GX161" s="145"/>
      <c r="GY161" s="145"/>
      <c r="GZ161" s="145"/>
      <c r="HA161" s="145"/>
      <c r="HB161" s="145"/>
      <c r="HC161" s="145"/>
      <c r="HD161" s="145"/>
      <c r="HE161" s="145"/>
      <c r="HF161" s="145"/>
      <c r="HG161" s="145"/>
      <c r="HH161" s="145"/>
      <c r="HI161" s="145"/>
      <c r="HJ161" s="145"/>
      <c r="HK161" s="145"/>
      <c r="HL161" s="145"/>
      <c r="HM161" s="145"/>
      <c r="HN161" s="145"/>
      <c r="HO161" s="145"/>
      <c r="HP161" s="145"/>
      <c r="HQ161" s="145"/>
      <c r="HR161" s="145"/>
      <c r="HS161" s="145"/>
      <c r="HT161" s="145"/>
      <c r="HU161" s="145"/>
      <c r="HV161" s="145"/>
      <c r="HW161" s="145"/>
      <c r="HX161" s="145"/>
      <c r="HY161" s="145"/>
      <c r="HZ161" s="145"/>
      <c r="IA161" s="145"/>
      <c r="IB161" s="145"/>
      <c r="IC161" s="145"/>
      <c r="ID161" s="145"/>
      <c r="IE161" s="145"/>
      <c r="IF161" s="145"/>
      <c r="IG161" s="145"/>
      <c r="IH161" s="145"/>
      <c r="II161" s="145"/>
      <c r="IJ161" s="145"/>
      <c r="IK161" s="145"/>
      <c r="IL161" s="145"/>
      <c r="IM161" s="145"/>
      <c r="IN161" s="145"/>
      <c r="IO161" s="145"/>
      <c r="IP161" s="145"/>
      <c r="IQ161" s="145"/>
      <c r="IR161" s="145"/>
      <c r="IS161" s="145"/>
      <c r="IT161" s="145"/>
      <c r="IU161" s="145"/>
      <c r="IV161" s="145"/>
      <c r="IW161" s="145"/>
      <c r="IX161" s="145"/>
      <c r="IY161" s="145"/>
      <c r="IZ161" s="145"/>
      <c r="JA161" s="145"/>
      <c r="JB161" s="145"/>
      <c r="JC161" s="145"/>
      <c r="JD161" s="145"/>
      <c r="JE161" s="145"/>
      <c r="JF161" s="145"/>
      <c r="JG161" s="145"/>
      <c r="JH161" s="145"/>
      <c r="JI161" s="145"/>
      <c r="JJ161" s="145"/>
      <c r="JK161" s="145"/>
      <c r="JL161" s="145"/>
      <c r="JM161" s="145"/>
      <c r="JN161" s="145"/>
      <c r="JO161" s="145"/>
      <c r="JP161" s="145"/>
      <c r="JQ161" s="145"/>
      <c r="JR161" s="145"/>
      <c r="JS161" s="145"/>
      <c r="JT161" s="145"/>
      <c r="JU161" s="145"/>
      <c r="JV161" s="145"/>
      <c r="JW161" s="145"/>
      <c r="JX161" s="145"/>
      <c r="JY161" s="145"/>
      <c r="JZ161" s="145"/>
      <c r="KA161" s="145"/>
      <c r="KB161" s="145"/>
      <c r="KC161" s="145"/>
      <c r="KD161" s="145"/>
      <c r="KE161" s="145"/>
      <c r="KF161" s="145"/>
      <c r="KG161" s="145"/>
      <c r="KH161" s="145"/>
      <c r="KI161" s="145"/>
      <c r="KJ161" s="145"/>
      <c r="KK161" s="145"/>
      <c r="KL161" s="145"/>
      <c r="KM161" s="145"/>
      <c r="KN161" s="145"/>
      <c r="KO161" s="145"/>
      <c r="KP161" s="145"/>
      <c r="KQ161" s="145"/>
      <c r="KR161" s="145"/>
      <c r="KS161" s="145"/>
      <c r="KT161" s="145"/>
      <c r="KU161" s="145"/>
      <c r="KV161" s="145"/>
      <c r="KW161" s="145"/>
      <c r="KX161" s="145"/>
      <c r="KY161" s="145"/>
      <c r="KZ161" s="145"/>
      <c r="LA161" s="145"/>
      <c r="LB161" s="145"/>
      <c r="LC161" s="145"/>
      <c r="LD161" s="145"/>
      <c r="LE161" s="145"/>
      <c r="LF161" s="145"/>
      <c r="LG161" s="145"/>
      <c r="LH161" s="145"/>
      <c r="LI161" s="145"/>
      <c r="LJ161" s="145"/>
      <c r="LK161" s="145"/>
      <c r="LL161" s="145"/>
      <c r="LM161" s="145"/>
      <c r="LN161" s="145"/>
      <c r="LO161" s="145"/>
      <c r="LP161" s="145"/>
      <c r="LQ161" s="145"/>
      <c r="LR161" s="145"/>
      <c r="LS161" s="145"/>
      <c r="LT161" s="145"/>
      <c r="LU161" s="145"/>
      <c r="LV161" s="145"/>
      <c r="LW161" s="145"/>
      <c r="LX161" s="145"/>
      <c r="LY161" s="145"/>
      <c r="LZ161" s="145"/>
      <c r="MA161" s="145"/>
      <c r="MB161" s="145"/>
      <c r="MC161" s="145"/>
      <c r="MD161" s="145"/>
      <c r="ME161" s="145"/>
      <c r="MF161" s="145"/>
      <c r="MG161" s="145"/>
      <c r="MH161" s="145"/>
      <c r="MI161" s="145"/>
      <c r="MJ161" s="145"/>
      <c r="MK161" s="145"/>
      <c r="ML161" s="145"/>
      <c r="MM161" s="145"/>
      <c r="MN161" s="145"/>
      <c r="MO161" s="145"/>
      <c r="MP161" s="145"/>
      <c r="MQ161" s="145"/>
      <c r="MR161" s="145"/>
      <c r="MS161" s="145"/>
      <c r="MT161" s="145"/>
      <c r="MU161" s="145"/>
      <c r="MV161" s="145"/>
      <c r="MW161" s="145"/>
      <c r="MX161" s="145"/>
      <c r="MY161" s="145"/>
      <c r="MZ161" s="145"/>
      <c r="NA161" s="145"/>
      <c r="NB161" s="145"/>
      <c r="NC161" s="145"/>
      <c r="ND161" s="145"/>
      <c r="NE161" s="145"/>
      <c r="NF161" s="145"/>
      <c r="NG161" s="145"/>
      <c r="NH161" s="145"/>
      <c r="NI161" s="145"/>
      <c r="NJ161" s="145"/>
      <c r="NK161" s="145"/>
      <c r="NL161" s="145"/>
      <c r="NM161" s="145"/>
      <c r="NN161" s="145"/>
      <c r="NO161" s="145"/>
      <c r="NP161" s="145"/>
      <c r="NQ161" s="145"/>
      <c r="NR161" s="145"/>
      <c r="NS161" s="145"/>
      <c r="NT161" s="145"/>
      <c r="NU161" s="145"/>
      <c r="NV161" s="145"/>
      <c r="NW161" s="145"/>
      <c r="NX161" s="145"/>
      <c r="NY161" s="145"/>
      <c r="NZ161" s="145"/>
      <c r="OA161" s="145"/>
      <c r="OB161" s="145"/>
      <c r="OC161" s="145"/>
      <c r="OD161" s="145"/>
      <c r="OE161" s="145"/>
      <c r="OF161" s="145"/>
      <c r="OG161" s="145"/>
      <c r="OH161" s="145"/>
      <c r="OI161" s="145"/>
      <c r="OJ161" s="145"/>
      <c r="OK161" s="145"/>
      <c r="OL161" s="145"/>
      <c r="OM161" s="145"/>
      <c r="ON161" s="145"/>
      <c r="OO161" s="145"/>
      <c r="OP161" s="145"/>
      <c r="OQ161" s="145"/>
      <c r="OR161" s="145"/>
      <c r="OS161" s="145"/>
      <c r="OT161" s="145"/>
      <c r="OU161" s="145"/>
      <c r="OV161" s="145"/>
      <c r="OW161" s="145"/>
      <c r="OX161" s="145"/>
      <c r="OY161" s="145"/>
      <c r="OZ161" s="145"/>
      <c r="PA161" s="145"/>
      <c r="PB161" s="145"/>
      <c r="PC161" s="145"/>
      <c r="PD161" s="145"/>
      <c r="PE161" s="145"/>
      <c r="PF161" s="145"/>
      <c r="PG161" s="145"/>
      <c r="PH161" s="145"/>
      <c r="PI161" s="145"/>
      <c r="PJ161" s="145"/>
      <c r="PK161" s="145"/>
      <c r="PL161" s="145"/>
      <c r="PM161" s="145"/>
      <c r="PN161" s="145"/>
      <c r="PO161" s="145"/>
      <c r="PP161" s="145"/>
      <c r="PQ161" s="145"/>
      <c r="PR161" s="145"/>
      <c r="PS161" s="145"/>
      <c r="PT161" s="145"/>
      <c r="PU161" s="145"/>
      <c r="PV161" s="145"/>
      <c r="PW161" s="145"/>
      <c r="PX161" s="145"/>
      <c r="PY161" s="145"/>
      <c r="PZ161" s="145"/>
      <c r="QA161" s="145"/>
      <c r="QB161" s="145"/>
      <c r="QC161" s="145"/>
      <c r="QD161" s="145"/>
      <c r="QE161" s="145"/>
      <c r="QF161" s="145"/>
      <c r="QG161" s="145"/>
      <c r="QH161" s="145"/>
      <c r="QI161" s="145"/>
      <c r="QJ161" s="145"/>
      <c r="QK161" s="145"/>
      <c r="QL161" s="145"/>
      <c r="QM161" s="145"/>
      <c r="QN161" s="145"/>
      <c r="QO161" s="145"/>
      <c r="QP161" s="145"/>
      <c r="QQ161" s="145"/>
      <c r="QR161" s="145"/>
      <c r="QS161" s="145"/>
      <c r="QT161" s="145"/>
      <c r="QU161" s="145"/>
      <c r="QV161" s="145"/>
      <c r="QW161" s="145"/>
      <c r="QX161" s="145"/>
      <c r="QY161" s="145"/>
      <c r="QZ161" s="145"/>
      <c r="RA161" s="145"/>
      <c r="RB161" s="145"/>
      <c r="RC161" s="145"/>
      <c r="RD161" s="145"/>
      <c r="RE161" s="145"/>
      <c r="RF161" s="145"/>
      <c r="RG161" s="145"/>
      <c r="RH161" s="145"/>
      <c r="RI161" s="145"/>
      <c r="RJ161" s="145"/>
      <c r="RK161" s="145"/>
      <c r="RL161" s="145"/>
      <c r="RM161" s="145"/>
      <c r="RN161" s="145"/>
      <c r="RO161" s="145"/>
      <c r="RP161" s="145"/>
      <c r="RQ161" s="145"/>
      <c r="RR161" s="145"/>
      <c r="RS161" s="145"/>
      <c r="RT161" s="145"/>
      <c r="RU161" s="145"/>
      <c r="RV161" s="145"/>
      <c r="RW161" s="145"/>
      <c r="RX161" s="145"/>
      <c r="RY161" s="145"/>
      <c r="RZ161" s="145"/>
      <c r="SA161" s="145"/>
      <c r="SB161" s="145"/>
      <c r="SC161" s="145"/>
      <c r="SD161" s="145"/>
      <c r="SE161" s="145"/>
      <c r="SF161" s="145"/>
      <c r="SG161" s="145"/>
      <c r="SH161" s="145"/>
      <c r="SI161" s="145"/>
      <c r="SJ161" s="145"/>
      <c r="SK161" s="145"/>
      <c r="SL161" s="145"/>
      <c r="SM161" s="145"/>
      <c r="SN161" s="145"/>
      <c r="SO161" s="145"/>
      <c r="SP161" s="145"/>
      <c r="SQ161" s="145"/>
      <c r="SR161" s="145"/>
      <c r="SS161" s="145"/>
      <c r="ST161" s="145"/>
      <c r="SU161" s="145"/>
      <c r="SV161" s="145"/>
      <c r="SW161" s="145"/>
      <c r="SX161" s="145"/>
      <c r="SY161" s="145"/>
      <c r="SZ161" s="145"/>
      <c r="TA161" s="145"/>
      <c r="TB161" s="145"/>
      <c r="TC161" s="145"/>
      <c r="TD161" s="145"/>
      <c r="TE161" s="145"/>
      <c r="TF161" s="145"/>
      <c r="TG161" s="145"/>
      <c r="TH161" s="145"/>
      <c r="TI161" s="145"/>
      <c r="TJ161" s="145"/>
      <c r="TK161" s="145"/>
      <c r="TL161" s="145"/>
      <c r="TM161" s="145"/>
      <c r="TN161" s="145"/>
      <c r="TO161" s="145"/>
      <c r="TP161" s="145"/>
      <c r="TQ161" s="145"/>
      <c r="TR161" s="145"/>
      <c r="TS161" s="145"/>
      <c r="TT161" s="145"/>
      <c r="TU161" s="145"/>
      <c r="TV161" s="145"/>
      <c r="TW161" s="145"/>
      <c r="TX161" s="145"/>
      <c r="TY161" s="145"/>
      <c r="TZ161" s="145"/>
      <c r="UA161" s="145"/>
      <c r="UB161" s="145"/>
      <c r="UC161" s="145"/>
      <c r="UD161" s="145"/>
      <c r="UE161" s="145"/>
      <c r="UF161" s="145"/>
      <c r="UG161" s="145"/>
      <c r="UH161" s="145"/>
      <c r="UI161" s="145"/>
      <c r="UJ161" s="145"/>
      <c r="UK161" s="145"/>
      <c r="UL161" s="145"/>
      <c r="UM161" s="145"/>
      <c r="UN161" s="145"/>
      <c r="UO161" s="145"/>
      <c r="UP161" s="145"/>
      <c r="UQ161" s="145"/>
      <c r="UR161" s="145"/>
      <c r="US161" s="145"/>
      <c r="UT161" s="145"/>
      <c r="UU161" s="145"/>
      <c r="UV161" s="145"/>
      <c r="UW161" s="145"/>
      <c r="UX161" s="145"/>
      <c r="UY161" s="145"/>
      <c r="UZ161" s="145"/>
      <c r="VA161" s="145"/>
      <c r="VB161" s="145"/>
      <c r="VC161" s="145"/>
      <c r="VD161" s="145"/>
      <c r="VE161" s="145"/>
      <c r="VF161" s="145"/>
      <c r="VG161" s="145"/>
      <c r="VH161" s="145"/>
      <c r="VI161" s="145"/>
      <c r="VJ161" s="145"/>
      <c r="VK161" s="145"/>
      <c r="VL161" s="145"/>
      <c r="VM161" s="145"/>
      <c r="VN161" s="145"/>
      <c r="VO161" s="145"/>
      <c r="VP161" s="145"/>
      <c r="VQ161" s="145"/>
      <c r="VR161" s="145"/>
      <c r="VS161" s="145"/>
      <c r="VT161" s="145"/>
      <c r="VU161" s="145"/>
      <c r="VV161" s="145"/>
      <c r="VW161" s="145"/>
      <c r="VX161" s="145"/>
      <c r="VY161" s="145"/>
      <c r="VZ161" s="145"/>
      <c r="WA161" s="145"/>
      <c r="WB161" s="145"/>
      <c r="WC161" s="145"/>
      <c r="WD161" s="145"/>
      <c r="WE161" s="145"/>
      <c r="WF161" s="145"/>
      <c r="WG161" s="145"/>
      <c r="WH161" s="145"/>
      <c r="WI161" s="145"/>
      <c r="WJ161" s="145"/>
      <c r="WK161" s="145"/>
      <c r="WL161" s="145"/>
      <c r="WM161" s="145"/>
      <c r="WN161" s="145"/>
      <c r="WO161" s="145"/>
      <c r="WP161" s="145"/>
      <c r="WQ161" s="145"/>
      <c r="WR161" s="145"/>
      <c r="WS161" s="145"/>
      <c r="WT161" s="145"/>
      <c r="WU161" s="145"/>
      <c r="WV161" s="145"/>
      <c r="WW161" s="145"/>
      <c r="WX161" s="145"/>
      <c r="WY161" s="145"/>
      <c r="WZ161" s="145"/>
      <c r="XA161" s="145"/>
      <c r="XB161" s="145"/>
      <c r="XC161" s="145"/>
      <c r="XD161" s="145"/>
      <c r="XE161" s="145"/>
      <c r="XF161" s="145"/>
      <c r="XG161" s="145"/>
      <c r="XH161" s="145"/>
      <c r="XI161" s="145"/>
      <c r="XJ161" s="145"/>
      <c r="XK161" s="145"/>
      <c r="XL161" s="145"/>
      <c r="XM161" s="145"/>
      <c r="XN161" s="145"/>
      <c r="XO161" s="145"/>
      <c r="XP161" s="145"/>
      <c r="XQ161" s="145"/>
      <c r="XR161" s="145"/>
      <c r="XS161" s="145"/>
      <c r="XT161" s="145"/>
      <c r="XU161" s="145"/>
      <c r="XV161" s="145"/>
      <c r="XW161" s="145"/>
      <c r="XX161" s="145"/>
      <c r="XY161" s="145"/>
      <c r="XZ161" s="145"/>
      <c r="YA161" s="145"/>
      <c r="YB161" s="145"/>
      <c r="YC161" s="145"/>
      <c r="YD161" s="145"/>
      <c r="YE161" s="145"/>
      <c r="YF161" s="145"/>
      <c r="YG161" s="145"/>
      <c r="YH161" s="145"/>
      <c r="YI161" s="145"/>
      <c r="YJ161" s="145"/>
      <c r="YK161" s="145"/>
      <c r="YL161" s="145"/>
      <c r="YM161" s="145"/>
      <c r="YN161" s="145"/>
      <c r="YO161" s="145"/>
      <c r="YP161" s="145"/>
      <c r="YQ161" s="145"/>
      <c r="YR161" s="145"/>
      <c r="YS161" s="145"/>
      <c r="YT161" s="145"/>
      <c r="YU161" s="145"/>
      <c r="YV161" s="145"/>
      <c r="YW161" s="145"/>
      <c r="YX161" s="145"/>
      <c r="YY161" s="145"/>
      <c r="YZ161" s="145"/>
      <c r="ZA161" s="145"/>
      <c r="ZB161" s="145"/>
      <c r="ZC161" s="145"/>
      <c r="ZD161" s="145"/>
      <c r="ZE161" s="145"/>
      <c r="ZF161" s="145"/>
      <c r="ZG161" s="145"/>
      <c r="ZH161" s="145"/>
      <c r="ZI161" s="145"/>
      <c r="ZJ161" s="145"/>
      <c r="ZK161" s="145"/>
      <c r="ZL161" s="145"/>
      <c r="ZM161" s="145"/>
      <c r="ZN161" s="145"/>
      <c r="ZO161" s="145"/>
      <c r="ZP161" s="145"/>
      <c r="ZQ161" s="145"/>
      <c r="ZR161" s="145"/>
      <c r="ZS161" s="145"/>
      <c r="ZT161" s="145"/>
      <c r="ZU161" s="145"/>
      <c r="ZV161" s="145"/>
      <c r="ZW161" s="145"/>
      <c r="ZX161" s="145"/>
      <c r="ZY161" s="145"/>
      <c r="ZZ161" s="145"/>
      <c r="AAA161" s="145"/>
      <c r="AAB161" s="145"/>
      <c r="AAC161" s="145"/>
      <c r="AAD161" s="145"/>
      <c r="AAE161" s="145"/>
      <c r="AAF161" s="145"/>
      <c r="AAG161" s="145"/>
      <c r="AAH161" s="145"/>
      <c r="AAI161" s="145"/>
      <c r="AAJ161" s="145"/>
      <c r="AAK161" s="145"/>
      <c r="AAL161" s="145"/>
      <c r="AAM161" s="145"/>
      <c r="AAN161" s="145"/>
      <c r="AAO161" s="145"/>
      <c r="AAP161" s="145"/>
      <c r="AAQ161" s="145"/>
      <c r="AAR161" s="145"/>
      <c r="AAS161" s="145"/>
      <c r="AAT161" s="145"/>
      <c r="AAU161" s="145"/>
      <c r="AAV161" s="145"/>
      <c r="AAW161" s="145"/>
      <c r="AAX161" s="145"/>
      <c r="AAY161" s="145"/>
      <c r="AAZ161" s="145"/>
      <c r="ABA161" s="145"/>
      <c r="ABB161" s="145"/>
      <c r="ABC161" s="145"/>
      <c r="ABD161" s="145"/>
      <c r="ABE161" s="145"/>
      <c r="ABF161" s="145"/>
      <c r="ABG161" s="145"/>
      <c r="ABH161" s="145"/>
      <c r="ABI161" s="145"/>
      <c r="ABJ161" s="145"/>
      <c r="ABK161" s="145"/>
      <c r="ABL161" s="145"/>
      <c r="ABM161" s="145"/>
      <c r="ABN161" s="145"/>
      <c r="ABO161" s="145"/>
      <c r="ABP161" s="145"/>
      <c r="ABQ161" s="145"/>
      <c r="ABR161" s="145"/>
      <c r="ABS161" s="145"/>
      <c r="ABT161" s="145"/>
      <c r="ABU161" s="145"/>
      <c r="ABV161" s="145"/>
      <c r="ABW161" s="145"/>
      <c r="ABX161" s="145"/>
      <c r="ABY161" s="145"/>
      <c r="ABZ161" s="145"/>
      <c r="ACA161" s="145"/>
      <c r="ACB161" s="145"/>
      <c r="ACC161" s="145"/>
      <c r="ACD161" s="145"/>
      <c r="ACE161" s="145"/>
      <c r="ACF161" s="145"/>
      <c r="ACG161" s="145"/>
      <c r="ACH161" s="145"/>
      <c r="ACI161" s="145"/>
      <c r="ACJ161" s="145"/>
      <c r="ACK161" s="145"/>
      <c r="ACL161" s="145"/>
      <c r="ACM161" s="145"/>
      <c r="ACN161" s="145"/>
      <c r="ACO161" s="145"/>
      <c r="ACP161" s="145"/>
      <c r="ACQ161" s="145"/>
      <c r="ACR161" s="145"/>
      <c r="ACS161" s="145"/>
      <c r="ACT161" s="145"/>
      <c r="ACU161" s="145"/>
      <c r="ACV161" s="145"/>
      <c r="ACW161" s="145"/>
      <c r="ACX161" s="145"/>
      <c r="ACY161" s="145"/>
      <c r="ACZ161" s="145"/>
      <c r="ADA161" s="145"/>
      <c r="ADB161" s="145"/>
      <c r="ADC161" s="145"/>
      <c r="ADD161" s="145"/>
      <c r="ADE161" s="145"/>
      <c r="ADF161" s="145"/>
      <c r="ADG161" s="145"/>
      <c r="ADH161" s="145"/>
      <c r="ADI161" s="145"/>
      <c r="ADJ161" s="145"/>
      <c r="ADK161" s="145"/>
      <c r="ADL161" s="145"/>
      <c r="ADM161" s="145"/>
      <c r="ADN161" s="145"/>
      <c r="ADO161" s="145"/>
      <c r="ADP161" s="145"/>
      <c r="ADQ161" s="145"/>
      <c r="ADR161" s="145"/>
      <c r="ADS161" s="145"/>
      <c r="ADT161" s="145"/>
      <c r="ADU161" s="145"/>
      <c r="ADV161" s="145"/>
      <c r="ADW161" s="145"/>
      <c r="ADX161" s="145"/>
      <c r="ADY161" s="145"/>
      <c r="ADZ161" s="145"/>
      <c r="AEA161" s="145"/>
      <c r="AEB161" s="145"/>
      <c r="AEC161" s="145"/>
      <c r="AED161" s="145"/>
      <c r="AEE161" s="145"/>
      <c r="AEF161" s="145"/>
      <c r="AEG161" s="145"/>
      <c r="AEH161" s="145"/>
      <c r="AEI161" s="145"/>
      <c r="AEJ161" s="145"/>
      <c r="AEK161" s="145"/>
      <c r="AEL161" s="145"/>
      <c r="AEM161" s="145"/>
      <c r="AEN161" s="145"/>
      <c r="AEO161" s="145"/>
      <c r="AEP161" s="145"/>
      <c r="AEQ161" s="145"/>
      <c r="AER161" s="145"/>
      <c r="AES161" s="145"/>
      <c r="AET161" s="145"/>
      <c r="AEU161" s="145"/>
      <c r="AEV161" s="145"/>
      <c r="AEW161" s="145"/>
      <c r="AEX161" s="145"/>
      <c r="AEY161" s="145"/>
      <c r="AEZ161" s="145"/>
      <c r="AFA161" s="145"/>
      <c r="AFB161" s="145"/>
      <c r="AFC161" s="145"/>
      <c r="AFD161" s="145"/>
      <c r="AFE161" s="145"/>
      <c r="AFF161" s="145"/>
      <c r="AFG161" s="145"/>
      <c r="AFH161" s="145"/>
      <c r="AFI161" s="145"/>
      <c r="AFJ161" s="145"/>
      <c r="AFK161" s="145"/>
      <c r="AFL161" s="145"/>
      <c r="AFM161" s="145"/>
      <c r="AFN161" s="145"/>
      <c r="AFO161" s="145"/>
      <c r="AFP161" s="145"/>
      <c r="AFQ161" s="145"/>
      <c r="AFR161" s="145"/>
      <c r="AFS161" s="145"/>
      <c r="AFT161" s="145"/>
      <c r="AFU161" s="145"/>
      <c r="AFV161" s="145"/>
      <c r="AFW161" s="145"/>
      <c r="AFX161" s="145"/>
      <c r="AFY161" s="145"/>
      <c r="AFZ161" s="145"/>
      <c r="AGA161" s="145"/>
      <c r="AGB161" s="145"/>
      <c r="AGC161" s="145"/>
      <c r="AGD161" s="145"/>
      <c r="AGE161" s="145"/>
      <c r="AGF161" s="145"/>
      <c r="AGG161" s="145"/>
      <c r="AGH161" s="145"/>
      <c r="AGI161" s="145"/>
      <c r="AGJ161" s="145"/>
      <c r="AGK161" s="145"/>
      <c r="AGL161" s="145"/>
      <c r="AGM161" s="145"/>
      <c r="AGN161" s="145"/>
      <c r="AGO161" s="145"/>
      <c r="AGP161" s="145"/>
      <c r="AGQ161" s="145"/>
      <c r="AGR161" s="145"/>
      <c r="AGS161" s="145"/>
      <c r="AGT161" s="145"/>
      <c r="AGU161" s="145"/>
      <c r="AGV161" s="145"/>
      <c r="AGW161" s="145"/>
      <c r="AGX161" s="145"/>
      <c r="AGY161" s="145"/>
      <c r="AGZ161" s="145"/>
      <c r="AHA161" s="145"/>
      <c r="AHB161" s="145"/>
      <c r="AHC161" s="145"/>
      <c r="AHD161" s="145"/>
      <c r="AHE161" s="145"/>
      <c r="AHF161" s="145"/>
      <c r="AHG161" s="145"/>
      <c r="AHH161" s="145"/>
      <c r="AHI161" s="145"/>
      <c r="AHJ161" s="145"/>
      <c r="AHK161" s="145"/>
      <c r="AHL161" s="145"/>
      <c r="AHM161" s="145"/>
      <c r="AHN161" s="145"/>
      <c r="AHO161" s="145"/>
      <c r="AHP161" s="145"/>
      <c r="AHQ161" s="145"/>
      <c r="AHR161" s="145"/>
      <c r="AHS161" s="145"/>
      <c r="AHT161" s="145"/>
      <c r="AHU161" s="145"/>
      <c r="AHV161" s="145"/>
      <c r="AHW161" s="145"/>
      <c r="AHX161" s="145"/>
      <c r="AHY161" s="145"/>
      <c r="AHZ161" s="145"/>
      <c r="AIA161" s="145"/>
      <c r="AIB161" s="145"/>
      <c r="AIC161" s="145"/>
      <c r="AID161" s="145"/>
      <c r="AIE161" s="145"/>
      <c r="AIF161" s="145"/>
      <c r="AIG161" s="145"/>
      <c r="AIH161" s="145"/>
      <c r="AII161" s="145"/>
      <c r="AIJ161" s="145"/>
      <c r="AIK161" s="145"/>
      <c r="AIL161" s="145"/>
      <c r="AIM161" s="145"/>
      <c r="AIN161" s="145"/>
      <c r="AIO161" s="145"/>
      <c r="AIP161" s="145"/>
      <c r="AIQ161" s="145"/>
      <c r="AIR161" s="145"/>
      <c r="AIS161" s="145"/>
      <c r="AIT161" s="145"/>
      <c r="AIU161" s="145"/>
      <c r="AIV161" s="145"/>
      <c r="AIW161" s="145"/>
      <c r="AIX161" s="145"/>
      <c r="AIY161" s="145"/>
      <c r="AIZ161" s="145"/>
      <c r="AJA161" s="145"/>
      <c r="AJB161" s="145"/>
      <c r="AJC161" s="145"/>
      <c r="AJD161" s="145"/>
      <c r="AJE161" s="145"/>
      <c r="AJF161" s="145"/>
      <c r="AJG161" s="145"/>
      <c r="AJH161" s="145"/>
      <c r="AJI161" s="145"/>
      <c r="AJJ161" s="145"/>
      <c r="AJK161" s="145"/>
      <c r="AJL161" s="145"/>
      <c r="AJM161" s="145"/>
      <c r="AJN161" s="145"/>
      <c r="AJO161" s="145"/>
      <c r="AJP161" s="145"/>
      <c r="AJQ161" s="145"/>
      <c r="AJR161" s="145"/>
      <c r="AJS161" s="145"/>
      <c r="AJT161" s="145"/>
      <c r="AJU161" s="145"/>
      <c r="AJV161" s="145"/>
      <c r="AJW161" s="145"/>
      <c r="AJX161" s="145"/>
      <c r="AJY161" s="145"/>
      <c r="AJZ161" s="145"/>
      <c r="AKA161" s="145"/>
      <c r="AKB161" s="145"/>
      <c r="AKC161" s="145"/>
      <c r="AKD161" s="145"/>
      <c r="AKE161" s="145"/>
      <c r="AKF161" s="145"/>
      <c r="AKG161" s="145"/>
      <c r="AKH161" s="145"/>
      <c r="AKI161" s="145"/>
      <c r="AKJ161" s="145"/>
      <c r="AKK161" s="145"/>
      <c r="AKL161" s="145"/>
      <c r="AKM161" s="145"/>
      <c r="AKN161" s="145"/>
      <c r="AKO161" s="145"/>
      <c r="AKP161" s="145"/>
      <c r="AKQ161" s="145"/>
      <c r="AKR161" s="145"/>
      <c r="AKS161" s="145"/>
      <c r="AKT161" s="145"/>
      <c r="AKU161" s="145"/>
      <c r="AKV161" s="145"/>
      <c r="AKW161" s="145"/>
      <c r="AKX161" s="145"/>
      <c r="AKY161" s="145"/>
      <c r="AKZ161" s="145"/>
      <c r="ALA161" s="145"/>
      <c r="ALB161" s="145"/>
      <c r="ALC161" s="145"/>
      <c r="ALD161" s="145"/>
      <c r="ALE161" s="145"/>
      <c r="ALF161" s="145"/>
      <c r="ALG161" s="145"/>
      <c r="ALH161" s="145"/>
      <c r="ALI161" s="145"/>
      <c r="ALJ161" s="145"/>
      <c r="ALK161" s="145"/>
      <c r="ALL161" s="145"/>
      <c r="ALM161" s="145"/>
      <c r="ALN161" s="145"/>
      <c r="ALO161" s="145"/>
      <c r="ALP161" s="145"/>
      <c r="ALQ161" s="145"/>
      <c r="ALR161" s="145"/>
      <c r="ALS161" s="145"/>
      <c r="ALT161" s="145"/>
      <c r="ALU161" s="145"/>
      <c r="ALV161" s="145"/>
      <c r="ALW161" s="145"/>
      <c r="ALX161" s="145"/>
      <c r="ALY161" s="145"/>
      <c r="ALZ161" s="145"/>
      <c r="AMA161" s="145"/>
      <c r="AMB161" s="145"/>
      <c r="AMC161" s="145"/>
      <c r="AMD161" s="145"/>
      <c r="AME161" s="145"/>
      <c r="AMF161" s="145"/>
      <c r="AMG161" s="145"/>
      <c r="AMH161" s="145"/>
      <c r="AMI161" s="145"/>
      <c r="AMJ161" s="145"/>
      <c r="AMK161" s="145"/>
      <c r="AML161" s="145"/>
      <c r="AMM161" s="145"/>
      <c r="AMN161" s="145"/>
      <c r="AMO161" s="145"/>
      <c r="AMP161" s="145"/>
      <c r="AMQ161" s="145"/>
      <c r="AMR161" s="145"/>
      <c r="AMS161" s="145"/>
      <c r="AMT161" s="145"/>
      <c r="AMU161" s="145"/>
      <c r="AMV161" s="145"/>
      <c r="AMW161" s="145"/>
      <c r="AMX161" s="145"/>
      <c r="AMY161" s="145"/>
      <c r="AMZ161" s="145"/>
      <c r="ANA161" s="145"/>
      <c r="ANB161" s="145"/>
      <c r="ANC161" s="145"/>
      <c r="AND161" s="145"/>
      <c r="ANE161" s="145"/>
      <c r="ANF161" s="145"/>
      <c r="ANG161" s="145"/>
      <c r="ANH161" s="145"/>
      <c r="ANI161" s="145"/>
      <c r="ANJ161" s="145"/>
      <c r="ANK161" s="145"/>
      <c r="ANL161" s="145"/>
      <c r="ANM161" s="145"/>
      <c r="ANN161" s="145"/>
      <c r="ANO161" s="145"/>
      <c r="ANP161" s="145"/>
      <c r="ANQ161" s="145"/>
      <c r="ANR161" s="145"/>
      <c r="ANS161" s="145"/>
      <c r="ANT161" s="145"/>
      <c r="ANU161" s="145"/>
      <c r="ANV161" s="145"/>
      <c r="ANW161" s="145"/>
      <c r="ANX161" s="145"/>
      <c r="ANY161" s="145"/>
      <c r="ANZ161" s="145"/>
      <c r="AOA161" s="145"/>
      <c r="AOB161" s="145"/>
      <c r="AOC161" s="145"/>
      <c r="AOD161" s="145"/>
      <c r="AOE161" s="145"/>
      <c r="AOF161" s="145"/>
      <c r="AOG161" s="145"/>
      <c r="AOH161" s="145"/>
      <c r="AOI161" s="145"/>
      <c r="AOJ161" s="145"/>
      <c r="AOK161" s="145"/>
      <c r="AOL161" s="145"/>
      <c r="AOM161" s="145"/>
      <c r="AON161" s="145"/>
      <c r="AOO161" s="145"/>
      <c r="AOP161" s="145"/>
      <c r="AOQ161" s="145"/>
      <c r="AOR161" s="145"/>
      <c r="AOS161" s="145"/>
      <c r="AOT161" s="145"/>
      <c r="AOU161" s="145"/>
      <c r="AOV161" s="145"/>
      <c r="AOW161" s="145"/>
      <c r="AOX161" s="145"/>
      <c r="AOY161" s="145"/>
      <c r="AOZ161" s="145"/>
      <c r="APA161" s="145"/>
      <c r="APB161" s="145"/>
      <c r="APC161" s="145"/>
      <c r="APD161" s="145"/>
      <c r="APE161" s="145"/>
      <c r="APF161" s="145"/>
      <c r="APG161" s="145"/>
      <c r="APH161" s="145"/>
      <c r="API161" s="145"/>
      <c r="APJ161" s="145"/>
      <c r="APK161" s="145"/>
      <c r="APL161" s="145"/>
      <c r="APM161" s="145"/>
      <c r="APN161" s="145"/>
      <c r="APO161" s="145"/>
      <c r="APP161" s="145"/>
      <c r="APQ161" s="145"/>
      <c r="APR161" s="145"/>
      <c r="APS161" s="145"/>
      <c r="APT161" s="145"/>
      <c r="APU161" s="145"/>
      <c r="APV161" s="145"/>
      <c r="APW161" s="145"/>
      <c r="APX161" s="145"/>
      <c r="APY161" s="145"/>
      <c r="APZ161" s="145"/>
      <c r="AQA161" s="145"/>
      <c r="AQB161" s="145"/>
      <c r="AQC161" s="145"/>
      <c r="AQD161" s="145"/>
      <c r="AQE161" s="145"/>
      <c r="AQF161" s="145"/>
      <c r="AQG161" s="145"/>
      <c r="AQH161" s="145"/>
      <c r="AQI161" s="145"/>
      <c r="AQJ161" s="145"/>
      <c r="AQK161" s="145"/>
      <c r="AQL161" s="145"/>
      <c r="AQM161" s="145"/>
      <c r="AQN161" s="145"/>
      <c r="AQO161" s="145"/>
      <c r="AQP161" s="145"/>
      <c r="AQQ161" s="145"/>
      <c r="AQR161" s="145"/>
      <c r="AQS161" s="145"/>
      <c r="AQT161" s="145"/>
      <c r="AQU161" s="145"/>
      <c r="AQV161" s="145"/>
      <c r="AQW161" s="145"/>
      <c r="AQX161" s="145"/>
      <c r="AQY161" s="145"/>
      <c r="AQZ161" s="145"/>
      <c r="ARA161" s="145"/>
      <c r="ARB161" s="145"/>
      <c r="ARC161" s="145"/>
      <c r="ARD161" s="145"/>
      <c r="ARE161" s="145"/>
      <c r="ARF161" s="145"/>
      <c r="ARG161" s="145"/>
      <c r="ARH161" s="145"/>
      <c r="ARI161" s="145"/>
      <c r="ARJ161" s="145"/>
      <c r="ARK161" s="145"/>
      <c r="ARL161" s="145"/>
      <c r="ARM161" s="145"/>
      <c r="ARN161" s="145"/>
      <c r="ARO161" s="145"/>
      <c r="ARP161" s="145"/>
      <c r="ARQ161" s="145"/>
      <c r="ARR161" s="145"/>
      <c r="ARS161" s="145"/>
      <c r="ART161" s="145"/>
      <c r="ARU161" s="145"/>
      <c r="ARV161" s="145"/>
      <c r="ARW161" s="145"/>
      <c r="ARX161" s="145"/>
      <c r="ARY161" s="145"/>
      <c r="ARZ161" s="145"/>
      <c r="ASA161" s="145"/>
      <c r="ASB161" s="145"/>
      <c r="ASC161" s="145"/>
      <c r="ASD161" s="145"/>
      <c r="ASE161" s="145"/>
      <c r="ASF161" s="145"/>
      <c r="ASG161" s="145"/>
      <c r="ASH161" s="145"/>
      <c r="ASI161" s="145"/>
      <c r="ASJ161" s="145"/>
      <c r="ASK161" s="145"/>
      <c r="ASL161" s="145"/>
      <c r="ASM161" s="145"/>
      <c r="ASN161" s="145"/>
      <c r="ASO161" s="145"/>
      <c r="ASP161" s="145"/>
      <c r="ASQ161" s="145"/>
      <c r="ASR161" s="145"/>
      <c r="ASS161" s="145"/>
      <c r="AST161" s="145"/>
      <c r="ASU161" s="145"/>
      <c r="ASV161" s="145"/>
      <c r="ASW161" s="145"/>
      <c r="ASX161" s="145"/>
      <c r="ASY161" s="145"/>
      <c r="ASZ161" s="145"/>
      <c r="ATA161" s="145"/>
      <c r="ATB161" s="145"/>
      <c r="ATC161" s="145"/>
      <c r="ATD161" s="145"/>
      <c r="ATE161" s="145"/>
      <c r="ATF161" s="145"/>
      <c r="ATG161" s="145"/>
      <c r="ATH161" s="145"/>
      <c r="ATI161" s="145"/>
      <c r="ATJ161" s="145"/>
      <c r="ATK161" s="145"/>
      <c r="ATL161" s="145"/>
      <c r="ATM161" s="145"/>
      <c r="ATN161" s="145"/>
      <c r="ATO161" s="145"/>
      <c r="ATP161" s="145"/>
      <c r="ATQ161" s="145"/>
      <c r="ATR161" s="145"/>
      <c r="ATS161" s="145"/>
      <c r="ATT161" s="145"/>
      <c r="ATU161" s="145"/>
      <c r="ATV161" s="145"/>
      <c r="ATW161" s="145"/>
      <c r="ATX161" s="145"/>
      <c r="ATY161" s="145"/>
      <c r="ATZ161" s="145"/>
      <c r="AUA161" s="145"/>
      <c r="AUB161" s="145"/>
      <c r="AUC161" s="145"/>
      <c r="AUD161" s="145"/>
      <c r="AUE161" s="145"/>
      <c r="AUF161" s="145"/>
      <c r="AUG161" s="145"/>
      <c r="AUH161" s="145"/>
      <c r="AUI161" s="145"/>
      <c r="AUJ161" s="145"/>
      <c r="AUK161" s="145"/>
      <c r="AUL161" s="145"/>
      <c r="AUM161" s="145"/>
      <c r="AUN161" s="145"/>
      <c r="AUO161" s="145"/>
      <c r="AUP161" s="145"/>
      <c r="AUQ161" s="145"/>
      <c r="AUR161" s="145"/>
      <c r="AUS161" s="145"/>
      <c r="AUT161" s="145"/>
      <c r="AUU161" s="145"/>
      <c r="AUV161" s="145"/>
      <c r="AUW161" s="145"/>
      <c r="AUX161" s="145"/>
      <c r="AUY161" s="145"/>
      <c r="AUZ161" s="145"/>
      <c r="AVA161" s="145"/>
      <c r="AVB161" s="145"/>
      <c r="AVC161" s="145"/>
      <c r="AVD161" s="145"/>
      <c r="AVE161" s="145"/>
      <c r="AVF161" s="145"/>
      <c r="AVG161" s="145"/>
      <c r="AVH161" s="145"/>
      <c r="AVI161" s="145"/>
      <c r="AVJ161" s="145"/>
      <c r="AVK161" s="145"/>
      <c r="AVL161" s="145"/>
      <c r="AVM161" s="145"/>
      <c r="AVN161" s="145"/>
      <c r="AVO161" s="145"/>
      <c r="AVP161" s="145"/>
      <c r="AVQ161" s="145"/>
      <c r="AVR161" s="145"/>
      <c r="AVS161" s="145"/>
      <c r="AVT161" s="145"/>
      <c r="AVU161" s="145"/>
      <c r="AVV161" s="145"/>
      <c r="AVW161" s="145"/>
      <c r="AVX161" s="145"/>
      <c r="AVY161" s="145"/>
      <c r="AVZ161" s="145"/>
      <c r="AWA161" s="145"/>
      <c r="AWB161" s="145"/>
      <c r="AWC161" s="145"/>
      <c r="AWD161" s="145"/>
      <c r="AWE161" s="145"/>
      <c r="AWF161" s="145"/>
      <c r="AWG161" s="145"/>
      <c r="AWH161" s="145"/>
      <c r="AWI161" s="145"/>
      <c r="AWJ161" s="145"/>
      <c r="AWK161" s="145"/>
      <c r="AWL161" s="145"/>
      <c r="AWM161" s="145"/>
      <c r="AWN161" s="145"/>
      <c r="AWO161" s="145"/>
      <c r="AWP161" s="145"/>
      <c r="AWQ161" s="145"/>
      <c r="AWR161" s="145"/>
      <c r="AWS161" s="145"/>
      <c r="AWT161" s="145"/>
      <c r="AWU161" s="145"/>
      <c r="AWV161" s="145"/>
      <c r="AWW161" s="145"/>
      <c r="AWX161" s="145"/>
      <c r="AWY161" s="145"/>
      <c r="AWZ161" s="145"/>
      <c r="AXA161" s="145"/>
      <c r="AXB161" s="145"/>
      <c r="AXC161" s="145"/>
      <c r="AXD161" s="145"/>
      <c r="AXE161" s="145"/>
      <c r="AXF161" s="145"/>
      <c r="AXG161" s="145"/>
      <c r="AXH161" s="145"/>
      <c r="AXI161" s="145"/>
      <c r="AXJ161" s="145"/>
      <c r="AXK161" s="145"/>
      <c r="AXL161" s="145"/>
      <c r="AXM161" s="145"/>
      <c r="AXN161" s="145"/>
      <c r="AXO161" s="145"/>
      <c r="AXP161" s="145"/>
      <c r="AXQ161" s="145"/>
      <c r="AXR161" s="145"/>
      <c r="AXS161" s="145"/>
      <c r="AXT161" s="145"/>
      <c r="AXU161" s="145"/>
      <c r="AXV161" s="145"/>
      <c r="AXW161" s="145"/>
      <c r="AXX161" s="145"/>
      <c r="AXY161" s="145"/>
      <c r="AXZ161" s="145"/>
      <c r="AYA161" s="145"/>
      <c r="AYB161" s="145"/>
      <c r="AYC161" s="145"/>
      <c r="AYD161" s="145"/>
      <c r="AYE161" s="145"/>
      <c r="AYF161" s="145"/>
      <c r="AYG161" s="145"/>
      <c r="AYH161" s="145"/>
      <c r="AYI161" s="145"/>
      <c r="AYJ161" s="145"/>
      <c r="AYK161" s="145"/>
      <c r="AYL161" s="145"/>
      <c r="AYM161" s="145"/>
      <c r="AYN161" s="145"/>
      <c r="AYO161" s="145"/>
      <c r="AYP161" s="145"/>
      <c r="AYQ161" s="145"/>
      <c r="AYR161" s="145"/>
      <c r="AYS161" s="145"/>
      <c r="AYT161" s="145"/>
      <c r="AYU161" s="145"/>
      <c r="AYV161" s="145"/>
      <c r="AYW161" s="145"/>
      <c r="AYX161" s="145"/>
      <c r="AYY161" s="145"/>
      <c r="AYZ161" s="145"/>
      <c r="AZA161" s="145"/>
      <c r="AZB161" s="145"/>
      <c r="AZC161" s="145"/>
      <c r="AZD161" s="145"/>
      <c r="AZE161" s="145"/>
      <c r="AZF161" s="145"/>
      <c r="AZG161" s="145"/>
      <c r="AZH161" s="145"/>
      <c r="AZI161" s="145"/>
      <c r="AZJ161" s="145"/>
      <c r="AZK161" s="145"/>
      <c r="AZL161" s="145"/>
      <c r="AZM161" s="145"/>
      <c r="AZN161" s="145"/>
      <c r="AZO161" s="145"/>
      <c r="AZP161" s="145"/>
      <c r="AZQ161" s="145"/>
      <c r="AZR161" s="145"/>
      <c r="AZS161" s="145"/>
      <c r="AZT161" s="145"/>
      <c r="AZU161" s="145"/>
      <c r="AZV161" s="145"/>
      <c r="AZW161" s="145"/>
      <c r="AZX161" s="145"/>
      <c r="AZY161" s="145"/>
      <c r="AZZ161" s="145"/>
      <c r="BAA161" s="145"/>
      <c r="BAB161" s="145"/>
      <c r="BAC161" s="145"/>
      <c r="BAD161" s="145"/>
      <c r="BAE161" s="145"/>
      <c r="BAF161" s="145"/>
      <c r="BAG161" s="145"/>
      <c r="BAH161" s="145"/>
      <c r="BAI161" s="145"/>
      <c r="BAJ161" s="145"/>
      <c r="BAK161" s="145"/>
      <c r="BAL161" s="145"/>
      <c r="BAM161" s="145"/>
      <c r="BAN161" s="145"/>
      <c r="BAO161" s="145"/>
      <c r="BAP161" s="145"/>
      <c r="BAQ161" s="145"/>
      <c r="BAR161" s="145"/>
      <c r="BAS161" s="145"/>
      <c r="BAT161" s="145"/>
      <c r="BAU161" s="145"/>
      <c r="BAV161" s="145"/>
      <c r="BAW161" s="145"/>
      <c r="BAX161" s="145"/>
      <c r="BAY161" s="145"/>
      <c r="BAZ161" s="145"/>
      <c r="BBA161" s="145"/>
      <c r="BBB161" s="145"/>
      <c r="BBC161" s="145"/>
      <c r="BBD161" s="145"/>
      <c r="BBE161" s="145"/>
      <c r="BBF161" s="145"/>
      <c r="BBG161" s="145"/>
      <c r="BBH161" s="145"/>
      <c r="BBI161" s="145"/>
      <c r="BBJ161" s="145"/>
      <c r="BBK161" s="145"/>
      <c r="BBL161" s="145"/>
      <c r="BBM161" s="145"/>
      <c r="BBN161" s="145"/>
      <c r="BBO161" s="145"/>
      <c r="BBP161" s="145"/>
      <c r="BBQ161" s="145"/>
      <c r="BBR161" s="145"/>
      <c r="BBS161" s="145"/>
      <c r="BBT161" s="145"/>
      <c r="BBU161" s="145"/>
      <c r="BBV161" s="145"/>
      <c r="BBW161" s="145"/>
      <c r="BBX161" s="145"/>
      <c r="BBY161" s="145"/>
      <c r="BBZ161" s="145"/>
      <c r="BCA161" s="145"/>
      <c r="BCB161" s="145"/>
      <c r="BCC161" s="145"/>
      <c r="BCD161" s="145"/>
      <c r="BCE161" s="145"/>
      <c r="BCF161" s="145"/>
      <c r="BCG161" s="145"/>
      <c r="BCH161" s="145"/>
      <c r="BCI161" s="145"/>
      <c r="BCJ161" s="145"/>
      <c r="BCK161" s="145"/>
      <c r="BCL161" s="145"/>
      <c r="BCM161" s="145"/>
      <c r="BCN161" s="145"/>
      <c r="BCO161" s="145"/>
      <c r="BCP161" s="145"/>
      <c r="BCQ161" s="145"/>
      <c r="BCR161" s="145"/>
      <c r="BCS161" s="145"/>
      <c r="BCT161" s="145"/>
      <c r="BCU161" s="145"/>
      <c r="BCV161" s="145"/>
      <c r="BCW161" s="145"/>
      <c r="BCX161" s="145"/>
      <c r="BCY161" s="145"/>
      <c r="BCZ161" s="145"/>
      <c r="BDA161" s="145"/>
      <c r="BDB161" s="145"/>
      <c r="BDC161" s="145"/>
      <c r="BDD161" s="145"/>
      <c r="BDE161" s="145"/>
      <c r="BDF161" s="145"/>
      <c r="BDG161" s="145"/>
      <c r="BDH161" s="145"/>
      <c r="BDI161" s="145"/>
      <c r="BDJ161" s="145"/>
      <c r="BDK161" s="145"/>
      <c r="BDL161" s="145"/>
      <c r="BDM161" s="145"/>
      <c r="BDN161" s="145"/>
      <c r="BDO161" s="145"/>
      <c r="BDP161" s="145"/>
      <c r="BDQ161" s="145"/>
      <c r="BDR161" s="145"/>
      <c r="BDS161" s="145"/>
      <c r="BDT161" s="145"/>
      <c r="BDU161" s="145"/>
      <c r="BDV161" s="145"/>
      <c r="BDW161" s="145"/>
      <c r="BDX161" s="145"/>
      <c r="BDY161" s="145"/>
      <c r="BDZ161" s="145"/>
      <c r="BEA161" s="145"/>
      <c r="BEB161" s="145"/>
      <c r="BEC161" s="145"/>
      <c r="BED161" s="145"/>
      <c r="BEE161" s="145"/>
      <c r="BEF161" s="145"/>
      <c r="BEG161" s="145"/>
      <c r="BEH161" s="145"/>
      <c r="BEI161" s="145"/>
      <c r="BEJ161" s="145"/>
      <c r="BEK161" s="145"/>
      <c r="BEL161" s="145"/>
      <c r="BEM161" s="145"/>
      <c r="BEN161" s="145"/>
      <c r="BEO161" s="145"/>
      <c r="BEP161" s="145"/>
      <c r="BEQ161" s="145"/>
      <c r="BER161" s="145"/>
      <c r="BES161" s="145"/>
      <c r="BET161" s="145"/>
      <c r="BEU161" s="145"/>
      <c r="BEV161" s="145"/>
      <c r="BEW161" s="145"/>
      <c r="BEX161" s="145"/>
      <c r="BEY161" s="145"/>
      <c r="BEZ161" s="145"/>
      <c r="BFA161" s="145"/>
      <c r="BFB161" s="145"/>
      <c r="BFC161" s="145"/>
      <c r="BFD161" s="145"/>
      <c r="BFE161" s="145"/>
      <c r="BFF161" s="145"/>
      <c r="BFG161" s="145"/>
      <c r="BFH161" s="145"/>
      <c r="BFI161" s="145"/>
      <c r="BFJ161" s="145"/>
      <c r="BFK161" s="145"/>
      <c r="BFL161" s="145"/>
      <c r="BFM161" s="145"/>
      <c r="BFN161" s="145"/>
      <c r="BFO161" s="145"/>
      <c r="BFP161" s="145"/>
      <c r="BFQ161" s="145"/>
      <c r="BFR161" s="145"/>
      <c r="BFS161" s="145"/>
      <c r="BFT161" s="145"/>
      <c r="BFU161" s="145"/>
      <c r="BFV161" s="145"/>
      <c r="BFW161" s="145"/>
      <c r="BFX161" s="145"/>
      <c r="BFY161" s="145"/>
      <c r="BFZ161" s="145"/>
      <c r="BGA161" s="145"/>
      <c r="BGB161" s="145"/>
      <c r="BGC161" s="145"/>
      <c r="BGD161" s="145"/>
      <c r="BGE161" s="145"/>
      <c r="BGF161" s="145"/>
      <c r="BGG161" s="145"/>
      <c r="BGH161" s="145"/>
      <c r="BGI161" s="145"/>
      <c r="BGJ161" s="145"/>
      <c r="BGK161" s="145"/>
      <c r="BGL161" s="145"/>
      <c r="BGM161" s="145"/>
      <c r="BGN161" s="145"/>
      <c r="BGO161" s="145"/>
      <c r="BGP161" s="145"/>
      <c r="BGQ161" s="145"/>
      <c r="BGR161" s="145"/>
      <c r="BGS161" s="145"/>
      <c r="BGT161" s="145"/>
      <c r="BGU161" s="145"/>
      <c r="BGV161" s="145"/>
      <c r="BGW161" s="145"/>
      <c r="BGX161" s="145"/>
      <c r="BGY161" s="145"/>
      <c r="BGZ161" s="145"/>
      <c r="BHA161" s="145"/>
      <c r="BHB161" s="145"/>
      <c r="BHC161" s="145"/>
      <c r="BHD161" s="145"/>
      <c r="BHE161" s="145"/>
      <c r="BHF161" s="145"/>
      <c r="BHG161" s="145"/>
      <c r="BHH161" s="145"/>
      <c r="BHI161" s="145"/>
      <c r="BHJ161" s="145"/>
      <c r="BHK161" s="145"/>
      <c r="BHL161" s="145"/>
      <c r="BHM161" s="145"/>
      <c r="BHN161" s="145"/>
      <c r="BHO161" s="145"/>
      <c r="BHP161" s="145"/>
      <c r="BHQ161" s="145"/>
      <c r="BHR161" s="145"/>
      <c r="BHS161" s="145"/>
      <c r="BHT161" s="145"/>
      <c r="BHU161" s="145"/>
      <c r="BHV161" s="145"/>
      <c r="BHW161" s="145"/>
      <c r="BHX161" s="145"/>
      <c r="BHY161" s="145"/>
      <c r="BHZ161" s="145"/>
      <c r="BIA161" s="145"/>
      <c r="BIB161" s="145"/>
      <c r="BIC161" s="145"/>
      <c r="BID161" s="145"/>
      <c r="BIE161" s="145"/>
      <c r="BIF161" s="145"/>
      <c r="BIG161" s="145"/>
      <c r="BIH161" s="145"/>
      <c r="BII161" s="145"/>
      <c r="BIJ161" s="145"/>
      <c r="BIK161" s="145"/>
      <c r="BIL161" s="145"/>
      <c r="BIM161" s="145"/>
      <c r="BIN161" s="145"/>
      <c r="BIO161" s="145"/>
      <c r="BIP161" s="145"/>
      <c r="BIQ161" s="145"/>
      <c r="BIR161" s="145"/>
      <c r="BIS161" s="145"/>
      <c r="BIT161" s="145"/>
      <c r="BIU161" s="145"/>
      <c r="BIV161" s="145"/>
      <c r="BIW161" s="145"/>
      <c r="BIX161" s="145"/>
      <c r="BIY161" s="145"/>
      <c r="BIZ161" s="145"/>
      <c r="BJA161" s="145"/>
      <c r="BJB161" s="145"/>
      <c r="BJC161" s="145"/>
      <c r="BJD161" s="145"/>
      <c r="BJE161" s="145"/>
      <c r="BJF161" s="145"/>
      <c r="BJG161" s="145"/>
      <c r="BJH161" s="145"/>
      <c r="BJI161" s="145"/>
      <c r="BJJ161" s="145"/>
      <c r="BJK161" s="145"/>
      <c r="BJL161" s="145"/>
      <c r="BJM161" s="145"/>
      <c r="BJN161" s="145"/>
      <c r="BJO161" s="145"/>
      <c r="BJP161" s="145"/>
      <c r="BJQ161" s="145"/>
      <c r="BJR161" s="145"/>
      <c r="BJS161" s="145"/>
      <c r="BJT161" s="145"/>
      <c r="BJU161" s="145"/>
      <c r="BJV161" s="145"/>
      <c r="BJW161" s="145"/>
      <c r="BJX161" s="145"/>
      <c r="BJY161" s="145"/>
      <c r="BJZ161" s="145"/>
      <c r="BKA161" s="145"/>
      <c r="BKB161" s="145"/>
      <c r="BKC161" s="145"/>
      <c r="BKD161" s="145"/>
      <c r="BKE161" s="145"/>
      <c r="BKF161" s="145"/>
      <c r="BKG161" s="145"/>
      <c r="BKH161" s="145"/>
      <c r="BKI161" s="145"/>
      <c r="BKJ161" s="145"/>
      <c r="BKK161" s="145"/>
      <c r="BKL161" s="145"/>
      <c r="BKM161" s="145"/>
      <c r="BKN161" s="145"/>
      <c r="BKO161" s="145"/>
      <c r="BKP161" s="145"/>
      <c r="BKQ161" s="145"/>
      <c r="BKR161" s="145"/>
      <c r="BKS161" s="145"/>
      <c r="BKT161" s="145"/>
      <c r="BKU161" s="145"/>
      <c r="BKV161" s="145"/>
      <c r="BKW161" s="145"/>
      <c r="BKX161" s="145"/>
      <c r="BKY161" s="145"/>
      <c r="BKZ161" s="145"/>
      <c r="BLA161" s="145"/>
      <c r="BLB161" s="145"/>
      <c r="BLC161" s="145"/>
      <c r="BLD161" s="145"/>
      <c r="BLE161" s="145"/>
      <c r="BLF161" s="145"/>
      <c r="BLG161" s="145"/>
      <c r="BLH161" s="145"/>
      <c r="BLI161" s="145"/>
      <c r="BLJ161" s="145"/>
      <c r="BLK161" s="145"/>
      <c r="BLL161" s="145"/>
      <c r="BLM161" s="145"/>
      <c r="BLN161" s="145"/>
      <c r="BLO161" s="145"/>
      <c r="BLP161" s="145"/>
      <c r="BLQ161" s="145"/>
      <c r="BLR161" s="145"/>
      <c r="BLS161" s="145"/>
      <c r="BLT161" s="145"/>
      <c r="BLU161" s="145"/>
      <c r="BLV161" s="145"/>
      <c r="BLW161" s="145"/>
      <c r="BLX161" s="145"/>
      <c r="BLY161" s="145"/>
      <c r="BLZ161" s="145"/>
      <c r="BMA161" s="145"/>
      <c r="BMB161" s="145"/>
      <c r="BMC161" s="145"/>
      <c r="BMD161" s="145"/>
      <c r="BME161" s="145"/>
      <c r="BMF161" s="145"/>
      <c r="BMG161" s="145"/>
      <c r="BMH161" s="145"/>
      <c r="BMI161" s="145"/>
      <c r="BMJ161" s="145"/>
      <c r="BMK161" s="145"/>
      <c r="BML161" s="145"/>
      <c r="BMM161" s="145"/>
      <c r="BMN161" s="145"/>
      <c r="BMO161" s="145"/>
      <c r="BMP161" s="145"/>
      <c r="BMQ161" s="145"/>
      <c r="BMR161" s="145"/>
      <c r="BMS161" s="145"/>
      <c r="BMT161" s="145"/>
      <c r="BMU161" s="145"/>
      <c r="BMV161" s="145"/>
      <c r="BMW161" s="145"/>
      <c r="BMX161" s="145"/>
      <c r="BMY161" s="145"/>
      <c r="BMZ161" s="145"/>
      <c r="BNA161" s="145"/>
      <c r="BNB161" s="145"/>
      <c r="BNC161" s="145"/>
      <c r="BND161" s="145"/>
      <c r="BNE161" s="145"/>
      <c r="BNF161" s="145"/>
      <c r="BNG161" s="145"/>
      <c r="BNH161" s="145"/>
      <c r="BNI161" s="145"/>
      <c r="BNJ161" s="145"/>
      <c r="BNK161" s="145"/>
      <c r="BNL161" s="145"/>
      <c r="BNM161" s="145"/>
      <c r="BNN161" s="145"/>
      <c r="BNO161" s="145"/>
      <c r="BNP161" s="145"/>
      <c r="BNQ161" s="145"/>
      <c r="BNR161" s="145"/>
      <c r="BNS161" s="145"/>
      <c r="BNT161" s="145"/>
      <c r="BNU161" s="145"/>
      <c r="BNV161" s="145"/>
      <c r="BNW161" s="145"/>
      <c r="BNX161" s="145"/>
      <c r="BNY161" s="145"/>
      <c r="BNZ161" s="145"/>
      <c r="BOA161" s="145"/>
      <c r="BOB161" s="145"/>
      <c r="BOC161" s="145"/>
      <c r="BOD161" s="145"/>
      <c r="BOE161" s="145"/>
      <c r="BOF161" s="145"/>
      <c r="BOG161" s="145"/>
      <c r="BOH161" s="145"/>
      <c r="BOI161" s="145"/>
      <c r="BOJ161" s="145"/>
      <c r="BOK161" s="145"/>
      <c r="BOL161" s="145"/>
      <c r="BOM161" s="145"/>
      <c r="BON161" s="145"/>
      <c r="BOO161" s="145"/>
      <c r="BOP161" s="145"/>
      <c r="BOQ161" s="145"/>
      <c r="BOR161" s="145"/>
      <c r="BOS161" s="145"/>
      <c r="BOT161" s="145"/>
      <c r="BOU161" s="145"/>
      <c r="BOV161" s="145"/>
      <c r="BOW161" s="145"/>
      <c r="BOX161" s="145"/>
      <c r="BOY161" s="145"/>
      <c r="BOZ161" s="145"/>
      <c r="BPA161" s="145"/>
      <c r="BPB161" s="145"/>
      <c r="BPC161" s="145"/>
      <c r="BPD161" s="145"/>
      <c r="BPE161" s="145"/>
      <c r="BPF161" s="145"/>
      <c r="BPG161" s="145"/>
      <c r="BPH161" s="145"/>
      <c r="BPI161" s="145"/>
      <c r="BPJ161" s="145"/>
      <c r="BPK161" s="145"/>
      <c r="BPL161" s="145"/>
      <c r="BPM161" s="145"/>
      <c r="BPN161" s="145"/>
      <c r="BPO161" s="145"/>
      <c r="BPP161" s="145"/>
      <c r="BPQ161" s="145"/>
      <c r="BPR161" s="145"/>
      <c r="BPS161" s="145"/>
      <c r="BPT161" s="145"/>
      <c r="BPU161" s="145"/>
      <c r="BPV161" s="145"/>
      <c r="BPW161" s="145"/>
      <c r="BPX161" s="145"/>
      <c r="BPY161" s="145"/>
      <c r="BPZ161" s="145"/>
      <c r="BQA161" s="145"/>
      <c r="BQB161" s="145"/>
      <c r="BQC161" s="145"/>
      <c r="BQD161" s="145"/>
      <c r="BQE161" s="145"/>
      <c r="BQF161" s="145"/>
      <c r="BQG161" s="145"/>
      <c r="BQH161" s="145"/>
      <c r="BQI161" s="145"/>
      <c r="BQJ161" s="145"/>
      <c r="BQK161" s="145"/>
      <c r="BQL161" s="145"/>
      <c r="BQM161" s="145"/>
      <c r="BQN161" s="145"/>
      <c r="BQO161" s="145"/>
      <c r="BQP161" s="145"/>
      <c r="BQQ161" s="145"/>
      <c r="BQR161" s="145"/>
      <c r="BQS161" s="145"/>
      <c r="BQT161" s="145"/>
      <c r="BQU161" s="145"/>
      <c r="BQV161" s="145"/>
      <c r="BQW161" s="145"/>
      <c r="BQX161" s="145"/>
      <c r="BQY161" s="145"/>
      <c r="BQZ161" s="145"/>
      <c r="BRA161" s="145"/>
      <c r="BRB161" s="145"/>
      <c r="BRC161" s="145"/>
      <c r="BRD161" s="145"/>
      <c r="BRE161" s="145"/>
      <c r="BRF161" s="145"/>
      <c r="BRG161" s="145"/>
      <c r="BRH161" s="145"/>
      <c r="BRI161" s="145"/>
      <c r="BRJ161" s="145"/>
      <c r="BRK161" s="145"/>
      <c r="BRL161" s="145"/>
      <c r="BRM161" s="145"/>
      <c r="BRN161" s="145"/>
      <c r="BRO161" s="145"/>
      <c r="BRP161" s="145"/>
      <c r="BRQ161" s="145"/>
      <c r="BRR161" s="145"/>
      <c r="BRS161" s="145"/>
      <c r="BRT161" s="145"/>
      <c r="BRU161" s="145"/>
      <c r="BRV161" s="145"/>
      <c r="BRW161" s="145"/>
      <c r="BRX161" s="145"/>
      <c r="BRY161" s="145"/>
      <c r="BRZ161" s="145"/>
      <c r="BSA161" s="145"/>
      <c r="BSB161" s="145"/>
      <c r="BSC161" s="145"/>
      <c r="BSD161" s="145"/>
      <c r="BSE161" s="145"/>
      <c r="BSF161" s="145"/>
      <c r="BSG161" s="145"/>
      <c r="BSH161" s="145"/>
      <c r="BSI161" s="145"/>
      <c r="BSJ161" s="145"/>
      <c r="BSK161" s="145"/>
      <c r="BSL161" s="145"/>
      <c r="BSM161" s="145"/>
      <c r="BSN161" s="145"/>
      <c r="BSO161" s="145"/>
      <c r="BSP161" s="145"/>
      <c r="BSQ161" s="145"/>
      <c r="BSR161" s="145"/>
      <c r="BSS161" s="145"/>
      <c r="BST161" s="145"/>
      <c r="BSU161" s="145"/>
      <c r="BSV161" s="145"/>
      <c r="BSW161" s="145"/>
      <c r="BSX161" s="145"/>
      <c r="BSY161" s="145"/>
      <c r="BSZ161" s="145"/>
      <c r="BTA161" s="145"/>
      <c r="BTB161" s="145"/>
      <c r="BTC161" s="145"/>
      <c r="BTD161" s="145"/>
      <c r="BTE161" s="145"/>
      <c r="BTF161" s="145"/>
      <c r="BTG161" s="145"/>
      <c r="BTH161" s="145"/>
      <c r="BTI161" s="145"/>
      <c r="BTJ161" s="145"/>
      <c r="BTK161" s="145"/>
      <c r="BTL161" s="145"/>
      <c r="BTM161" s="145"/>
      <c r="BTN161" s="145"/>
      <c r="BTO161" s="145"/>
      <c r="BTP161" s="145"/>
      <c r="BTQ161" s="145"/>
      <c r="BTR161" s="145"/>
      <c r="BTS161" s="145"/>
      <c r="BTT161" s="145"/>
      <c r="BTU161" s="145"/>
      <c r="BTV161" s="145"/>
      <c r="BTW161" s="145"/>
      <c r="BTX161" s="145"/>
      <c r="BTY161" s="145"/>
      <c r="BTZ161" s="145"/>
      <c r="BUA161" s="145"/>
      <c r="BUB161" s="145"/>
      <c r="BUC161" s="145"/>
      <c r="BUD161" s="145"/>
      <c r="BUE161" s="145"/>
      <c r="BUF161" s="145"/>
      <c r="BUG161" s="145"/>
      <c r="BUH161" s="145"/>
      <c r="BUI161" s="145"/>
      <c r="BUJ161" s="145"/>
      <c r="BUK161" s="145"/>
      <c r="BUL161" s="145"/>
      <c r="BUM161" s="145"/>
      <c r="BUN161" s="145"/>
      <c r="BUO161" s="145"/>
      <c r="BUP161" s="145"/>
      <c r="BUQ161" s="145"/>
      <c r="BUR161" s="145"/>
      <c r="BUS161" s="145"/>
      <c r="BUT161" s="145"/>
      <c r="BUU161" s="145"/>
      <c r="BUV161" s="145"/>
      <c r="BUW161" s="145"/>
      <c r="BUX161" s="145"/>
      <c r="BUY161" s="145"/>
      <c r="BUZ161" s="145"/>
      <c r="BVA161" s="145"/>
      <c r="BVB161" s="145"/>
      <c r="BVC161" s="145"/>
      <c r="BVD161" s="145"/>
      <c r="BVE161" s="145"/>
      <c r="BVF161" s="145"/>
      <c r="BVG161" s="145"/>
      <c r="BVH161" s="145"/>
      <c r="BVI161" s="145"/>
      <c r="BVJ161" s="145"/>
      <c r="BVK161" s="145"/>
      <c r="BVL161" s="145"/>
      <c r="BVM161" s="145"/>
      <c r="BVN161" s="145"/>
      <c r="BVO161" s="145"/>
      <c r="BVP161" s="145"/>
      <c r="BVQ161" s="145"/>
      <c r="BVR161" s="145"/>
      <c r="BVS161" s="145"/>
      <c r="BVT161" s="145"/>
      <c r="BVU161" s="145"/>
      <c r="BVV161" s="145"/>
      <c r="BVW161" s="145"/>
      <c r="BVX161" s="145"/>
      <c r="BVY161" s="145"/>
      <c r="BVZ161" s="145"/>
      <c r="BWA161" s="145"/>
      <c r="BWB161" s="145"/>
      <c r="BWC161" s="145"/>
      <c r="BWD161" s="145"/>
      <c r="BWE161" s="145"/>
      <c r="BWF161" s="145"/>
      <c r="BWG161" s="145"/>
      <c r="BWH161" s="145"/>
      <c r="BWI161" s="145"/>
      <c r="BWJ161" s="145"/>
      <c r="BWK161" s="145"/>
      <c r="BWL161" s="145"/>
      <c r="BWM161" s="145"/>
      <c r="BWN161" s="145"/>
      <c r="BWO161" s="145"/>
      <c r="BWP161" s="145"/>
      <c r="BWQ161" s="145"/>
      <c r="BWR161" s="145"/>
      <c r="BWS161" s="145"/>
      <c r="BWT161" s="145"/>
      <c r="BWU161" s="145"/>
      <c r="BWV161" s="145"/>
      <c r="BWW161" s="145"/>
      <c r="BWX161" s="145"/>
      <c r="BWY161" s="145"/>
      <c r="BWZ161" s="145"/>
      <c r="BXA161" s="145"/>
      <c r="BXB161" s="145"/>
      <c r="BXC161" s="145"/>
      <c r="BXD161" s="145"/>
      <c r="BXE161" s="145"/>
      <c r="BXF161" s="145"/>
      <c r="BXG161" s="145"/>
      <c r="BXH161" s="145"/>
      <c r="BXI161" s="145"/>
      <c r="BXJ161" s="145"/>
      <c r="BXK161" s="145"/>
      <c r="BXL161" s="145"/>
      <c r="BXM161" s="145"/>
      <c r="BXN161" s="145"/>
      <c r="BXO161" s="145"/>
      <c r="BXP161" s="145"/>
      <c r="BXQ161" s="145"/>
      <c r="BXR161" s="145"/>
      <c r="BXS161" s="145"/>
      <c r="BXT161" s="145"/>
      <c r="BXU161" s="145"/>
      <c r="BXV161" s="145"/>
      <c r="BXW161" s="145"/>
      <c r="BXX161" s="145"/>
      <c r="BXY161" s="145"/>
      <c r="BXZ161" s="145"/>
      <c r="BYA161" s="145"/>
      <c r="BYB161" s="145"/>
      <c r="BYC161" s="145"/>
      <c r="BYD161" s="145"/>
      <c r="BYE161" s="145"/>
      <c r="BYF161" s="145"/>
      <c r="BYG161" s="145"/>
      <c r="BYH161" s="145"/>
      <c r="BYI161" s="145"/>
      <c r="BYJ161" s="145"/>
      <c r="BYK161" s="145"/>
      <c r="BYL161" s="145"/>
      <c r="BYM161" s="145"/>
      <c r="BYN161" s="145"/>
      <c r="BYO161" s="145"/>
      <c r="BYP161" s="145"/>
      <c r="BYQ161" s="145"/>
      <c r="BYR161" s="145"/>
      <c r="BYS161" s="145"/>
      <c r="BYT161" s="145"/>
      <c r="BYU161" s="145"/>
      <c r="BYV161" s="145"/>
      <c r="BYW161" s="145"/>
      <c r="BYX161" s="145"/>
      <c r="BYY161" s="145"/>
      <c r="BYZ161" s="145"/>
      <c r="BZA161" s="145"/>
      <c r="BZB161" s="145"/>
      <c r="BZC161" s="145"/>
      <c r="BZD161" s="145"/>
      <c r="BZE161" s="145"/>
      <c r="BZF161" s="145"/>
      <c r="BZG161" s="145"/>
      <c r="BZH161" s="145"/>
      <c r="BZI161" s="145"/>
      <c r="BZJ161" s="145"/>
      <c r="BZK161" s="145"/>
      <c r="BZL161" s="145"/>
      <c r="BZM161" s="145"/>
      <c r="BZN161" s="145"/>
      <c r="BZO161" s="145"/>
      <c r="BZP161" s="145"/>
      <c r="BZQ161" s="145"/>
      <c r="BZR161" s="145"/>
      <c r="BZS161" s="145"/>
      <c r="BZT161" s="145"/>
      <c r="BZU161" s="145"/>
      <c r="BZV161" s="145"/>
      <c r="BZW161" s="145"/>
      <c r="BZX161" s="145"/>
      <c r="BZY161" s="145"/>
      <c r="BZZ161" s="145"/>
      <c r="CAA161" s="145"/>
      <c r="CAB161" s="145"/>
      <c r="CAC161" s="145"/>
      <c r="CAD161" s="145"/>
      <c r="CAE161" s="145"/>
      <c r="CAF161" s="145"/>
      <c r="CAG161" s="145"/>
      <c r="CAH161" s="145"/>
      <c r="CAI161" s="145"/>
      <c r="CAJ161" s="145"/>
      <c r="CAK161" s="145"/>
      <c r="CAL161" s="145"/>
      <c r="CAM161" s="145"/>
      <c r="CAN161" s="145"/>
      <c r="CAO161" s="145"/>
      <c r="CAP161" s="145"/>
      <c r="CAQ161" s="145"/>
      <c r="CAR161" s="145"/>
      <c r="CAS161" s="145"/>
      <c r="CAT161" s="145"/>
      <c r="CAU161" s="145"/>
      <c r="CAV161" s="145"/>
      <c r="CAW161" s="145"/>
      <c r="CAX161" s="145"/>
      <c r="CAY161" s="145"/>
      <c r="CAZ161" s="145"/>
      <c r="CBA161" s="145"/>
      <c r="CBB161" s="145"/>
      <c r="CBC161" s="145"/>
      <c r="CBD161" s="145"/>
      <c r="CBE161" s="145"/>
      <c r="CBF161" s="145"/>
      <c r="CBG161" s="145"/>
      <c r="CBH161" s="145"/>
      <c r="CBI161" s="145"/>
      <c r="CBJ161" s="145"/>
      <c r="CBK161" s="145"/>
      <c r="CBL161" s="145"/>
      <c r="CBM161" s="145"/>
      <c r="CBN161" s="145"/>
      <c r="CBO161" s="145"/>
      <c r="CBP161" s="145"/>
      <c r="CBQ161" s="145"/>
      <c r="CBR161" s="145"/>
      <c r="CBS161" s="145"/>
      <c r="CBT161" s="145"/>
      <c r="CBU161" s="145"/>
      <c r="CBV161" s="145"/>
      <c r="CBW161" s="145"/>
      <c r="CBX161" s="145"/>
      <c r="CBY161" s="145"/>
      <c r="CBZ161" s="145"/>
      <c r="CCA161" s="145"/>
      <c r="CCB161" s="145"/>
      <c r="CCC161" s="145"/>
      <c r="CCD161" s="145"/>
      <c r="CCE161" s="145"/>
      <c r="CCF161" s="145"/>
      <c r="CCG161" s="145"/>
      <c r="CCH161" s="145"/>
      <c r="CCI161" s="145"/>
      <c r="CCJ161" s="145"/>
      <c r="CCK161" s="145"/>
      <c r="CCL161" s="145"/>
      <c r="CCM161" s="145"/>
      <c r="CCN161" s="145"/>
      <c r="CCO161" s="145"/>
      <c r="CCP161" s="145"/>
      <c r="CCQ161" s="145"/>
      <c r="CCR161" s="145"/>
      <c r="CCS161" s="145"/>
      <c r="CCT161" s="145"/>
      <c r="CCU161" s="145"/>
      <c r="CCV161" s="145"/>
      <c r="CCW161" s="145"/>
      <c r="CCX161" s="145"/>
      <c r="CCY161" s="145"/>
      <c r="CCZ161" s="145"/>
      <c r="CDA161" s="145"/>
      <c r="CDB161" s="145"/>
      <c r="CDC161" s="145"/>
      <c r="CDD161" s="145"/>
      <c r="CDE161" s="145"/>
      <c r="CDF161" s="145"/>
      <c r="CDG161" s="145"/>
      <c r="CDH161" s="145"/>
      <c r="CDI161" s="145"/>
      <c r="CDJ161" s="145"/>
      <c r="CDK161" s="145"/>
      <c r="CDL161" s="145"/>
      <c r="CDM161" s="145"/>
      <c r="CDN161" s="145"/>
      <c r="CDO161" s="145"/>
      <c r="CDP161" s="145"/>
      <c r="CDQ161" s="145"/>
      <c r="CDR161" s="145"/>
      <c r="CDS161" s="145"/>
      <c r="CDT161" s="145"/>
      <c r="CDU161" s="145"/>
      <c r="CDV161" s="145"/>
      <c r="CDW161" s="145"/>
      <c r="CDX161" s="145"/>
      <c r="CDY161" s="145"/>
      <c r="CDZ161" s="145"/>
      <c r="CEA161" s="145"/>
      <c r="CEB161" s="145"/>
      <c r="CEC161" s="145"/>
      <c r="CED161" s="145"/>
      <c r="CEE161" s="145"/>
      <c r="CEF161" s="145"/>
      <c r="CEG161" s="145"/>
      <c r="CEH161" s="145"/>
      <c r="CEI161" s="145"/>
      <c r="CEJ161" s="145"/>
      <c r="CEK161" s="145"/>
      <c r="CEL161" s="145"/>
      <c r="CEM161" s="145"/>
      <c r="CEN161" s="145"/>
      <c r="CEO161" s="145"/>
      <c r="CEP161" s="145"/>
      <c r="CEQ161" s="145"/>
      <c r="CER161" s="145"/>
      <c r="CES161" s="145"/>
      <c r="CET161" s="145"/>
      <c r="CEU161" s="145"/>
      <c r="CEV161" s="145"/>
      <c r="CEW161" s="145"/>
      <c r="CEX161" s="145"/>
      <c r="CEY161" s="145"/>
      <c r="CEZ161" s="145"/>
      <c r="CFA161" s="145"/>
      <c r="CFB161" s="145"/>
      <c r="CFC161" s="145"/>
      <c r="CFD161" s="145"/>
      <c r="CFE161" s="145"/>
      <c r="CFF161" s="145"/>
      <c r="CFG161" s="145"/>
      <c r="CFH161" s="145"/>
      <c r="CFI161" s="145"/>
      <c r="CFJ161" s="145"/>
      <c r="CFK161" s="145"/>
      <c r="CFL161" s="145"/>
      <c r="CFM161" s="145"/>
      <c r="CFN161" s="145"/>
      <c r="CFO161" s="145"/>
      <c r="CFP161" s="145"/>
      <c r="CFQ161" s="145"/>
      <c r="CFR161" s="145"/>
      <c r="CFS161" s="145"/>
      <c r="CFT161" s="145"/>
      <c r="CFU161" s="145"/>
      <c r="CFV161" s="145"/>
      <c r="CFW161" s="145"/>
      <c r="CFX161" s="145"/>
      <c r="CFY161" s="145"/>
      <c r="CFZ161" s="145"/>
      <c r="CGA161" s="145"/>
      <c r="CGB161" s="145"/>
      <c r="CGC161" s="145"/>
      <c r="CGD161" s="145"/>
      <c r="CGE161" s="145"/>
      <c r="CGF161" s="145"/>
      <c r="CGG161" s="145"/>
      <c r="CGH161" s="145"/>
      <c r="CGI161" s="145"/>
      <c r="CGJ161" s="145"/>
      <c r="CGK161" s="145"/>
      <c r="CGL161" s="145"/>
      <c r="CGM161" s="145"/>
      <c r="CGN161" s="145"/>
      <c r="CGO161" s="145"/>
      <c r="CGP161" s="145"/>
      <c r="CGQ161" s="145"/>
      <c r="CGR161" s="145"/>
      <c r="CGS161" s="145"/>
      <c r="CGT161" s="145"/>
      <c r="CGU161" s="145"/>
      <c r="CGV161" s="145"/>
      <c r="CGW161" s="145"/>
      <c r="CGX161" s="145"/>
      <c r="CGY161" s="145"/>
      <c r="CGZ161" s="145"/>
      <c r="CHA161" s="145"/>
      <c r="CHB161" s="145"/>
      <c r="CHC161" s="145"/>
      <c r="CHD161" s="145"/>
      <c r="CHE161" s="145"/>
      <c r="CHF161" s="145"/>
      <c r="CHG161" s="145"/>
      <c r="CHH161" s="145"/>
      <c r="CHI161" s="145"/>
      <c r="CHJ161" s="145"/>
      <c r="CHK161" s="145"/>
      <c r="CHL161" s="145"/>
      <c r="CHM161" s="145"/>
      <c r="CHN161" s="145"/>
      <c r="CHO161" s="145"/>
      <c r="CHP161" s="145"/>
      <c r="CHQ161" s="145"/>
      <c r="CHR161" s="145"/>
      <c r="CHS161" s="145"/>
      <c r="CHT161" s="145"/>
      <c r="CHU161" s="145"/>
      <c r="CHV161" s="145"/>
      <c r="CHW161" s="145"/>
      <c r="CHX161" s="145"/>
      <c r="CHY161" s="145"/>
      <c r="CHZ161" s="145"/>
      <c r="CIA161" s="145"/>
      <c r="CIB161" s="145"/>
      <c r="CIC161" s="145"/>
      <c r="CID161" s="145"/>
      <c r="CIE161" s="145"/>
      <c r="CIF161" s="145"/>
      <c r="CIG161" s="145"/>
      <c r="CIH161" s="145"/>
      <c r="CII161" s="145"/>
      <c r="CIJ161" s="145"/>
      <c r="CIK161" s="145"/>
      <c r="CIL161" s="145"/>
      <c r="CIM161" s="145"/>
      <c r="CIN161" s="145"/>
      <c r="CIO161" s="145"/>
      <c r="CIP161" s="145"/>
      <c r="CIQ161" s="145"/>
      <c r="CIR161" s="145"/>
      <c r="CIS161" s="145"/>
      <c r="CIT161" s="145"/>
      <c r="CIU161" s="145"/>
      <c r="CIV161" s="145"/>
      <c r="CIW161" s="145"/>
      <c r="CIX161" s="145"/>
      <c r="CIY161" s="145"/>
      <c r="CIZ161" s="145"/>
      <c r="CJA161" s="145"/>
      <c r="CJB161" s="145"/>
      <c r="CJC161" s="145"/>
      <c r="CJD161" s="145"/>
      <c r="CJE161" s="145"/>
      <c r="CJF161" s="145"/>
      <c r="CJG161" s="145"/>
      <c r="CJH161" s="145"/>
      <c r="CJI161" s="145"/>
      <c r="CJJ161" s="145"/>
      <c r="CJK161" s="145"/>
      <c r="CJL161" s="145"/>
      <c r="CJM161" s="145"/>
      <c r="CJN161" s="145"/>
      <c r="CJO161" s="145"/>
      <c r="CJP161" s="145"/>
      <c r="CJQ161" s="145"/>
      <c r="CJR161" s="145"/>
      <c r="CJS161" s="145"/>
      <c r="CJT161" s="145"/>
      <c r="CJU161" s="145"/>
      <c r="CJV161" s="145"/>
      <c r="CJW161" s="145"/>
      <c r="CJX161" s="145"/>
      <c r="CJY161" s="145"/>
      <c r="CJZ161" s="145"/>
      <c r="CKA161" s="145"/>
      <c r="CKB161" s="145"/>
      <c r="CKC161" s="145"/>
      <c r="CKD161" s="145"/>
      <c r="CKE161" s="145"/>
      <c r="CKF161" s="145"/>
      <c r="CKG161" s="145"/>
      <c r="CKH161" s="145"/>
      <c r="CKI161" s="145"/>
      <c r="CKJ161" s="145"/>
      <c r="CKK161" s="145"/>
      <c r="CKL161" s="145"/>
      <c r="CKM161" s="145"/>
      <c r="CKN161" s="145"/>
      <c r="CKO161" s="145"/>
      <c r="CKP161" s="145"/>
      <c r="CKQ161" s="145"/>
      <c r="CKR161" s="145"/>
      <c r="CKS161" s="145"/>
      <c r="CKT161" s="145"/>
      <c r="CKU161" s="145"/>
      <c r="CKV161" s="145"/>
      <c r="CKW161" s="145"/>
      <c r="CKX161" s="145"/>
      <c r="CKY161" s="145"/>
      <c r="CKZ161" s="145"/>
      <c r="CLA161" s="145"/>
      <c r="CLB161" s="145"/>
      <c r="CLC161" s="145"/>
      <c r="CLD161" s="145"/>
      <c r="CLE161" s="145"/>
      <c r="CLF161" s="145"/>
      <c r="CLG161" s="145"/>
      <c r="CLH161" s="145"/>
      <c r="CLI161" s="145"/>
      <c r="CLJ161" s="145"/>
      <c r="CLK161" s="145"/>
      <c r="CLL161" s="145"/>
      <c r="CLM161" s="145"/>
      <c r="CLN161" s="145"/>
      <c r="CLO161" s="145"/>
      <c r="CLP161" s="145"/>
      <c r="CLQ161" s="145"/>
      <c r="CLR161" s="145"/>
      <c r="CLS161" s="145"/>
      <c r="CLT161" s="145"/>
      <c r="CLU161" s="145"/>
      <c r="CLV161" s="145"/>
      <c r="CLW161" s="145"/>
      <c r="CLX161" s="145"/>
      <c r="CLY161" s="145"/>
      <c r="CLZ161" s="145"/>
      <c r="CMA161" s="145"/>
      <c r="CMB161" s="145"/>
      <c r="CMC161" s="145"/>
      <c r="CMD161" s="145"/>
      <c r="CME161" s="145"/>
      <c r="CMF161" s="145"/>
      <c r="CMG161" s="145"/>
      <c r="CMH161" s="145"/>
      <c r="CMI161" s="145"/>
      <c r="CMJ161" s="145"/>
      <c r="CMK161" s="145"/>
      <c r="CML161" s="145"/>
      <c r="CMM161" s="145"/>
      <c r="CMN161" s="145"/>
      <c r="CMO161" s="145"/>
      <c r="CMP161" s="145"/>
      <c r="CMQ161" s="145"/>
      <c r="CMR161" s="145"/>
      <c r="CMS161" s="145"/>
      <c r="CMT161" s="145"/>
      <c r="CMU161" s="145"/>
      <c r="CMV161" s="145"/>
      <c r="CMW161" s="145"/>
      <c r="CMX161" s="145"/>
      <c r="CMY161" s="145"/>
      <c r="CMZ161" s="145"/>
      <c r="CNA161" s="145"/>
      <c r="CNB161" s="145"/>
      <c r="CNC161" s="145"/>
      <c r="CND161" s="145"/>
      <c r="CNE161" s="145"/>
      <c r="CNF161" s="145"/>
      <c r="CNG161" s="145"/>
      <c r="CNH161" s="145"/>
      <c r="CNI161" s="145"/>
      <c r="CNJ161" s="145"/>
      <c r="CNK161" s="145"/>
      <c r="CNL161" s="145"/>
      <c r="CNM161" s="145"/>
      <c r="CNN161" s="145"/>
      <c r="CNO161" s="145"/>
      <c r="CNP161" s="145"/>
      <c r="CNQ161" s="145"/>
      <c r="CNR161" s="145"/>
      <c r="CNS161" s="145"/>
      <c r="CNT161" s="145"/>
      <c r="CNU161" s="145"/>
      <c r="CNV161" s="145"/>
      <c r="CNW161" s="145"/>
      <c r="CNX161" s="145"/>
      <c r="CNY161" s="145"/>
      <c r="CNZ161" s="145"/>
      <c r="COA161" s="145"/>
      <c r="COB161" s="145"/>
      <c r="COC161" s="145"/>
      <c r="COD161" s="145"/>
      <c r="COE161" s="145"/>
      <c r="COF161" s="145"/>
      <c r="COG161" s="145"/>
      <c r="COH161" s="145"/>
      <c r="COI161" s="145"/>
      <c r="COJ161" s="145"/>
      <c r="COK161" s="145"/>
      <c r="COL161" s="145"/>
      <c r="COM161" s="145"/>
      <c r="CON161" s="145"/>
      <c r="COO161" s="145"/>
      <c r="COP161" s="145"/>
      <c r="COQ161" s="145"/>
      <c r="COR161" s="145"/>
      <c r="COS161" s="145"/>
      <c r="COT161" s="145"/>
      <c r="COU161" s="145"/>
      <c r="COV161" s="145"/>
      <c r="COW161" s="145"/>
      <c r="COX161" s="145"/>
      <c r="COY161" s="145"/>
      <c r="COZ161" s="145"/>
      <c r="CPA161" s="145"/>
      <c r="CPB161" s="145"/>
      <c r="CPC161" s="145"/>
      <c r="CPD161" s="145"/>
      <c r="CPE161" s="145"/>
      <c r="CPF161" s="145"/>
      <c r="CPG161" s="145"/>
      <c r="CPH161" s="145"/>
      <c r="CPI161" s="145"/>
      <c r="CPJ161" s="145"/>
      <c r="CPK161" s="145"/>
      <c r="CPL161" s="145"/>
      <c r="CPM161" s="145"/>
      <c r="CPN161" s="145"/>
      <c r="CPO161" s="145"/>
      <c r="CPP161" s="145"/>
      <c r="CPQ161" s="145"/>
      <c r="CPR161" s="145"/>
      <c r="CPS161" s="145"/>
      <c r="CPT161" s="145"/>
      <c r="CPU161" s="145"/>
      <c r="CPV161" s="145"/>
      <c r="CPW161" s="145"/>
      <c r="CPX161" s="145"/>
      <c r="CPY161" s="145"/>
      <c r="CPZ161" s="145"/>
      <c r="CQA161" s="145"/>
      <c r="CQB161" s="145"/>
      <c r="CQC161" s="145"/>
      <c r="CQD161" s="145"/>
      <c r="CQE161" s="145"/>
      <c r="CQF161" s="145"/>
      <c r="CQG161" s="145"/>
      <c r="CQH161" s="145"/>
      <c r="CQI161" s="145"/>
      <c r="CQJ161" s="145"/>
      <c r="CQK161" s="145"/>
      <c r="CQL161" s="145"/>
      <c r="CQM161" s="145"/>
      <c r="CQN161" s="145"/>
      <c r="CQO161" s="145"/>
      <c r="CQP161" s="145"/>
      <c r="CQQ161" s="145"/>
      <c r="CQR161" s="145"/>
      <c r="CQS161" s="145"/>
      <c r="CQT161" s="145"/>
      <c r="CQU161" s="145"/>
      <c r="CQV161" s="145"/>
      <c r="CQW161" s="145"/>
      <c r="CQX161" s="145"/>
      <c r="CQY161" s="145"/>
      <c r="CQZ161" s="145"/>
      <c r="CRA161" s="145"/>
      <c r="CRB161" s="145"/>
      <c r="CRC161" s="145"/>
      <c r="CRD161" s="145"/>
      <c r="CRE161" s="145"/>
      <c r="CRF161" s="145"/>
      <c r="CRG161" s="145"/>
      <c r="CRH161" s="145"/>
      <c r="CRI161" s="145"/>
      <c r="CRJ161" s="145"/>
      <c r="CRK161" s="145"/>
      <c r="CRL161" s="145"/>
      <c r="CRM161" s="145"/>
      <c r="CRN161" s="145"/>
      <c r="CRO161" s="145"/>
      <c r="CRP161" s="145"/>
      <c r="CRQ161" s="145"/>
      <c r="CRR161" s="145"/>
      <c r="CRS161" s="145"/>
      <c r="CRT161" s="145"/>
      <c r="CRU161" s="145"/>
      <c r="CRV161" s="145"/>
      <c r="CRW161" s="145"/>
      <c r="CRX161" s="145"/>
      <c r="CRY161" s="145"/>
      <c r="CRZ161" s="145"/>
      <c r="CSA161" s="145"/>
      <c r="CSB161" s="145"/>
      <c r="CSC161" s="145"/>
      <c r="CSD161" s="145"/>
      <c r="CSE161" s="145"/>
      <c r="CSF161" s="145"/>
      <c r="CSG161" s="145"/>
      <c r="CSH161" s="145"/>
      <c r="CSI161" s="145"/>
      <c r="CSJ161" s="145"/>
      <c r="CSK161" s="145"/>
      <c r="CSL161" s="145"/>
      <c r="CSM161" s="145"/>
      <c r="CSN161" s="145"/>
      <c r="CSO161" s="145"/>
      <c r="CSP161" s="145"/>
      <c r="CSQ161" s="145"/>
      <c r="CSR161" s="145"/>
      <c r="CSS161" s="145"/>
      <c r="CST161" s="145"/>
      <c r="CSU161" s="145"/>
      <c r="CSV161" s="145"/>
      <c r="CSW161" s="145"/>
      <c r="CSX161" s="145"/>
      <c r="CSY161" s="145"/>
      <c r="CSZ161" s="145"/>
      <c r="CTA161" s="145"/>
      <c r="CTB161" s="145"/>
      <c r="CTC161" s="145"/>
      <c r="CTD161" s="145"/>
      <c r="CTE161" s="145"/>
      <c r="CTF161" s="145"/>
      <c r="CTG161" s="145"/>
      <c r="CTH161" s="145"/>
      <c r="CTI161" s="145"/>
      <c r="CTJ161" s="145"/>
      <c r="CTK161" s="145"/>
      <c r="CTL161" s="145"/>
      <c r="CTM161" s="145"/>
      <c r="CTN161" s="145"/>
      <c r="CTO161" s="145"/>
      <c r="CTP161" s="145"/>
      <c r="CTQ161" s="145"/>
      <c r="CTR161" s="145"/>
      <c r="CTS161" s="145"/>
      <c r="CTT161" s="145"/>
      <c r="CTU161" s="145"/>
      <c r="CTV161" s="145"/>
      <c r="CTW161" s="145"/>
      <c r="CTX161" s="145"/>
      <c r="CTY161" s="145"/>
      <c r="CTZ161" s="145"/>
      <c r="CUA161" s="145"/>
      <c r="CUB161" s="145"/>
      <c r="CUC161" s="145"/>
      <c r="CUD161" s="145"/>
      <c r="CUE161" s="145"/>
      <c r="CUF161" s="145"/>
      <c r="CUG161" s="145"/>
      <c r="CUH161" s="145"/>
      <c r="CUI161" s="145"/>
      <c r="CUJ161" s="145"/>
      <c r="CUK161" s="145"/>
      <c r="CUL161" s="145"/>
      <c r="CUM161" s="145"/>
      <c r="CUN161" s="145"/>
      <c r="CUO161" s="145"/>
      <c r="CUP161" s="145"/>
      <c r="CUQ161" s="145"/>
      <c r="CUR161" s="145"/>
      <c r="CUS161" s="145"/>
      <c r="CUT161" s="145"/>
      <c r="CUU161" s="145"/>
      <c r="CUV161" s="145"/>
      <c r="CUW161" s="145"/>
      <c r="CUX161" s="145"/>
      <c r="CUY161" s="145"/>
      <c r="CUZ161" s="145"/>
      <c r="CVA161" s="145"/>
      <c r="CVB161" s="145"/>
      <c r="CVC161" s="145"/>
      <c r="CVD161" s="145"/>
      <c r="CVE161" s="145"/>
      <c r="CVF161" s="145"/>
      <c r="CVG161" s="145"/>
      <c r="CVH161" s="145"/>
      <c r="CVI161" s="145"/>
      <c r="CVJ161" s="145"/>
      <c r="CVK161" s="145"/>
      <c r="CVL161" s="145"/>
      <c r="CVM161" s="145"/>
      <c r="CVN161" s="145"/>
      <c r="CVO161" s="145"/>
      <c r="CVP161" s="145"/>
      <c r="CVQ161" s="145"/>
      <c r="CVR161" s="145"/>
      <c r="CVS161" s="145"/>
      <c r="CVT161" s="145"/>
      <c r="CVU161" s="145"/>
      <c r="CVV161" s="145"/>
      <c r="CVW161" s="145"/>
      <c r="CVX161" s="145"/>
      <c r="CVY161" s="145"/>
      <c r="CVZ161" s="145"/>
      <c r="CWA161" s="145"/>
      <c r="CWB161" s="145"/>
      <c r="CWC161" s="145"/>
      <c r="CWD161" s="145"/>
      <c r="CWE161" s="145"/>
      <c r="CWF161" s="145"/>
      <c r="CWG161" s="145"/>
      <c r="CWH161" s="145"/>
      <c r="CWI161" s="145"/>
      <c r="CWJ161" s="145"/>
      <c r="CWK161" s="145"/>
      <c r="CWL161" s="145"/>
      <c r="CWM161" s="145"/>
      <c r="CWN161" s="145"/>
      <c r="CWO161" s="145"/>
      <c r="CWP161" s="145"/>
      <c r="CWQ161" s="145"/>
      <c r="CWR161" s="145"/>
      <c r="CWS161" s="145"/>
      <c r="CWT161" s="145"/>
      <c r="CWU161" s="145"/>
      <c r="CWV161" s="145"/>
      <c r="CWW161" s="145"/>
      <c r="CWX161" s="145"/>
      <c r="CWY161" s="145"/>
      <c r="CWZ161" s="145"/>
      <c r="CXA161" s="145"/>
      <c r="CXB161" s="145"/>
      <c r="CXC161" s="145"/>
      <c r="CXD161" s="145"/>
      <c r="CXE161" s="145"/>
      <c r="CXF161" s="145"/>
      <c r="CXG161" s="145"/>
      <c r="CXH161" s="145"/>
      <c r="CXI161" s="145"/>
      <c r="CXJ161" s="145"/>
      <c r="CXK161" s="145"/>
      <c r="CXL161" s="145"/>
      <c r="CXM161" s="145"/>
      <c r="CXN161" s="145"/>
      <c r="CXO161" s="145"/>
      <c r="CXP161" s="145"/>
      <c r="CXQ161" s="145"/>
      <c r="CXR161" s="145"/>
      <c r="CXS161" s="145"/>
      <c r="CXT161" s="145"/>
      <c r="CXU161" s="145"/>
      <c r="CXV161" s="145"/>
      <c r="CXW161" s="145"/>
      <c r="CXX161" s="145"/>
      <c r="CXY161" s="145"/>
      <c r="CXZ161" s="145"/>
      <c r="CYA161" s="145"/>
      <c r="CYB161" s="145"/>
      <c r="CYC161" s="145"/>
      <c r="CYD161" s="145"/>
      <c r="CYE161" s="145"/>
      <c r="CYF161" s="145"/>
      <c r="CYG161" s="145"/>
      <c r="CYH161" s="145"/>
      <c r="CYI161" s="145"/>
      <c r="CYJ161" s="145"/>
      <c r="CYK161" s="145"/>
      <c r="CYL161" s="145"/>
      <c r="CYM161" s="145"/>
      <c r="CYN161" s="145"/>
      <c r="CYO161" s="145"/>
      <c r="CYP161" s="145"/>
      <c r="CYQ161" s="145"/>
      <c r="CYR161" s="145"/>
      <c r="CYS161" s="145"/>
      <c r="CYT161" s="145"/>
      <c r="CYU161" s="145"/>
      <c r="CYV161" s="145"/>
      <c r="CYW161" s="145"/>
      <c r="CYX161" s="145"/>
      <c r="CYY161" s="145"/>
      <c r="CYZ161" s="145"/>
      <c r="CZA161" s="145"/>
      <c r="CZB161" s="145"/>
      <c r="CZC161" s="145"/>
      <c r="CZD161" s="145"/>
      <c r="CZE161" s="145"/>
      <c r="CZF161" s="145"/>
      <c r="CZG161" s="145"/>
      <c r="CZH161" s="145"/>
      <c r="CZI161" s="145"/>
      <c r="CZJ161" s="145"/>
      <c r="CZK161" s="145"/>
      <c r="CZL161" s="145"/>
      <c r="CZM161" s="145"/>
      <c r="CZN161" s="145"/>
      <c r="CZO161" s="145"/>
      <c r="CZP161" s="145"/>
      <c r="CZQ161" s="145"/>
      <c r="CZR161" s="145"/>
      <c r="CZS161" s="145"/>
      <c r="CZT161" s="145"/>
      <c r="CZU161" s="145"/>
      <c r="CZV161" s="145"/>
      <c r="CZW161" s="145"/>
      <c r="CZX161" s="145"/>
      <c r="CZY161" s="145"/>
      <c r="CZZ161" s="145"/>
      <c r="DAA161" s="145"/>
      <c r="DAB161" s="145"/>
      <c r="DAC161" s="145"/>
      <c r="DAD161" s="145"/>
      <c r="DAE161" s="145"/>
      <c r="DAF161" s="145"/>
      <c r="DAG161" s="145"/>
      <c r="DAH161" s="145"/>
      <c r="DAI161" s="145"/>
      <c r="DAJ161" s="145"/>
      <c r="DAK161" s="145"/>
      <c r="DAL161" s="145"/>
      <c r="DAM161" s="145"/>
      <c r="DAN161" s="145"/>
      <c r="DAO161" s="145"/>
      <c r="DAP161" s="145"/>
      <c r="DAQ161" s="145"/>
      <c r="DAR161" s="145"/>
      <c r="DAS161" s="145"/>
      <c r="DAT161" s="145"/>
      <c r="DAU161" s="145"/>
      <c r="DAV161" s="145"/>
      <c r="DAW161" s="145"/>
      <c r="DAX161" s="145"/>
      <c r="DAY161" s="145"/>
      <c r="DAZ161" s="145"/>
      <c r="DBA161" s="145"/>
      <c r="DBB161" s="145"/>
      <c r="DBC161" s="145"/>
      <c r="DBD161" s="145"/>
      <c r="DBE161" s="145"/>
      <c r="DBF161" s="145"/>
      <c r="DBG161" s="145"/>
      <c r="DBH161" s="145"/>
      <c r="DBI161" s="145"/>
      <c r="DBJ161" s="145"/>
      <c r="DBK161" s="145"/>
      <c r="DBL161" s="145"/>
      <c r="DBM161" s="145"/>
      <c r="DBN161" s="145"/>
      <c r="DBO161" s="145"/>
      <c r="DBP161" s="145"/>
      <c r="DBQ161" s="145"/>
      <c r="DBR161" s="145"/>
      <c r="DBS161" s="145"/>
      <c r="DBT161" s="145"/>
      <c r="DBU161" s="145"/>
      <c r="DBV161" s="145"/>
      <c r="DBW161" s="145"/>
      <c r="DBX161" s="145"/>
      <c r="DBY161" s="145"/>
      <c r="DBZ161" s="145"/>
      <c r="DCA161" s="145"/>
      <c r="DCB161" s="145"/>
      <c r="DCC161" s="145"/>
      <c r="DCD161" s="145"/>
      <c r="DCE161" s="145"/>
      <c r="DCF161" s="145"/>
      <c r="DCG161" s="145"/>
      <c r="DCH161" s="145"/>
      <c r="DCI161" s="145"/>
      <c r="DCJ161" s="145"/>
      <c r="DCK161" s="145"/>
      <c r="DCL161" s="145"/>
      <c r="DCM161" s="145"/>
      <c r="DCN161" s="145"/>
      <c r="DCO161" s="145"/>
      <c r="DCP161" s="145"/>
      <c r="DCQ161" s="145"/>
      <c r="DCR161" s="145"/>
      <c r="DCS161" s="145"/>
      <c r="DCT161" s="145"/>
      <c r="DCU161" s="145"/>
      <c r="DCV161" s="145"/>
      <c r="DCW161" s="145"/>
      <c r="DCX161" s="145"/>
      <c r="DCY161" s="145"/>
      <c r="DCZ161" s="145"/>
      <c r="DDA161" s="145"/>
      <c r="DDB161" s="145"/>
      <c r="DDC161" s="145"/>
      <c r="DDD161" s="145"/>
      <c r="DDE161" s="145"/>
      <c r="DDF161" s="145"/>
      <c r="DDG161" s="145"/>
      <c r="DDH161" s="145"/>
      <c r="DDI161" s="145"/>
      <c r="DDJ161" s="145"/>
      <c r="DDK161" s="145"/>
      <c r="DDL161" s="145"/>
      <c r="DDM161" s="145"/>
      <c r="DDN161" s="145"/>
      <c r="DDO161" s="145"/>
      <c r="DDP161" s="145"/>
      <c r="DDQ161" s="145"/>
      <c r="DDR161" s="145"/>
      <c r="DDS161" s="145"/>
      <c r="DDT161" s="145"/>
      <c r="DDU161" s="145"/>
      <c r="DDV161" s="145"/>
      <c r="DDW161" s="145"/>
      <c r="DDX161" s="145"/>
      <c r="DDY161" s="145"/>
      <c r="DDZ161" s="145"/>
      <c r="DEA161" s="145"/>
      <c r="DEB161" s="145"/>
      <c r="DEC161" s="145"/>
      <c r="DED161" s="145"/>
      <c r="DEE161" s="145"/>
      <c r="DEF161" s="145"/>
      <c r="DEG161" s="145"/>
      <c r="DEH161" s="145"/>
      <c r="DEI161" s="145"/>
      <c r="DEJ161" s="145"/>
      <c r="DEK161" s="145"/>
      <c r="DEL161" s="145"/>
      <c r="DEM161" s="145"/>
      <c r="DEN161" s="145"/>
      <c r="DEO161" s="145"/>
      <c r="DEP161" s="145"/>
      <c r="DEQ161" s="145"/>
      <c r="DER161" s="145"/>
      <c r="DES161" s="145"/>
      <c r="DET161" s="145"/>
      <c r="DEU161" s="145"/>
      <c r="DEV161" s="145"/>
      <c r="DEW161" s="145"/>
      <c r="DEX161" s="145"/>
      <c r="DEY161" s="145"/>
      <c r="DEZ161" s="145"/>
      <c r="DFA161" s="145"/>
      <c r="DFB161" s="145"/>
      <c r="DFC161" s="145"/>
      <c r="DFD161" s="145"/>
      <c r="DFE161" s="145"/>
      <c r="DFF161" s="145"/>
      <c r="DFG161" s="145"/>
      <c r="DFH161" s="145"/>
      <c r="DFI161" s="145"/>
      <c r="DFJ161" s="145"/>
      <c r="DFK161" s="145"/>
      <c r="DFL161" s="145"/>
      <c r="DFM161" s="145"/>
      <c r="DFN161" s="145"/>
      <c r="DFO161" s="145"/>
      <c r="DFP161" s="145"/>
      <c r="DFQ161" s="145"/>
      <c r="DFR161" s="145"/>
      <c r="DFS161" s="145"/>
      <c r="DFT161" s="145"/>
      <c r="DFU161" s="145"/>
      <c r="DFV161" s="145"/>
      <c r="DFW161" s="145"/>
      <c r="DFX161" s="145"/>
      <c r="DFY161" s="145"/>
      <c r="DFZ161" s="145"/>
      <c r="DGA161" s="145"/>
      <c r="DGB161" s="145"/>
      <c r="DGC161" s="145"/>
      <c r="DGD161" s="145"/>
      <c r="DGE161" s="145"/>
      <c r="DGF161" s="145"/>
      <c r="DGG161" s="145"/>
      <c r="DGH161" s="145"/>
      <c r="DGI161" s="145"/>
      <c r="DGJ161" s="145"/>
      <c r="DGK161" s="145"/>
      <c r="DGL161" s="145"/>
      <c r="DGM161" s="145"/>
      <c r="DGN161" s="145"/>
      <c r="DGO161" s="145"/>
      <c r="DGP161" s="145"/>
      <c r="DGQ161" s="145"/>
      <c r="DGR161" s="145"/>
      <c r="DGS161" s="145"/>
      <c r="DGT161" s="145"/>
      <c r="DGU161" s="145"/>
      <c r="DGV161" s="145"/>
      <c r="DGW161" s="145"/>
      <c r="DGX161" s="145"/>
      <c r="DGY161" s="145"/>
      <c r="DGZ161" s="145"/>
      <c r="DHA161" s="145"/>
      <c r="DHB161" s="145"/>
      <c r="DHC161" s="145"/>
      <c r="DHD161" s="145"/>
      <c r="DHE161" s="145"/>
      <c r="DHF161" s="145"/>
      <c r="DHG161" s="145"/>
      <c r="DHH161" s="145"/>
      <c r="DHI161" s="145"/>
      <c r="DHJ161" s="145"/>
      <c r="DHK161" s="145"/>
      <c r="DHL161" s="145"/>
      <c r="DHM161" s="145"/>
      <c r="DHN161" s="145"/>
      <c r="DHO161" s="145"/>
      <c r="DHP161" s="145"/>
      <c r="DHQ161" s="145"/>
      <c r="DHR161" s="145"/>
      <c r="DHS161" s="145"/>
      <c r="DHT161" s="145"/>
      <c r="DHU161" s="145"/>
      <c r="DHV161" s="145"/>
      <c r="DHW161" s="145"/>
      <c r="DHX161" s="145"/>
      <c r="DHY161" s="145"/>
      <c r="DHZ161" s="145"/>
      <c r="DIA161" s="145"/>
      <c r="DIB161" s="145"/>
      <c r="DIC161" s="145"/>
      <c r="DID161" s="145"/>
      <c r="DIE161" s="145"/>
      <c r="DIF161" s="145"/>
      <c r="DIG161" s="145"/>
      <c r="DIH161" s="145"/>
      <c r="DII161" s="145"/>
      <c r="DIJ161" s="145"/>
      <c r="DIK161" s="145"/>
      <c r="DIL161" s="145"/>
      <c r="DIM161" s="145"/>
      <c r="DIN161" s="145"/>
      <c r="DIO161" s="145"/>
      <c r="DIP161" s="145"/>
      <c r="DIQ161" s="145"/>
      <c r="DIR161" s="145"/>
      <c r="DIS161" s="145"/>
      <c r="DIT161" s="145"/>
      <c r="DIU161" s="145"/>
      <c r="DIV161" s="145"/>
      <c r="DIW161" s="145"/>
      <c r="DIX161" s="145"/>
      <c r="DIY161" s="145"/>
      <c r="DIZ161" s="145"/>
      <c r="DJA161" s="145"/>
      <c r="DJB161" s="145"/>
      <c r="DJC161" s="145"/>
      <c r="DJD161" s="145"/>
      <c r="DJE161" s="145"/>
      <c r="DJF161" s="145"/>
      <c r="DJG161" s="145"/>
      <c r="DJH161" s="145"/>
      <c r="DJI161" s="145"/>
      <c r="DJJ161" s="145"/>
      <c r="DJK161" s="145"/>
      <c r="DJL161" s="145"/>
      <c r="DJM161" s="145"/>
      <c r="DJN161" s="145"/>
      <c r="DJO161" s="145"/>
      <c r="DJP161" s="145"/>
      <c r="DJQ161" s="145"/>
      <c r="DJR161" s="145"/>
      <c r="DJS161" s="145"/>
      <c r="DJT161" s="145"/>
      <c r="DJU161" s="145"/>
      <c r="DJV161" s="145"/>
      <c r="DJW161" s="145"/>
      <c r="DJX161" s="145"/>
      <c r="DJY161" s="145"/>
      <c r="DJZ161" s="145"/>
      <c r="DKA161" s="145"/>
      <c r="DKB161" s="145"/>
      <c r="DKC161" s="145"/>
      <c r="DKD161" s="145"/>
      <c r="DKE161" s="145"/>
      <c r="DKF161" s="145"/>
      <c r="DKG161" s="145"/>
      <c r="DKH161" s="145"/>
      <c r="DKI161" s="145"/>
      <c r="DKJ161" s="145"/>
      <c r="DKK161" s="145"/>
      <c r="DKL161" s="145"/>
      <c r="DKM161" s="145"/>
      <c r="DKN161" s="145"/>
      <c r="DKO161" s="145"/>
      <c r="DKP161" s="145"/>
      <c r="DKQ161" s="145"/>
      <c r="DKR161" s="145"/>
      <c r="DKS161" s="145"/>
      <c r="DKT161" s="145"/>
      <c r="DKU161" s="145"/>
      <c r="DKV161" s="145"/>
      <c r="DKW161" s="145"/>
      <c r="DKX161" s="145"/>
      <c r="DKY161" s="145"/>
      <c r="DKZ161" s="145"/>
      <c r="DLA161" s="145"/>
      <c r="DLB161" s="145"/>
      <c r="DLC161" s="145"/>
      <c r="DLD161" s="145"/>
      <c r="DLE161" s="145"/>
      <c r="DLF161" s="145"/>
      <c r="DLG161" s="145"/>
      <c r="DLH161" s="145"/>
      <c r="DLI161" s="145"/>
      <c r="DLJ161" s="145"/>
      <c r="DLK161" s="145"/>
      <c r="DLL161" s="145"/>
      <c r="DLM161" s="145"/>
      <c r="DLN161" s="145"/>
      <c r="DLO161" s="145"/>
      <c r="DLP161" s="145"/>
      <c r="DLQ161" s="145"/>
      <c r="DLR161" s="145"/>
      <c r="DLS161" s="145"/>
      <c r="DLT161" s="145"/>
      <c r="DLU161" s="145"/>
      <c r="DLV161" s="145"/>
      <c r="DLW161" s="145"/>
      <c r="DLX161" s="145"/>
      <c r="DLY161" s="145"/>
      <c r="DLZ161" s="145"/>
      <c r="DMA161" s="145"/>
      <c r="DMB161" s="145"/>
      <c r="DMC161" s="145"/>
      <c r="DMD161" s="145"/>
      <c r="DME161" s="145"/>
      <c r="DMF161" s="145"/>
      <c r="DMG161" s="145"/>
      <c r="DMH161" s="145"/>
      <c r="DMI161" s="145"/>
      <c r="DMJ161" s="145"/>
      <c r="DMK161" s="145"/>
      <c r="DML161" s="145"/>
      <c r="DMM161" s="145"/>
      <c r="DMN161" s="145"/>
      <c r="DMO161" s="145"/>
      <c r="DMP161" s="145"/>
      <c r="DMQ161" s="145"/>
      <c r="DMR161" s="145"/>
      <c r="DMS161" s="145"/>
      <c r="DMT161" s="145"/>
      <c r="DMU161" s="145"/>
      <c r="DMV161" s="145"/>
      <c r="DMW161" s="145"/>
      <c r="DMX161" s="145"/>
      <c r="DMY161" s="145"/>
      <c r="DMZ161" s="145"/>
      <c r="DNA161" s="145"/>
      <c r="DNB161" s="145"/>
      <c r="DNC161" s="145"/>
      <c r="DND161" s="145"/>
      <c r="DNE161" s="145"/>
      <c r="DNF161" s="145"/>
      <c r="DNG161" s="145"/>
      <c r="DNH161" s="145"/>
      <c r="DNI161" s="145"/>
      <c r="DNJ161" s="145"/>
      <c r="DNK161" s="145"/>
      <c r="DNL161" s="145"/>
      <c r="DNM161" s="145"/>
      <c r="DNN161" s="145"/>
      <c r="DNO161" s="145"/>
      <c r="DNP161" s="145"/>
      <c r="DNQ161" s="145"/>
      <c r="DNR161" s="145"/>
      <c r="DNS161" s="145"/>
      <c r="DNT161" s="145"/>
      <c r="DNU161" s="145"/>
      <c r="DNV161" s="145"/>
      <c r="DNW161" s="145"/>
      <c r="DNX161" s="145"/>
      <c r="DNY161" s="145"/>
      <c r="DNZ161" s="145"/>
      <c r="DOA161" s="145"/>
      <c r="DOB161" s="145"/>
      <c r="DOC161" s="145"/>
      <c r="DOD161" s="145"/>
      <c r="DOE161" s="145"/>
      <c r="DOF161" s="145"/>
      <c r="DOG161" s="145"/>
      <c r="DOH161" s="145"/>
      <c r="DOI161" s="145"/>
      <c r="DOJ161" s="145"/>
      <c r="DOK161" s="145"/>
      <c r="DOL161" s="145"/>
      <c r="DOM161" s="145"/>
      <c r="DON161" s="145"/>
      <c r="DOO161" s="145"/>
      <c r="DOP161" s="145"/>
      <c r="DOQ161" s="145"/>
      <c r="DOR161" s="145"/>
      <c r="DOS161" s="145"/>
      <c r="DOT161" s="145"/>
      <c r="DOU161" s="145"/>
      <c r="DOV161" s="145"/>
      <c r="DOW161" s="145"/>
      <c r="DOX161" s="145"/>
      <c r="DOY161" s="145"/>
      <c r="DOZ161" s="145"/>
      <c r="DPA161" s="145"/>
      <c r="DPB161" s="145"/>
      <c r="DPC161" s="145"/>
      <c r="DPD161" s="145"/>
      <c r="DPE161" s="145"/>
      <c r="DPF161" s="145"/>
      <c r="DPG161" s="145"/>
      <c r="DPH161" s="145"/>
      <c r="DPI161" s="145"/>
      <c r="DPJ161" s="145"/>
      <c r="DPK161" s="145"/>
      <c r="DPL161" s="145"/>
      <c r="DPM161" s="145"/>
      <c r="DPN161" s="145"/>
      <c r="DPO161" s="145"/>
      <c r="DPP161" s="145"/>
      <c r="DPQ161" s="145"/>
      <c r="DPR161" s="145"/>
      <c r="DPS161" s="145"/>
      <c r="DPT161" s="145"/>
      <c r="DPU161" s="145"/>
      <c r="DPV161" s="145"/>
      <c r="DPW161" s="145"/>
      <c r="DPX161" s="145"/>
      <c r="DPY161" s="145"/>
      <c r="DPZ161" s="145"/>
      <c r="DQA161" s="145"/>
      <c r="DQB161" s="145"/>
      <c r="DQC161" s="145"/>
      <c r="DQD161" s="145"/>
      <c r="DQE161" s="145"/>
      <c r="DQF161" s="145"/>
      <c r="DQG161" s="145"/>
      <c r="DQH161" s="145"/>
      <c r="DQI161" s="145"/>
      <c r="DQJ161" s="145"/>
      <c r="DQK161" s="145"/>
      <c r="DQL161" s="145"/>
      <c r="DQM161" s="145"/>
      <c r="DQN161" s="145"/>
      <c r="DQO161" s="145"/>
      <c r="DQP161" s="145"/>
      <c r="DQQ161" s="145"/>
      <c r="DQR161" s="145"/>
      <c r="DQS161" s="145"/>
      <c r="DQT161" s="145"/>
      <c r="DQU161" s="145"/>
      <c r="DQV161" s="145"/>
      <c r="DQW161" s="145"/>
      <c r="DQX161" s="145"/>
      <c r="DQY161" s="145"/>
      <c r="DQZ161" s="145"/>
      <c r="DRA161" s="145"/>
      <c r="DRB161" s="145"/>
      <c r="DRC161" s="145"/>
      <c r="DRD161" s="145"/>
      <c r="DRE161" s="145"/>
      <c r="DRF161" s="145"/>
      <c r="DRG161" s="145"/>
      <c r="DRH161" s="145"/>
      <c r="DRI161" s="145"/>
      <c r="DRJ161" s="145"/>
      <c r="DRK161" s="145"/>
      <c r="DRL161" s="145"/>
      <c r="DRM161" s="145"/>
      <c r="DRN161" s="145"/>
      <c r="DRO161" s="145"/>
      <c r="DRP161" s="145"/>
      <c r="DRQ161" s="145"/>
      <c r="DRR161" s="145"/>
      <c r="DRS161" s="145"/>
      <c r="DRT161" s="145"/>
      <c r="DRU161" s="145"/>
      <c r="DRV161" s="145"/>
      <c r="DRW161" s="145"/>
      <c r="DRX161" s="145"/>
      <c r="DRY161" s="145"/>
      <c r="DRZ161" s="145"/>
      <c r="DSA161" s="145"/>
      <c r="DSB161" s="145"/>
      <c r="DSC161" s="145"/>
      <c r="DSD161" s="145"/>
      <c r="DSE161" s="145"/>
      <c r="DSF161" s="145"/>
      <c r="DSG161" s="145"/>
      <c r="DSH161" s="145"/>
      <c r="DSI161" s="145"/>
      <c r="DSJ161" s="145"/>
      <c r="DSK161" s="145"/>
      <c r="DSL161" s="145"/>
      <c r="DSM161" s="145"/>
      <c r="DSN161" s="145"/>
      <c r="DSO161" s="145"/>
      <c r="DSP161" s="145"/>
      <c r="DSQ161" s="145"/>
      <c r="DSR161" s="145"/>
      <c r="DSS161" s="145"/>
      <c r="DST161" s="145"/>
      <c r="DSU161" s="145"/>
      <c r="DSV161" s="145"/>
      <c r="DSW161" s="145"/>
      <c r="DSX161" s="145"/>
      <c r="DSY161" s="145"/>
      <c r="DSZ161" s="145"/>
      <c r="DTA161" s="145"/>
      <c r="DTB161" s="145"/>
      <c r="DTC161" s="145"/>
      <c r="DTD161" s="145"/>
      <c r="DTE161" s="145"/>
      <c r="DTF161" s="145"/>
      <c r="DTG161" s="145"/>
      <c r="DTH161" s="145"/>
      <c r="DTI161" s="145"/>
      <c r="DTJ161" s="145"/>
      <c r="DTK161" s="145"/>
      <c r="DTL161" s="145"/>
      <c r="DTM161" s="145"/>
      <c r="DTN161" s="145"/>
      <c r="DTO161" s="145"/>
      <c r="DTP161" s="145"/>
      <c r="DTQ161" s="145"/>
      <c r="DTR161" s="145"/>
      <c r="DTS161" s="145"/>
      <c r="DTT161" s="145"/>
      <c r="DTU161" s="145"/>
      <c r="DTV161" s="145"/>
      <c r="DTW161" s="145"/>
      <c r="DTX161" s="145"/>
      <c r="DTY161" s="145"/>
      <c r="DTZ161" s="145"/>
      <c r="DUA161" s="145"/>
      <c r="DUB161" s="145"/>
      <c r="DUC161" s="145"/>
      <c r="DUD161" s="145"/>
      <c r="DUE161" s="145"/>
      <c r="DUF161" s="145"/>
      <c r="DUG161" s="145"/>
      <c r="DUH161" s="145"/>
      <c r="DUI161" s="145"/>
      <c r="DUJ161" s="145"/>
      <c r="DUK161" s="145"/>
      <c r="DUL161" s="145"/>
      <c r="DUM161" s="145"/>
      <c r="DUN161" s="145"/>
      <c r="DUO161" s="145"/>
      <c r="DUP161" s="145"/>
      <c r="DUQ161" s="145"/>
      <c r="DUR161" s="145"/>
      <c r="DUS161" s="145"/>
      <c r="DUT161" s="145"/>
      <c r="DUU161" s="145"/>
      <c r="DUV161" s="145"/>
      <c r="DUW161" s="145"/>
      <c r="DUX161" s="145"/>
      <c r="DUY161" s="145"/>
      <c r="DUZ161" s="145"/>
      <c r="DVA161" s="145"/>
      <c r="DVB161" s="145"/>
      <c r="DVC161" s="145"/>
      <c r="DVD161" s="145"/>
      <c r="DVE161" s="145"/>
      <c r="DVF161" s="145"/>
      <c r="DVG161" s="145"/>
      <c r="DVH161" s="145"/>
      <c r="DVI161" s="145"/>
      <c r="DVJ161" s="145"/>
      <c r="DVK161" s="145"/>
      <c r="DVL161" s="145"/>
      <c r="DVM161" s="145"/>
      <c r="DVN161" s="145"/>
      <c r="DVO161" s="145"/>
      <c r="DVP161" s="145"/>
      <c r="DVQ161" s="145"/>
      <c r="DVR161" s="145"/>
      <c r="DVS161" s="145"/>
      <c r="DVT161" s="145"/>
      <c r="DVU161" s="145"/>
      <c r="DVV161" s="145"/>
      <c r="DVW161" s="145"/>
      <c r="DVX161" s="145"/>
      <c r="DVY161" s="145"/>
      <c r="DVZ161" s="145"/>
      <c r="DWA161" s="145"/>
      <c r="DWB161" s="145"/>
      <c r="DWC161" s="145"/>
      <c r="DWD161" s="145"/>
      <c r="DWE161" s="145"/>
      <c r="DWF161" s="145"/>
      <c r="DWG161" s="145"/>
      <c r="DWH161" s="145"/>
      <c r="DWI161" s="145"/>
      <c r="DWJ161" s="145"/>
      <c r="DWK161" s="145"/>
      <c r="DWL161" s="145"/>
      <c r="DWM161" s="145"/>
      <c r="DWN161" s="145"/>
      <c r="DWO161" s="145"/>
      <c r="DWP161" s="145"/>
      <c r="DWQ161" s="145"/>
      <c r="DWR161" s="145"/>
      <c r="DWS161" s="145"/>
      <c r="DWT161" s="145"/>
      <c r="DWU161" s="145"/>
      <c r="DWV161" s="145"/>
      <c r="DWW161" s="145"/>
      <c r="DWX161" s="145"/>
      <c r="DWY161" s="145"/>
      <c r="DWZ161" s="145"/>
      <c r="DXA161" s="145"/>
      <c r="DXB161" s="145"/>
      <c r="DXC161" s="145"/>
      <c r="DXD161" s="145"/>
      <c r="DXE161" s="145"/>
      <c r="DXF161" s="145"/>
      <c r="DXG161" s="145"/>
      <c r="DXH161" s="145"/>
      <c r="DXI161" s="145"/>
      <c r="DXJ161" s="145"/>
      <c r="DXK161" s="145"/>
      <c r="DXL161" s="145"/>
      <c r="DXM161" s="145"/>
      <c r="DXN161" s="145"/>
      <c r="DXO161" s="145"/>
      <c r="DXP161" s="145"/>
      <c r="DXQ161" s="145"/>
      <c r="DXR161" s="145"/>
      <c r="DXS161" s="145"/>
      <c r="DXT161" s="145"/>
      <c r="DXU161" s="145"/>
      <c r="DXV161" s="145"/>
      <c r="DXW161" s="145"/>
      <c r="DXX161" s="145"/>
      <c r="DXY161" s="145"/>
      <c r="DXZ161" s="145"/>
      <c r="DYA161" s="145"/>
      <c r="DYB161" s="145"/>
      <c r="DYC161" s="145"/>
      <c r="DYD161" s="145"/>
      <c r="DYE161" s="145"/>
      <c r="DYF161" s="145"/>
      <c r="DYG161" s="145"/>
      <c r="DYH161" s="145"/>
      <c r="DYI161" s="145"/>
      <c r="DYJ161" s="145"/>
      <c r="DYK161" s="145"/>
      <c r="DYL161" s="145"/>
      <c r="DYM161" s="145"/>
      <c r="DYN161" s="145"/>
      <c r="DYO161" s="145"/>
      <c r="DYP161" s="145"/>
      <c r="DYQ161" s="145"/>
      <c r="DYR161" s="145"/>
      <c r="DYS161" s="145"/>
      <c r="DYT161" s="145"/>
      <c r="DYU161" s="145"/>
      <c r="DYV161" s="145"/>
      <c r="DYW161" s="145"/>
      <c r="DYX161" s="145"/>
      <c r="DYY161" s="145"/>
      <c r="DYZ161" s="145"/>
      <c r="DZA161" s="145"/>
      <c r="DZB161" s="145"/>
      <c r="DZC161" s="145"/>
      <c r="DZD161" s="145"/>
      <c r="DZE161" s="145"/>
      <c r="DZF161" s="145"/>
      <c r="DZG161" s="145"/>
      <c r="DZH161" s="145"/>
      <c r="DZI161" s="145"/>
      <c r="DZJ161" s="145"/>
      <c r="DZK161" s="145"/>
      <c r="DZL161" s="145"/>
      <c r="DZM161" s="145"/>
      <c r="DZN161" s="145"/>
      <c r="DZO161" s="145"/>
      <c r="DZP161" s="145"/>
      <c r="DZQ161" s="145"/>
      <c r="DZR161" s="145"/>
      <c r="DZS161" s="145"/>
      <c r="DZT161" s="145"/>
      <c r="DZU161" s="145"/>
      <c r="DZV161" s="145"/>
      <c r="DZW161" s="145"/>
      <c r="DZX161" s="145"/>
      <c r="DZY161" s="145"/>
      <c r="DZZ161" s="145"/>
      <c r="EAA161" s="145"/>
      <c r="EAB161" s="145"/>
      <c r="EAC161" s="145"/>
      <c r="EAD161" s="145"/>
      <c r="EAE161" s="145"/>
      <c r="EAF161" s="145"/>
      <c r="EAG161" s="145"/>
      <c r="EAH161" s="145"/>
      <c r="EAI161" s="145"/>
      <c r="EAJ161" s="145"/>
      <c r="EAK161" s="145"/>
      <c r="EAL161" s="145"/>
      <c r="EAM161" s="145"/>
      <c r="EAN161" s="145"/>
      <c r="EAO161" s="145"/>
      <c r="EAP161" s="145"/>
      <c r="EAQ161" s="145"/>
      <c r="EAR161" s="145"/>
      <c r="EAS161" s="145"/>
      <c r="EAT161" s="145"/>
      <c r="EAU161" s="145"/>
      <c r="EAV161" s="145"/>
      <c r="EAW161" s="145"/>
      <c r="EAX161" s="145"/>
      <c r="EAY161" s="145"/>
      <c r="EAZ161" s="145"/>
      <c r="EBA161" s="145"/>
      <c r="EBB161" s="145"/>
      <c r="EBC161" s="145"/>
      <c r="EBD161" s="145"/>
      <c r="EBE161" s="145"/>
      <c r="EBF161" s="145"/>
      <c r="EBG161" s="145"/>
      <c r="EBH161" s="145"/>
      <c r="EBI161" s="145"/>
      <c r="EBJ161" s="145"/>
      <c r="EBK161" s="145"/>
      <c r="EBL161" s="145"/>
      <c r="EBM161" s="145"/>
      <c r="EBN161" s="145"/>
      <c r="EBO161" s="145"/>
      <c r="EBP161" s="145"/>
      <c r="EBQ161" s="145"/>
      <c r="EBR161" s="145"/>
      <c r="EBS161" s="145"/>
      <c r="EBT161" s="145"/>
      <c r="EBU161" s="145"/>
      <c r="EBV161" s="145"/>
      <c r="EBW161" s="145"/>
      <c r="EBX161" s="145"/>
      <c r="EBY161" s="145"/>
      <c r="EBZ161" s="145"/>
      <c r="ECA161" s="145"/>
      <c r="ECB161" s="145"/>
      <c r="ECC161" s="145"/>
      <c r="ECD161" s="145"/>
      <c r="ECE161" s="145"/>
      <c r="ECF161" s="145"/>
      <c r="ECG161" s="145"/>
      <c r="ECH161" s="145"/>
      <c r="ECI161" s="145"/>
      <c r="ECJ161" s="145"/>
      <c r="ECK161" s="145"/>
      <c r="ECL161" s="145"/>
      <c r="ECM161" s="145"/>
      <c r="ECN161" s="145"/>
      <c r="ECO161" s="145"/>
      <c r="ECP161" s="145"/>
      <c r="ECQ161" s="145"/>
      <c r="ECR161" s="145"/>
      <c r="ECS161" s="145"/>
      <c r="ECT161" s="145"/>
      <c r="ECU161" s="145"/>
      <c r="ECV161" s="145"/>
      <c r="ECW161" s="145"/>
      <c r="ECX161" s="145"/>
      <c r="ECY161" s="145"/>
      <c r="ECZ161" s="145"/>
      <c r="EDA161" s="145"/>
      <c r="EDB161" s="145"/>
      <c r="EDC161" s="145"/>
      <c r="EDD161" s="145"/>
      <c r="EDE161" s="145"/>
      <c r="EDF161" s="145"/>
      <c r="EDG161" s="145"/>
      <c r="EDH161" s="145"/>
      <c r="EDI161" s="145"/>
      <c r="EDJ161" s="145"/>
      <c r="EDK161" s="145"/>
      <c r="EDL161" s="145"/>
      <c r="EDM161" s="145"/>
      <c r="EDN161" s="145"/>
      <c r="EDO161" s="145"/>
      <c r="EDP161" s="145"/>
      <c r="EDQ161" s="145"/>
      <c r="EDR161" s="145"/>
      <c r="EDS161" s="145"/>
      <c r="EDT161" s="145"/>
      <c r="EDU161" s="145"/>
      <c r="EDV161" s="145"/>
      <c r="EDW161" s="145"/>
      <c r="EDX161" s="145"/>
      <c r="EDY161" s="145"/>
      <c r="EDZ161" s="145"/>
      <c r="EEA161" s="145"/>
      <c r="EEB161" s="145"/>
      <c r="EEC161" s="145"/>
      <c r="EED161" s="145"/>
      <c r="EEE161" s="145"/>
      <c r="EEF161" s="145"/>
      <c r="EEG161" s="145"/>
      <c r="EEH161" s="145"/>
      <c r="EEI161" s="145"/>
      <c r="EEJ161" s="145"/>
      <c r="EEK161" s="145"/>
      <c r="EEL161" s="145"/>
      <c r="EEM161" s="145"/>
      <c r="EEN161" s="145"/>
      <c r="EEO161" s="145"/>
      <c r="EEP161" s="145"/>
      <c r="EEQ161" s="145"/>
      <c r="EER161" s="145"/>
      <c r="EES161" s="145"/>
      <c r="EET161" s="145"/>
      <c r="EEU161" s="145"/>
      <c r="EEV161" s="145"/>
      <c r="EEW161" s="145"/>
      <c r="EEX161" s="145"/>
      <c r="EEY161" s="145"/>
      <c r="EEZ161" s="145"/>
      <c r="EFA161" s="145"/>
      <c r="EFB161" s="145"/>
      <c r="EFC161" s="145"/>
      <c r="EFD161" s="145"/>
      <c r="EFE161" s="145"/>
      <c r="EFF161" s="145"/>
      <c r="EFG161" s="145"/>
      <c r="EFH161" s="145"/>
      <c r="EFI161" s="145"/>
      <c r="EFJ161" s="145"/>
      <c r="EFK161" s="145"/>
      <c r="EFL161" s="145"/>
      <c r="EFM161" s="145"/>
      <c r="EFN161" s="145"/>
      <c r="EFO161" s="145"/>
      <c r="EFP161" s="145"/>
      <c r="EFQ161" s="145"/>
      <c r="EFR161" s="145"/>
      <c r="EFS161" s="145"/>
      <c r="EFT161" s="145"/>
      <c r="EFU161" s="145"/>
      <c r="EFV161" s="145"/>
      <c r="EFW161" s="145"/>
      <c r="EFX161" s="145"/>
      <c r="EFY161" s="145"/>
      <c r="EFZ161" s="145"/>
      <c r="EGA161" s="145"/>
      <c r="EGB161" s="145"/>
      <c r="EGC161" s="145"/>
      <c r="EGD161" s="145"/>
      <c r="EGE161" s="145"/>
      <c r="EGF161" s="145"/>
      <c r="EGG161" s="145"/>
      <c r="EGH161" s="145"/>
      <c r="EGI161" s="145"/>
      <c r="EGJ161" s="145"/>
      <c r="EGK161" s="145"/>
      <c r="EGL161" s="145"/>
      <c r="EGM161" s="145"/>
      <c r="EGN161" s="145"/>
      <c r="EGO161" s="145"/>
      <c r="EGP161" s="145"/>
      <c r="EGQ161" s="145"/>
      <c r="EGR161" s="145"/>
      <c r="EGS161" s="145"/>
      <c r="EGT161" s="145"/>
      <c r="EGU161" s="145"/>
      <c r="EGV161" s="145"/>
      <c r="EGW161" s="145"/>
      <c r="EGX161" s="145"/>
      <c r="EGY161" s="145"/>
      <c r="EGZ161" s="145"/>
      <c r="EHA161" s="145"/>
      <c r="EHB161" s="145"/>
      <c r="EHC161" s="145"/>
      <c r="EHD161" s="145"/>
      <c r="EHE161" s="145"/>
      <c r="EHF161" s="145"/>
      <c r="EHG161" s="145"/>
      <c r="EHH161" s="145"/>
      <c r="EHI161" s="145"/>
      <c r="EHJ161" s="145"/>
      <c r="EHK161" s="145"/>
      <c r="EHL161" s="145"/>
      <c r="EHM161" s="145"/>
      <c r="EHN161" s="145"/>
      <c r="EHO161" s="145"/>
      <c r="EHP161" s="145"/>
      <c r="EHQ161" s="145"/>
      <c r="EHR161" s="145"/>
      <c r="EHS161" s="145"/>
      <c r="EHT161" s="145"/>
      <c r="EHU161" s="145"/>
      <c r="EHV161" s="145"/>
      <c r="EHW161" s="145"/>
      <c r="EHX161" s="145"/>
      <c r="EHY161" s="145"/>
      <c r="EHZ161" s="145"/>
      <c r="EIA161" s="145"/>
      <c r="EIB161" s="145"/>
      <c r="EIC161" s="145"/>
      <c r="EID161" s="145"/>
      <c r="EIE161" s="145"/>
      <c r="EIF161" s="145"/>
      <c r="EIG161" s="145"/>
      <c r="EIH161" s="145"/>
      <c r="EII161" s="145"/>
      <c r="EIJ161" s="145"/>
      <c r="EIK161" s="145"/>
      <c r="EIL161" s="145"/>
      <c r="EIM161" s="145"/>
      <c r="EIN161" s="145"/>
      <c r="EIO161" s="145"/>
      <c r="EIP161" s="145"/>
      <c r="EIQ161" s="145"/>
      <c r="EIR161" s="145"/>
      <c r="EIS161" s="145"/>
      <c r="EIT161" s="145"/>
      <c r="EIU161" s="145"/>
      <c r="EIV161" s="145"/>
      <c r="EIW161" s="145"/>
      <c r="EIX161" s="145"/>
      <c r="EIY161" s="145"/>
      <c r="EIZ161" s="145"/>
      <c r="EJA161" s="145"/>
      <c r="EJB161" s="145"/>
      <c r="EJC161" s="145"/>
      <c r="EJD161" s="145"/>
      <c r="EJE161" s="145"/>
      <c r="EJF161" s="145"/>
      <c r="EJG161" s="145"/>
      <c r="EJH161" s="145"/>
      <c r="EJI161" s="145"/>
      <c r="EJJ161" s="145"/>
      <c r="EJK161" s="145"/>
      <c r="EJL161" s="145"/>
      <c r="EJM161" s="145"/>
      <c r="EJN161" s="145"/>
      <c r="EJO161" s="145"/>
      <c r="EJP161" s="145"/>
      <c r="EJQ161" s="145"/>
      <c r="EJR161" s="145"/>
      <c r="EJS161" s="145"/>
      <c r="EJT161" s="145"/>
      <c r="EJU161" s="145"/>
      <c r="EJV161" s="145"/>
      <c r="EJW161" s="145"/>
      <c r="EJX161" s="145"/>
      <c r="EJY161" s="145"/>
      <c r="EJZ161" s="145"/>
      <c r="EKA161" s="145"/>
      <c r="EKB161" s="145"/>
      <c r="EKC161" s="145"/>
      <c r="EKD161" s="145"/>
      <c r="EKE161" s="145"/>
      <c r="EKF161" s="145"/>
      <c r="EKG161" s="145"/>
      <c r="EKH161" s="145"/>
      <c r="EKI161" s="145"/>
      <c r="EKJ161" s="145"/>
      <c r="EKK161" s="145"/>
      <c r="EKL161" s="145"/>
      <c r="EKM161" s="145"/>
      <c r="EKN161" s="145"/>
      <c r="EKO161" s="145"/>
      <c r="EKP161" s="145"/>
      <c r="EKQ161" s="145"/>
      <c r="EKR161" s="145"/>
      <c r="EKS161" s="145"/>
      <c r="EKT161" s="145"/>
      <c r="EKU161" s="145"/>
      <c r="EKV161" s="145"/>
      <c r="EKW161" s="145"/>
      <c r="EKX161" s="145"/>
      <c r="EKY161" s="145"/>
      <c r="EKZ161" s="145"/>
      <c r="ELA161" s="145"/>
      <c r="ELB161" s="145"/>
      <c r="ELC161" s="145"/>
      <c r="ELD161" s="145"/>
      <c r="ELE161" s="145"/>
      <c r="ELF161" s="145"/>
      <c r="ELG161" s="145"/>
      <c r="ELH161" s="145"/>
      <c r="ELI161" s="145"/>
      <c r="ELJ161" s="145"/>
      <c r="ELK161" s="145"/>
      <c r="ELL161" s="145"/>
      <c r="ELM161" s="145"/>
      <c r="ELN161" s="145"/>
      <c r="ELO161" s="145"/>
      <c r="ELP161" s="145"/>
      <c r="ELQ161" s="145"/>
      <c r="ELR161" s="145"/>
      <c r="ELS161" s="145"/>
      <c r="ELT161" s="145"/>
      <c r="ELU161" s="145"/>
      <c r="ELV161" s="145"/>
      <c r="ELW161" s="145"/>
      <c r="ELX161" s="145"/>
      <c r="ELY161" s="145"/>
      <c r="ELZ161" s="145"/>
      <c r="EMA161" s="145"/>
      <c r="EMB161" s="145"/>
      <c r="EMC161" s="145"/>
      <c r="EMD161" s="145"/>
      <c r="EME161" s="145"/>
      <c r="EMF161" s="145"/>
      <c r="EMG161" s="145"/>
      <c r="EMH161" s="145"/>
      <c r="EMI161" s="145"/>
      <c r="EMJ161" s="145"/>
      <c r="EMK161" s="145"/>
      <c r="EML161" s="145"/>
      <c r="EMM161" s="145"/>
      <c r="EMN161" s="145"/>
      <c r="EMO161" s="145"/>
      <c r="EMP161" s="145"/>
      <c r="EMQ161" s="145"/>
      <c r="EMR161" s="145"/>
      <c r="EMS161" s="145"/>
      <c r="EMT161" s="145"/>
      <c r="EMU161" s="145"/>
      <c r="EMV161" s="145"/>
      <c r="EMW161" s="145"/>
      <c r="EMX161" s="145"/>
      <c r="EMY161" s="145"/>
      <c r="EMZ161" s="145"/>
      <c r="ENA161" s="145"/>
      <c r="ENB161" s="145"/>
      <c r="ENC161" s="145"/>
      <c r="END161" s="145"/>
      <c r="ENE161" s="145"/>
      <c r="ENF161" s="145"/>
      <c r="ENG161" s="145"/>
      <c r="ENH161" s="145"/>
      <c r="ENI161" s="145"/>
      <c r="ENJ161" s="145"/>
      <c r="ENK161" s="145"/>
      <c r="ENL161" s="145"/>
      <c r="ENM161" s="145"/>
      <c r="ENN161" s="145"/>
      <c r="ENO161" s="145"/>
      <c r="ENP161" s="145"/>
      <c r="ENQ161" s="145"/>
      <c r="ENR161" s="145"/>
      <c r="ENS161" s="145"/>
      <c r="ENT161" s="145"/>
      <c r="ENU161" s="145"/>
      <c r="ENV161" s="145"/>
      <c r="ENW161" s="145"/>
      <c r="ENX161" s="145"/>
      <c r="ENY161" s="145"/>
      <c r="ENZ161" s="145"/>
      <c r="EOA161" s="145"/>
      <c r="EOB161" s="145"/>
      <c r="EOC161" s="145"/>
      <c r="EOD161" s="145"/>
      <c r="EOE161" s="145"/>
      <c r="EOF161" s="145"/>
      <c r="EOG161" s="145"/>
      <c r="EOH161" s="145"/>
      <c r="EOI161" s="145"/>
      <c r="EOJ161" s="145"/>
      <c r="EOK161" s="145"/>
      <c r="EOL161" s="145"/>
      <c r="EOM161" s="145"/>
      <c r="EON161" s="145"/>
      <c r="EOO161" s="145"/>
      <c r="EOP161" s="145"/>
      <c r="EOQ161" s="145"/>
      <c r="EOR161" s="145"/>
      <c r="EOS161" s="145"/>
      <c r="EOT161" s="145"/>
      <c r="EOU161" s="145"/>
      <c r="EOV161" s="145"/>
      <c r="EOW161" s="145"/>
      <c r="EOX161" s="145"/>
      <c r="EOY161" s="145"/>
      <c r="EOZ161" s="145"/>
      <c r="EPA161" s="145"/>
      <c r="EPB161" s="145"/>
      <c r="EPC161" s="145"/>
      <c r="EPD161" s="145"/>
      <c r="EPE161" s="145"/>
      <c r="EPF161" s="145"/>
      <c r="EPG161" s="145"/>
      <c r="EPH161" s="145"/>
      <c r="EPI161" s="145"/>
      <c r="EPJ161" s="145"/>
      <c r="EPK161" s="145"/>
      <c r="EPL161" s="145"/>
      <c r="EPM161" s="145"/>
      <c r="EPN161" s="145"/>
      <c r="EPO161" s="145"/>
      <c r="EPP161" s="145"/>
      <c r="EPQ161" s="145"/>
      <c r="EPR161" s="145"/>
      <c r="EPS161" s="145"/>
      <c r="EPT161" s="145"/>
      <c r="EPU161" s="145"/>
      <c r="EPV161" s="145"/>
      <c r="EPW161" s="145"/>
      <c r="EPX161" s="145"/>
      <c r="EPY161" s="145"/>
      <c r="EPZ161" s="145"/>
      <c r="EQA161" s="145"/>
      <c r="EQB161" s="145"/>
      <c r="EQC161" s="145"/>
      <c r="EQD161" s="145"/>
      <c r="EQE161" s="145"/>
      <c r="EQF161" s="145"/>
      <c r="EQG161" s="145"/>
      <c r="EQH161" s="145"/>
      <c r="EQI161" s="145"/>
      <c r="EQJ161" s="145"/>
      <c r="EQK161" s="145"/>
      <c r="EQL161" s="145"/>
      <c r="EQM161" s="145"/>
      <c r="EQN161" s="145"/>
      <c r="EQO161" s="145"/>
      <c r="EQP161" s="145"/>
      <c r="EQQ161" s="145"/>
      <c r="EQR161" s="145"/>
      <c r="EQS161" s="145"/>
      <c r="EQT161" s="145"/>
      <c r="EQU161" s="145"/>
      <c r="EQV161" s="145"/>
      <c r="EQW161" s="145"/>
      <c r="EQX161" s="145"/>
      <c r="EQY161" s="145"/>
      <c r="EQZ161" s="145"/>
      <c r="ERA161" s="145"/>
      <c r="ERB161" s="145"/>
      <c r="ERC161" s="145"/>
      <c r="ERD161" s="145"/>
      <c r="ERE161" s="145"/>
      <c r="ERF161" s="145"/>
      <c r="ERG161" s="145"/>
      <c r="ERH161" s="145"/>
      <c r="ERI161" s="145"/>
      <c r="ERJ161" s="145"/>
      <c r="ERK161" s="145"/>
      <c r="ERL161" s="145"/>
      <c r="ERM161" s="145"/>
      <c r="ERN161" s="145"/>
      <c r="ERO161" s="145"/>
      <c r="ERP161" s="145"/>
      <c r="ERQ161" s="145"/>
      <c r="ERR161" s="145"/>
      <c r="ERS161" s="145"/>
      <c r="ERT161" s="145"/>
      <c r="ERU161" s="145"/>
      <c r="ERV161" s="145"/>
      <c r="ERW161" s="145"/>
      <c r="ERX161" s="145"/>
      <c r="ERY161" s="145"/>
      <c r="ERZ161" s="145"/>
      <c r="ESA161" s="145"/>
      <c r="ESB161" s="145"/>
      <c r="ESC161" s="145"/>
      <c r="ESD161" s="145"/>
      <c r="ESE161" s="145"/>
      <c r="ESF161" s="145"/>
      <c r="ESG161" s="145"/>
      <c r="ESH161" s="145"/>
      <c r="ESI161" s="145"/>
      <c r="ESJ161" s="145"/>
      <c r="ESK161" s="145"/>
      <c r="ESL161" s="145"/>
      <c r="ESM161" s="145"/>
      <c r="ESN161" s="145"/>
      <c r="ESO161" s="145"/>
      <c r="ESP161" s="145"/>
      <c r="ESQ161" s="145"/>
      <c r="ESR161" s="145"/>
      <c r="ESS161" s="145"/>
      <c r="EST161" s="145"/>
      <c r="ESU161" s="145"/>
      <c r="ESV161" s="145"/>
      <c r="ESW161" s="145"/>
      <c r="ESX161" s="145"/>
      <c r="ESY161" s="145"/>
      <c r="ESZ161" s="145"/>
      <c r="ETA161" s="145"/>
      <c r="ETB161" s="145"/>
      <c r="ETC161" s="145"/>
      <c r="ETD161" s="145"/>
      <c r="ETE161" s="145"/>
      <c r="ETF161" s="145"/>
      <c r="ETG161" s="145"/>
      <c r="ETH161" s="145"/>
      <c r="ETI161" s="145"/>
      <c r="ETJ161" s="145"/>
      <c r="ETK161" s="145"/>
      <c r="ETL161" s="145"/>
      <c r="ETM161" s="145"/>
      <c r="ETN161" s="145"/>
      <c r="ETO161" s="145"/>
      <c r="ETP161" s="145"/>
      <c r="ETQ161" s="145"/>
      <c r="ETR161" s="145"/>
      <c r="ETS161" s="145"/>
      <c r="ETT161" s="145"/>
      <c r="ETU161" s="145"/>
      <c r="ETV161" s="145"/>
      <c r="ETW161" s="145"/>
      <c r="ETX161" s="145"/>
      <c r="ETY161" s="145"/>
      <c r="ETZ161" s="145"/>
      <c r="EUA161" s="145"/>
      <c r="EUB161" s="145"/>
      <c r="EUC161" s="145"/>
      <c r="EUD161" s="145"/>
      <c r="EUE161" s="145"/>
      <c r="EUF161" s="145"/>
      <c r="EUG161" s="145"/>
      <c r="EUH161" s="145"/>
      <c r="EUI161" s="145"/>
      <c r="EUJ161" s="145"/>
      <c r="EUK161" s="145"/>
      <c r="EUL161" s="145"/>
      <c r="EUM161" s="145"/>
      <c r="EUN161" s="145"/>
      <c r="EUO161" s="145"/>
      <c r="EUP161" s="145"/>
      <c r="EUQ161" s="145"/>
      <c r="EUR161" s="145"/>
      <c r="EUS161" s="145"/>
      <c r="EUT161" s="145"/>
      <c r="EUU161" s="145"/>
      <c r="EUV161" s="145"/>
      <c r="EUW161" s="145"/>
      <c r="EUX161" s="145"/>
      <c r="EUY161" s="145"/>
      <c r="EUZ161" s="145"/>
      <c r="EVA161" s="145"/>
      <c r="EVB161" s="145"/>
      <c r="EVC161" s="145"/>
      <c r="EVD161" s="145"/>
      <c r="EVE161" s="145"/>
      <c r="EVF161" s="145"/>
      <c r="EVG161" s="145"/>
      <c r="EVH161" s="145"/>
      <c r="EVI161" s="145"/>
      <c r="EVJ161" s="145"/>
      <c r="EVK161" s="145"/>
      <c r="EVL161" s="145"/>
      <c r="EVM161" s="145"/>
      <c r="EVN161" s="145"/>
      <c r="EVO161" s="145"/>
      <c r="EVP161" s="145"/>
      <c r="EVQ161" s="145"/>
      <c r="EVR161" s="145"/>
      <c r="EVS161" s="145"/>
      <c r="EVT161" s="145"/>
      <c r="EVU161" s="145"/>
      <c r="EVV161" s="145"/>
      <c r="EVW161" s="145"/>
      <c r="EVX161" s="145"/>
      <c r="EVY161" s="145"/>
      <c r="EVZ161" s="145"/>
      <c r="EWA161" s="145"/>
      <c r="EWB161" s="145"/>
      <c r="EWC161" s="145"/>
      <c r="EWD161" s="145"/>
      <c r="EWE161" s="145"/>
      <c r="EWF161" s="145"/>
      <c r="EWG161" s="145"/>
      <c r="EWH161" s="145"/>
      <c r="EWI161" s="145"/>
      <c r="EWJ161" s="145"/>
      <c r="EWK161" s="145"/>
      <c r="EWL161" s="145"/>
      <c r="EWM161" s="145"/>
      <c r="EWN161" s="145"/>
      <c r="EWO161" s="145"/>
      <c r="EWP161" s="145"/>
      <c r="EWQ161" s="145"/>
      <c r="EWR161" s="145"/>
      <c r="EWS161" s="145"/>
      <c r="EWT161" s="145"/>
      <c r="EWU161" s="145"/>
      <c r="EWV161" s="145"/>
      <c r="EWW161" s="145"/>
      <c r="EWX161" s="145"/>
      <c r="EWY161" s="145"/>
      <c r="EWZ161" s="145"/>
      <c r="EXA161" s="145"/>
      <c r="EXB161" s="145"/>
      <c r="EXC161" s="145"/>
      <c r="EXD161" s="145"/>
      <c r="EXE161" s="145"/>
      <c r="EXF161" s="145"/>
      <c r="EXG161" s="145"/>
      <c r="EXH161" s="145"/>
      <c r="EXI161" s="145"/>
      <c r="EXJ161" s="145"/>
      <c r="EXK161" s="145"/>
      <c r="EXL161" s="145"/>
      <c r="EXM161" s="145"/>
      <c r="EXN161" s="145"/>
      <c r="EXO161" s="145"/>
      <c r="EXP161" s="145"/>
      <c r="EXQ161" s="145"/>
      <c r="EXR161" s="145"/>
      <c r="EXS161" s="145"/>
      <c r="EXT161" s="145"/>
      <c r="EXU161" s="145"/>
      <c r="EXV161" s="145"/>
      <c r="EXW161" s="145"/>
      <c r="EXX161" s="145"/>
      <c r="EXY161" s="145"/>
      <c r="EXZ161" s="145"/>
      <c r="EYA161" s="145"/>
      <c r="EYB161" s="145"/>
      <c r="EYC161" s="145"/>
      <c r="EYD161" s="145"/>
      <c r="EYE161" s="145"/>
      <c r="EYF161" s="145"/>
      <c r="EYG161" s="145"/>
      <c r="EYH161" s="145"/>
      <c r="EYI161" s="145"/>
      <c r="EYJ161" s="145"/>
      <c r="EYK161" s="145"/>
      <c r="EYL161" s="145"/>
      <c r="EYM161" s="145"/>
      <c r="EYN161" s="145"/>
      <c r="EYO161" s="145"/>
      <c r="EYP161" s="145"/>
      <c r="EYQ161" s="145"/>
      <c r="EYR161" s="145"/>
      <c r="EYS161" s="145"/>
      <c r="EYT161" s="145"/>
      <c r="EYU161" s="145"/>
      <c r="EYV161" s="145"/>
      <c r="EYW161" s="145"/>
      <c r="EYX161" s="145"/>
      <c r="EYY161" s="145"/>
      <c r="EYZ161" s="145"/>
      <c r="EZA161" s="145"/>
      <c r="EZB161" s="145"/>
      <c r="EZC161" s="145"/>
      <c r="EZD161" s="145"/>
      <c r="EZE161" s="145"/>
      <c r="EZF161" s="145"/>
      <c r="EZG161" s="145"/>
      <c r="EZH161" s="145"/>
      <c r="EZI161" s="145"/>
      <c r="EZJ161" s="145"/>
      <c r="EZK161" s="145"/>
      <c r="EZL161" s="145"/>
      <c r="EZM161" s="145"/>
      <c r="EZN161" s="145"/>
      <c r="EZO161" s="145"/>
      <c r="EZP161" s="145"/>
      <c r="EZQ161" s="145"/>
      <c r="EZR161" s="145"/>
      <c r="EZS161" s="145"/>
      <c r="EZT161" s="145"/>
      <c r="EZU161" s="145"/>
      <c r="EZV161" s="145"/>
      <c r="EZW161" s="145"/>
      <c r="EZX161" s="145"/>
      <c r="EZY161" s="145"/>
      <c r="EZZ161" s="145"/>
      <c r="FAA161" s="145"/>
      <c r="FAB161" s="145"/>
      <c r="FAC161" s="145"/>
      <c r="FAD161" s="145"/>
      <c r="FAE161" s="145"/>
      <c r="FAF161" s="145"/>
      <c r="FAG161" s="145"/>
      <c r="FAH161" s="145"/>
      <c r="FAI161" s="145"/>
      <c r="FAJ161" s="145"/>
      <c r="FAK161" s="145"/>
      <c r="FAL161" s="145"/>
      <c r="FAM161" s="145"/>
      <c r="FAN161" s="145"/>
      <c r="FAO161" s="145"/>
      <c r="FAP161" s="145"/>
      <c r="FAQ161" s="145"/>
      <c r="FAR161" s="145"/>
      <c r="FAS161" s="145"/>
      <c r="FAT161" s="145"/>
      <c r="FAU161" s="145"/>
      <c r="FAV161" s="145"/>
      <c r="FAW161" s="145"/>
      <c r="FAX161" s="145"/>
      <c r="FAY161" s="145"/>
      <c r="FAZ161" s="145"/>
      <c r="FBA161" s="145"/>
      <c r="FBB161" s="145"/>
      <c r="FBC161" s="145"/>
      <c r="FBD161" s="145"/>
      <c r="FBE161" s="145"/>
      <c r="FBF161" s="145"/>
      <c r="FBG161" s="145"/>
      <c r="FBH161" s="145"/>
      <c r="FBI161" s="145"/>
      <c r="FBJ161" s="145"/>
      <c r="FBK161" s="145"/>
      <c r="FBL161" s="145"/>
      <c r="FBM161" s="145"/>
      <c r="FBN161" s="145"/>
      <c r="FBO161" s="145"/>
      <c r="FBP161" s="145"/>
      <c r="FBQ161" s="145"/>
      <c r="FBR161" s="145"/>
      <c r="FBS161" s="145"/>
      <c r="FBT161" s="145"/>
      <c r="FBU161" s="145"/>
      <c r="FBV161" s="145"/>
      <c r="FBW161" s="145"/>
      <c r="FBX161" s="145"/>
      <c r="FBY161" s="145"/>
      <c r="FBZ161" s="145"/>
      <c r="FCA161" s="145"/>
      <c r="FCB161" s="145"/>
      <c r="FCC161" s="145"/>
      <c r="FCD161" s="145"/>
      <c r="FCE161" s="145"/>
      <c r="FCF161" s="145"/>
      <c r="FCG161" s="145"/>
      <c r="FCH161" s="145"/>
      <c r="FCI161" s="145"/>
      <c r="FCJ161" s="145"/>
      <c r="FCK161" s="145"/>
      <c r="FCL161" s="145"/>
      <c r="FCM161" s="145"/>
      <c r="FCN161" s="145"/>
      <c r="FCO161" s="145"/>
      <c r="FCP161" s="145"/>
      <c r="FCQ161" s="145"/>
      <c r="FCR161" s="145"/>
      <c r="FCS161" s="145"/>
      <c r="FCT161" s="145"/>
      <c r="FCU161" s="145"/>
      <c r="FCV161" s="145"/>
      <c r="FCW161" s="145"/>
      <c r="FCX161" s="145"/>
      <c r="FCY161" s="145"/>
      <c r="FCZ161" s="145"/>
      <c r="FDA161" s="145"/>
      <c r="FDB161" s="145"/>
      <c r="FDC161" s="145"/>
      <c r="FDD161" s="145"/>
      <c r="FDE161" s="145"/>
      <c r="FDF161" s="145"/>
      <c r="FDG161" s="145"/>
      <c r="FDH161" s="145"/>
      <c r="FDI161" s="145"/>
      <c r="FDJ161" s="145"/>
      <c r="FDK161" s="145"/>
      <c r="FDL161" s="145"/>
      <c r="FDM161" s="145"/>
      <c r="FDN161" s="145"/>
      <c r="FDO161" s="145"/>
      <c r="FDP161" s="145"/>
      <c r="FDQ161" s="145"/>
      <c r="FDR161" s="145"/>
      <c r="FDS161" s="145"/>
      <c r="FDT161" s="145"/>
      <c r="FDU161" s="145"/>
      <c r="FDV161" s="145"/>
      <c r="FDW161" s="145"/>
      <c r="FDX161" s="145"/>
      <c r="FDY161" s="145"/>
      <c r="FDZ161" s="145"/>
      <c r="FEA161" s="145"/>
      <c r="FEB161" s="145"/>
      <c r="FEC161" s="145"/>
      <c r="FED161" s="145"/>
      <c r="FEE161" s="145"/>
      <c r="FEF161" s="145"/>
      <c r="FEG161" s="145"/>
      <c r="FEH161" s="145"/>
      <c r="FEI161" s="145"/>
      <c r="FEJ161" s="145"/>
      <c r="FEK161" s="145"/>
      <c r="FEL161" s="145"/>
      <c r="FEM161" s="145"/>
      <c r="FEN161" s="145"/>
      <c r="FEO161" s="145"/>
      <c r="FEP161" s="145"/>
      <c r="FEQ161" s="145"/>
      <c r="FER161" s="145"/>
      <c r="FES161" s="145"/>
      <c r="FET161" s="145"/>
      <c r="FEU161" s="145"/>
      <c r="FEV161" s="145"/>
      <c r="FEW161" s="145"/>
      <c r="FEX161" s="145"/>
      <c r="FEY161" s="145"/>
      <c r="FEZ161" s="145"/>
      <c r="FFA161" s="145"/>
      <c r="FFB161" s="145"/>
      <c r="FFC161" s="145"/>
      <c r="FFD161" s="145"/>
      <c r="FFE161" s="145"/>
      <c r="FFF161" s="145"/>
      <c r="FFG161" s="145"/>
      <c r="FFH161" s="145"/>
      <c r="FFI161" s="145"/>
      <c r="FFJ161" s="145"/>
      <c r="FFK161" s="145"/>
      <c r="FFL161" s="145"/>
      <c r="FFM161" s="145"/>
      <c r="FFN161" s="145"/>
      <c r="FFO161" s="145"/>
      <c r="FFP161" s="145"/>
      <c r="FFQ161" s="145"/>
      <c r="FFR161" s="145"/>
      <c r="FFS161" s="145"/>
      <c r="FFT161" s="145"/>
      <c r="FFU161" s="145"/>
      <c r="FFV161" s="145"/>
      <c r="FFW161" s="145"/>
      <c r="FFX161" s="145"/>
      <c r="FFY161" s="145"/>
      <c r="FFZ161" s="145"/>
      <c r="FGA161" s="145"/>
      <c r="FGB161" s="145"/>
      <c r="FGC161" s="145"/>
      <c r="FGD161" s="145"/>
      <c r="FGE161" s="145"/>
      <c r="FGF161" s="145"/>
      <c r="FGG161" s="145"/>
      <c r="FGH161" s="145"/>
      <c r="FGI161" s="145"/>
      <c r="FGJ161" s="145"/>
      <c r="FGK161" s="145"/>
      <c r="FGL161" s="145"/>
      <c r="FGM161" s="145"/>
      <c r="FGN161" s="145"/>
      <c r="FGO161" s="145"/>
      <c r="FGP161" s="145"/>
      <c r="FGQ161" s="145"/>
      <c r="FGR161" s="145"/>
      <c r="FGS161" s="145"/>
      <c r="FGT161" s="145"/>
      <c r="FGU161" s="145"/>
      <c r="FGV161" s="145"/>
      <c r="FGW161" s="145"/>
      <c r="FGX161" s="145"/>
      <c r="FGY161" s="145"/>
      <c r="FGZ161" s="145"/>
      <c r="FHA161" s="145"/>
      <c r="FHB161" s="145"/>
      <c r="FHC161" s="145"/>
      <c r="FHD161" s="145"/>
      <c r="FHE161" s="145"/>
      <c r="FHF161" s="145"/>
      <c r="FHG161" s="145"/>
      <c r="FHH161" s="145"/>
      <c r="FHI161" s="145"/>
      <c r="FHJ161" s="145"/>
      <c r="FHK161" s="145"/>
      <c r="FHL161" s="145"/>
      <c r="FHM161" s="145"/>
      <c r="FHN161" s="145"/>
      <c r="FHO161" s="145"/>
      <c r="FHP161" s="145"/>
      <c r="FHQ161" s="145"/>
      <c r="FHR161" s="145"/>
      <c r="FHS161" s="145"/>
      <c r="FHT161" s="145"/>
      <c r="FHU161" s="145"/>
      <c r="FHV161" s="145"/>
      <c r="FHW161" s="145"/>
      <c r="FHX161" s="145"/>
      <c r="FHY161" s="145"/>
      <c r="FHZ161" s="145"/>
      <c r="FIA161" s="145"/>
      <c r="FIB161" s="145"/>
      <c r="FIC161" s="145"/>
      <c r="FID161" s="145"/>
      <c r="FIE161" s="145"/>
      <c r="FIF161" s="145"/>
      <c r="FIG161" s="145"/>
      <c r="FIH161" s="145"/>
      <c r="FII161" s="145"/>
      <c r="FIJ161" s="145"/>
      <c r="FIK161" s="145"/>
      <c r="FIL161" s="145"/>
      <c r="FIM161" s="145"/>
      <c r="FIN161" s="145"/>
      <c r="FIO161" s="145"/>
      <c r="FIP161" s="145"/>
      <c r="FIQ161" s="145"/>
      <c r="FIR161" s="145"/>
      <c r="FIS161" s="145"/>
      <c r="FIT161" s="145"/>
      <c r="FIU161" s="145"/>
      <c r="FIV161" s="145"/>
      <c r="FIW161" s="145"/>
      <c r="FIX161" s="145"/>
      <c r="FIY161" s="145"/>
      <c r="FIZ161" s="145"/>
      <c r="FJA161" s="145"/>
      <c r="FJB161" s="145"/>
      <c r="FJC161" s="145"/>
      <c r="FJD161" s="145"/>
      <c r="FJE161" s="145"/>
      <c r="FJF161" s="145"/>
      <c r="FJG161" s="145"/>
      <c r="FJH161" s="145"/>
      <c r="FJI161" s="145"/>
      <c r="FJJ161" s="145"/>
      <c r="FJK161" s="145"/>
      <c r="FJL161" s="145"/>
      <c r="FJM161" s="145"/>
      <c r="FJN161" s="145"/>
      <c r="FJO161" s="145"/>
      <c r="FJP161" s="145"/>
      <c r="FJQ161" s="145"/>
      <c r="FJR161" s="145"/>
      <c r="FJS161" s="145"/>
      <c r="FJT161" s="145"/>
      <c r="FJU161" s="145"/>
      <c r="FJV161" s="145"/>
      <c r="FJW161" s="145"/>
      <c r="FJX161" s="145"/>
      <c r="FJY161" s="145"/>
      <c r="FJZ161" s="145"/>
      <c r="FKA161" s="145"/>
      <c r="FKB161" s="145"/>
      <c r="FKC161" s="145"/>
      <c r="FKD161" s="145"/>
      <c r="FKE161" s="145"/>
      <c r="FKF161" s="145"/>
      <c r="FKG161" s="145"/>
      <c r="FKH161" s="145"/>
      <c r="FKI161" s="145"/>
      <c r="FKJ161" s="145"/>
      <c r="FKK161" s="145"/>
      <c r="FKL161" s="145"/>
      <c r="FKM161" s="145"/>
      <c r="FKN161" s="145"/>
      <c r="FKO161" s="145"/>
      <c r="FKP161" s="145"/>
      <c r="FKQ161" s="145"/>
      <c r="FKR161" s="145"/>
      <c r="FKS161" s="145"/>
      <c r="FKT161" s="145"/>
      <c r="FKU161" s="145"/>
      <c r="FKV161" s="145"/>
      <c r="FKW161" s="145"/>
      <c r="FKX161" s="145"/>
      <c r="FKY161" s="145"/>
      <c r="FKZ161" s="145"/>
      <c r="FLA161" s="145"/>
      <c r="FLB161" s="145"/>
      <c r="FLC161" s="145"/>
      <c r="FLD161" s="145"/>
      <c r="FLE161" s="145"/>
      <c r="FLF161" s="145"/>
      <c r="FLG161" s="145"/>
      <c r="FLH161" s="145"/>
      <c r="FLI161" s="145"/>
      <c r="FLJ161" s="145"/>
      <c r="FLK161" s="145"/>
      <c r="FLL161" s="145"/>
      <c r="FLM161" s="145"/>
      <c r="FLN161" s="145"/>
      <c r="FLO161" s="145"/>
      <c r="FLP161" s="145"/>
      <c r="FLQ161" s="145"/>
      <c r="FLR161" s="145"/>
      <c r="FLS161" s="145"/>
      <c r="FLT161" s="145"/>
      <c r="FLU161" s="145"/>
      <c r="FLV161" s="145"/>
      <c r="FLW161" s="145"/>
      <c r="FLX161" s="145"/>
      <c r="FLY161" s="145"/>
      <c r="FLZ161" s="145"/>
      <c r="FMA161" s="145"/>
      <c r="FMB161" s="145"/>
      <c r="FMC161" s="145"/>
      <c r="FMD161" s="145"/>
      <c r="FME161" s="145"/>
      <c r="FMF161" s="145"/>
      <c r="FMG161" s="145"/>
      <c r="FMH161" s="145"/>
      <c r="FMI161" s="145"/>
      <c r="FMJ161" s="145"/>
      <c r="FMK161" s="145"/>
      <c r="FML161" s="145"/>
      <c r="FMM161" s="145"/>
      <c r="FMN161" s="145"/>
      <c r="FMO161" s="145"/>
      <c r="FMP161" s="145"/>
      <c r="FMQ161" s="145"/>
      <c r="FMR161" s="145"/>
      <c r="FMS161" s="145"/>
      <c r="FMT161" s="145"/>
      <c r="FMU161" s="145"/>
      <c r="FMV161" s="145"/>
      <c r="FMW161" s="145"/>
      <c r="FMX161" s="145"/>
      <c r="FMY161" s="145"/>
      <c r="FMZ161" s="145"/>
      <c r="FNA161" s="145"/>
      <c r="FNB161" s="145"/>
      <c r="FNC161" s="145"/>
      <c r="FND161" s="145"/>
      <c r="FNE161" s="145"/>
      <c r="FNF161" s="145"/>
      <c r="FNG161" s="145"/>
      <c r="FNH161" s="145"/>
      <c r="FNI161" s="145"/>
      <c r="FNJ161" s="145"/>
      <c r="FNK161" s="145"/>
      <c r="FNL161" s="145"/>
      <c r="FNM161" s="145"/>
      <c r="FNN161" s="145"/>
      <c r="FNO161" s="145"/>
      <c r="FNP161" s="145"/>
      <c r="FNQ161" s="145"/>
      <c r="FNR161" s="145"/>
      <c r="FNS161" s="145"/>
      <c r="FNT161" s="145"/>
      <c r="FNU161" s="145"/>
      <c r="FNV161" s="145"/>
      <c r="FNW161" s="145"/>
      <c r="FNX161" s="145"/>
      <c r="FNY161" s="145"/>
      <c r="FNZ161" s="145"/>
      <c r="FOA161" s="145"/>
      <c r="FOB161" s="145"/>
      <c r="FOC161" s="145"/>
      <c r="FOD161" s="145"/>
      <c r="FOE161" s="145"/>
      <c r="FOF161" s="145"/>
      <c r="FOG161" s="145"/>
      <c r="FOH161" s="145"/>
      <c r="FOI161" s="145"/>
      <c r="FOJ161" s="145"/>
      <c r="FOK161" s="145"/>
      <c r="FOL161" s="145"/>
      <c r="FOM161" s="145"/>
      <c r="FON161" s="145"/>
      <c r="FOO161" s="145"/>
      <c r="FOP161" s="145"/>
      <c r="FOQ161" s="145"/>
      <c r="FOR161" s="145"/>
      <c r="FOS161" s="145"/>
      <c r="FOT161" s="145"/>
      <c r="FOU161" s="145"/>
      <c r="FOV161" s="145"/>
      <c r="FOW161" s="145"/>
      <c r="FOX161" s="145"/>
      <c r="FOY161" s="145"/>
      <c r="FOZ161" s="145"/>
      <c r="FPA161" s="145"/>
      <c r="FPB161" s="145"/>
      <c r="FPC161" s="145"/>
      <c r="FPD161" s="145"/>
      <c r="FPE161" s="145"/>
      <c r="FPF161" s="145"/>
      <c r="FPG161" s="145"/>
      <c r="FPH161" s="145"/>
      <c r="FPI161" s="145"/>
      <c r="FPJ161" s="145"/>
      <c r="FPK161" s="145"/>
      <c r="FPL161" s="145"/>
      <c r="FPM161" s="145"/>
      <c r="FPN161" s="145"/>
      <c r="FPO161" s="145"/>
      <c r="FPP161" s="145"/>
      <c r="FPQ161" s="145"/>
      <c r="FPR161" s="145"/>
      <c r="FPS161" s="145"/>
      <c r="FPT161" s="145"/>
      <c r="FPU161" s="145"/>
      <c r="FPV161" s="145"/>
      <c r="FPW161" s="145"/>
      <c r="FPX161" s="145"/>
      <c r="FPY161" s="145"/>
      <c r="FPZ161" s="145"/>
      <c r="FQA161" s="145"/>
      <c r="FQB161" s="145"/>
      <c r="FQC161" s="145"/>
      <c r="FQD161" s="145"/>
      <c r="FQE161" s="145"/>
      <c r="FQF161" s="145"/>
      <c r="FQG161" s="145"/>
      <c r="FQH161" s="145"/>
      <c r="FQI161" s="145"/>
      <c r="FQJ161" s="145"/>
      <c r="FQK161" s="145"/>
      <c r="FQL161" s="145"/>
      <c r="FQM161" s="145"/>
      <c r="FQN161" s="145"/>
      <c r="FQO161" s="145"/>
      <c r="FQP161" s="145"/>
      <c r="FQQ161" s="145"/>
      <c r="FQR161" s="145"/>
      <c r="FQS161" s="145"/>
      <c r="FQT161" s="145"/>
      <c r="FQU161" s="145"/>
      <c r="FQV161" s="145"/>
      <c r="FQW161" s="145"/>
      <c r="FQX161" s="145"/>
      <c r="FQY161" s="145"/>
      <c r="FQZ161" s="145"/>
      <c r="FRA161" s="145"/>
      <c r="FRB161" s="145"/>
      <c r="FRC161" s="145"/>
      <c r="FRD161" s="145"/>
      <c r="FRE161" s="145"/>
      <c r="FRF161" s="145"/>
      <c r="FRG161" s="145"/>
      <c r="FRH161" s="145"/>
      <c r="FRI161" s="145"/>
      <c r="FRJ161" s="145"/>
      <c r="FRK161" s="145"/>
      <c r="FRL161" s="145"/>
      <c r="FRM161" s="145"/>
      <c r="FRN161" s="145"/>
      <c r="FRO161" s="145"/>
      <c r="FRP161" s="145"/>
      <c r="FRQ161" s="145"/>
      <c r="FRR161" s="145"/>
      <c r="FRS161" s="145"/>
      <c r="FRT161" s="145"/>
      <c r="FRU161" s="145"/>
      <c r="FRV161" s="145"/>
      <c r="FRW161" s="145"/>
      <c r="FRX161" s="145"/>
      <c r="FRY161" s="145"/>
      <c r="FRZ161" s="145"/>
      <c r="FSA161" s="145"/>
      <c r="FSB161" s="145"/>
      <c r="FSC161" s="145"/>
      <c r="FSD161" s="145"/>
      <c r="FSE161" s="145"/>
      <c r="FSF161" s="145"/>
      <c r="FSG161" s="145"/>
      <c r="FSH161" s="145"/>
      <c r="FSI161" s="145"/>
      <c r="FSJ161" s="145"/>
      <c r="FSK161" s="145"/>
      <c r="FSL161" s="145"/>
      <c r="FSM161" s="145"/>
      <c r="FSN161" s="145"/>
      <c r="FSO161" s="145"/>
      <c r="FSP161" s="145"/>
      <c r="FSQ161" s="145"/>
      <c r="FSR161" s="145"/>
      <c r="FSS161" s="145"/>
      <c r="FST161" s="145"/>
      <c r="FSU161" s="145"/>
      <c r="FSV161" s="145"/>
      <c r="FSW161" s="145"/>
      <c r="FSX161" s="145"/>
      <c r="FSY161" s="145"/>
      <c r="FSZ161" s="145"/>
      <c r="FTA161" s="145"/>
      <c r="FTB161" s="145"/>
      <c r="FTC161" s="145"/>
      <c r="FTD161" s="145"/>
      <c r="FTE161" s="145"/>
      <c r="FTF161" s="145"/>
      <c r="FTG161" s="145"/>
      <c r="FTH161" s="145"/>
      <c r="FTI161" s="145"/>
      <c r="FTJ161" s="145"/>
      <c r="FTK161" s="145"/>
      <c r="FTL161" s="145"/>
      <c r="FTM161" s="145"/>
      <c r="FTN161" s="145"/>
      <c r="FTO161" s="145"/>
      <c r="FTP161" s="145"/>
      <c r="FTQ161" s="145"/>
      <c r="FTR161" s="145"/>
      <c r="FTS161" s="145"/>
      <c r="FTT161" s="145"/>
      <c r="FTU161" s="145"/>
      <c r="FTV161" s="145"/>
      <c r="FTW161" s="145"/>
      <c r="FTX161" s="145"/>
      <c r="FTY161" s="145"/>
      <c r="FTZ161" s="145"/>
      <c r="FUA161" s="145"/>
      <c r="FUB161" s="145"/>
      <c r="FUC161" s="145"/>
      <c r="FUD161" s="145"/>
      <c r="FUE161" s="145"/>
      <c r="FUF161" s="145"/>
      <c r="FUG161" s="145"/>
      <c r="FUH161" s="145"/>
      <c r="FUI161" s="145"/>
      <c r="FUJ161" s="145"/>
      <c r="FUK161" s="145"/>
      <c r="FUL161" s="145"/>
      <c r="FUM161" s="145"/>
      <c r="FUN161" s="145"/>
      <c r="FUO161" s="145"/>
      <c r="FUP161" s="145"/>
      <c r="FUQ161" s="145"/>
      <c r="FUR161" s="145"/>
      <c r="FUS161" s="145"/>
      <c r="FUT161" s="145"/>
      <c r="FUU161" s="145"/>
      <c r="FUV161" s="145"/>
      <c r="FUW161" s="145"/>
      <c r="FUX161" s="145"/>
      <c r="FUY161" s="145"/>
      <c r="FUZ161" s="145"/>
      <c r="FVA161" s="145"/>
      <c r="FVB161" s="145"/>
      <c r="FVC161" s="145"/>
      <c r="FVD161" s="145"/>
      <c r="FVE161" s="145"/>
      <c r="FVF161" s="145"/>
      <c r="FVG161" s="145"/>
      <c r="FVH161" s="145"/>
      <c r="FVI161" s="145"/>
      <c r="FVJ161" s="145"/>
      <c r="FVK161" s="145"/>
      <c r="FVL161" s="145"/>
      <c r="FVM161" s="145"/>
      <c r="FVN161" s="145"/>
      <c r="FVO161" s="145"/>
      <c r="FVP161" s="145"/>
      <c r="FVQ161" s="145"/>
      <c r="FVR161" s="145"/>
      <c r="FVS161" s="145"/>
      <c r="FVT161" s="145"/>
      <c r="FVU161" s="145"/>
      <c r="FVV161" s="145"/>
      <c r="FVW161" s="145"/>
      <c r="FVX161" s="145"/>
      <c r="FVY161" s="145"/>
      <c r="FVZ161" s="145"/>
      <c r="FWA161" s="145"/>
      <c r="FWB161" s="145"/>
      <c r="FWC161" s="145"/>
      <c r="FWD161" s="145"/>
      <c r="FWE161" s="145"/>
      <c r="FWF161" s="145"/>
      <c r="FWG161" s="145"/>
      <c r="FWH161" s="145"/>
      <c r="FWI161" s="145"/>
      <c r="FWJ161" s="145"/>
      <c r="FWK161" s="145"/>
      <c r="FWL161" s="145"/>
      <c r="FWM161" s="145"/>
      <c r="FWN161" s="145"/>
      <c r="FWO161" s="145"/>
      <c r="FWP161" s="145"/>
      <c r="FWQ161" s="145"/>
      <c r="FWR161" s="145"/>
      <c r="FWS161" s="145"/>
      <c r="FWT161" s="145"/>
      <c r="FWU161" s="145"/>
      <c r="FWV161" s="145"/>
      <c r="FWW161" s="145"/>
      <c r="FWX161" s="145"/>
      <c r="FWY161" s="145"/>
      <c r="FWZ161" s="145"/>
      <c r="FXA161" s="145"/>
      <c r="FXB161" s="145"/>
      <c r="FXC161" s="145"/>
      <c r="FXD161" s="145"/>
      <c r="FXE161" s="145"/>
      <c r="FXF161" s="145"/>
      <c r="FXG161" s="145"/>
      <c r="FXH161" s="145"/>
      <c r="FXI161" s="145"/>
      <c r="FXJ161" s="145"/>
      <c r="FXK161" s="145"/>
      <c r="FXL161" s="145"/>
      <c r="FXM161" s="145"/>
      <c r="FXN161" s="145"/>
      <c r="FXO161" s="145"/>
      <c r="FXP161" s="145"/>
      <c r="FXQ161" s="145"/>
      <c r="FXR161" s="145"/>
      <c r="FXS161" s="145"/>
      <c r="FXT161" s="145"/>
      <c r="FXU161" s="145"/>
      <c r="FXV161" s="145"/>
      <c r="FXW161" s="145"/>
      <c r="FXX161" s="145"/>
      <c r="FXY161" s="145"/>
      <c r="FXZ161" s="145"/>
      <c r="FYA161" s="145"/>
      <c r="FYB161" s="145"/>
      <c r="FYC161" s="145"/>
      <c r="FYD161" s="145"/>
      <c r="FYE161" s="145"/>
      <c r="FYF161" s="145"/>
      <c r="FYG161" s="145"/>
      <c r="FYH161" s="145"/>
      <c r="FYI161" s="145"/>
      <c r="FYJ161" s="145"/>
      <c r="FYK161" s="145"/>
      <c r="FYL161" s="145"/>
      <c r="FYM161" s="145"/>
      <c r="FYN161" s="145"/>
      <c r="FYO161" s="145"/>
      <c r="FYP161" s="145"/>
      <c r="FYQ161" s="145"/>
      <c r="FYR161" s="145"/>
      <c r="FYS161" s="145"/>
      <c r="FYT161" s="145"/>
      <c r="FYU161" s="145"/>
      <c r="FYV161" s="145"/>
      <c r="FYW161" s="145"/>
      <c r="FYX161" s="145"/>
      <c r="FYY161" s="145"/>
      <c r="FYZ161" s="145"/>
      <c r="FZA161" s="145"/>
      <c r="FZB161" s="145"/>
      <c r="FZC161" s="145"/>
      <c r="FZD161" s="145"/>
      <c r="FZE161" s="145"/>
      <c r="FZF161" s="145"/>
      <c r="FZG161" s="145"/>
      <c r="FZH161" s="145"/>
      <c r="FZI161" s="145"/>
      <c r="FZJ161" s="145"/>
      <c r="FZK161" s="145"/>
      <c r="FZL161" s="145"/>
      <c r="FZM161" s="145"/>
      <c r="FZN161" s="145"/>
      <c r="FZO161" s="145"/>
      <c r="FZP161" s="145"/>
      <c r="FZQ161" s="145"/>
      <c r="FZR161" s="145"/>
      <c r="FZS161" s="145"/>
      <c r="FZT161" s="145"/>
      <c r="FZU161" s="145"/>
      <c r="FZV161" s="145"/>
      <c r="FZW161" s="145"/>
      <c r="FZX161" s="145"/>
      <c r="FZY161" s="145"/>
      <c r="FZZ161" s="145"/>
      <c r="GAA161" s="145"/>
      <c r="GAB161" s="145"/>
      <c r="GAC161" s="145"/>
      <c r="GAD161" s="145"/>
      <c r="GAE161" s="145"/>
      <c r="GAF161" s="145"/>
      <c r="GAG161" s="145"/>
      <c r="GAH161" s="145"/>
      <c r="GAI161" s="145"/>
      <c r="GAJ161" s="145"/>
      <c r="GAK161" s="145"/>
      <c r="GAL161" s="145"/>
      <c r="GAM161" s="145"/>
      <c r="GAN161" s="145"/>
      <c r="GAO161" s="145"/>
      <c r="GAP161" s="145"/>
      <c r="GAQ161" s="145"/>
      <c r="GAR161" s="145"/>
      <c r="GAS161" s="145"/>
      <c r="GAT161" s="145"/>
      <c r="GAU161" s="145"/>
      <c r="GAV161" s="145"/>
      <c r="GAW161" s="145"/>
      <c r="GAX161" s="145"/>
      <c r="GAY161" s="145"/>
      <c r="GAZ161" s="145"/>
      <c r="GBA161" s="145"/>
      <c r="GBB161" s="145"/>
      <c r="GBC161" s="145"/>
      <c r="GBD161" s="145"/>
      <c r="GBE161" s="145"/>
      <c r="GBF161" s="145"/>
      <c r="GBG161" s="145"/>
      <c r="GBH161" s="145"/>
      <c r="GBI161" s="145"/>
      <c r="GBJ161" s="145"/>
      <c r="GBK161" s="145"/>
      <c r="GBL161" s="145"/>
      <c r="GBM161" s="145"/>
      <c r="GBN161" s="145"/>
      <c r="GBO161" s="145"/>
      <c r="GBP161" s="145"/>
      <c r="GBQ161" s="145"/>
      <c r="GBR161" s="145"/>
      <c r="GBS161" s="145"/>
      <c r="GBT161" s="145"/>
      <c r="GBU161" s="145"/>
      <c r="GBV161" s="145"/>
      <c r="GBW161" s="145"/>
      <c r="GBX161" s="145"/>
      <c r="GBY161" s="145"/>
      <c r="GBZ161" s="145"/>
      <c r="GCA161" s="145"/>
      <c r="GCB161" s="145"/>
      <c r="GCC161" s="145"/>
      <c r="GCD161" s="145"/>
      <c r="GCE161" s="145"/>
      <c r="GCF161" s="145"/>
      <c r="GCG161" s="145"/>
      <c r="GCH161" s="145"/>
      <c r="GCI161" s="145"/>
      <c r="GCJ161" s="145"/>
      <c r="GCK161" s="145"/>
      <c r="GCL161" s="145"/>
      <c r="GCM161" s="145"/>
      <c r="GCN161" s="145"/>
      <c r="GCO161" s="145"/>
      <c r="GCP161" s="145"/>
      <c r="GCQ161" s="145"/>
      <c r="GCR161" s="145"/>
      <c r="GCS161" s="145"/>
      <c r="GCT161" s="145"/>
      <c r="GCU161" s="145"/>
      <c r="GCV161" s="145"/>
      <c r="GCW161" s="145"/>
      <c r="GCX161" s="145"/>
      <c r="GCY161" s="145"/>
      <c r="GCZ161" s="145"/>
      <c r="GDA161" s="145"/>
      <c r="GDB161" s="145"/>
      <c r="GDC161" s="145"/>
      <c r="GDD161" s="145"/>
      <c r="GDE161" s="145"/>
      <c r="GDF161" s="145"/>
      <c r="GDG161" s="145"/>
      <c r="GDH161" s="145"/>
      <c r="GDI161" s="145"/>
      <c r="GDJ161" s="145"/>
      <c r="GDK161" s="145"/>
      <c r="GDL161" s="145"/>
      <c r="GDM161" s="145"/>
      <c r="GDN161" s="145"/>
      <c r="GDO161" s="145"/>
      <c r="GDP161" s="145"/>
      <c r="GDQ161" s="145"/>
      <c r="GDR161" s="145"/>
      <c r="GDS161" s="145"/>
      <c r="GDT161" s="145"/>
      <c r="GDU161" s="145"/>
      <c r="GDV161" s="145"/>
      <c r="GDW161" s="145"/>
      <c r="GDX161" s="145"/>
      <c r="GDY161" s="145"/>
      <c r="GDZ161" s="145"/>
      <c r="GEA161" s="145"/>
      <c r="GEB161" s="145"/>
      <c r="GEC161" s="145"/>
      <c r="GED161" s="145"/>
      <c r="GEE161" s="145"/>
      <c r="GEF161" s="145"/>
      <c r="GEG161" s="145"/>
      <c r="GEH161" s="145"/>
      <c r="GEI161" s="145"/>
      <c r="GEJ161" s="145"/>
      <c r="GEK161" s="145"/>
      <c r="GEL161" s="145"/>
      <c r="GEM161" s="145"/>
      <c r="GEN161" s="145"/>
      <c r="GEO161" s="145"/>
      <c r="GEP161" s="145"/>
      <c r="GEQ161" s="145"/>
      <c r="GER161" s="145"/>
      <c r="GES161" s="145"/>
      <c r="GET161" s="145"/>
      <c r="GEU161" s="145"/>
      <c r="GEV161" s="145"/>
      <c r="GEW161" s="145"/>
      <c r="GEX161" s="145"/>
      <c r="GEY161" s="145"/>
      <c r="GEZ161" s="145"/>
      <c r="GFA161" s="145"/>
      <c r="GFB161" s="145"/>
      <c r="GFC161" s="145"/>
      <c r="GFD161" s="145"/>
      <c r="GFE161" s="145"/>
      <c r="GFF161" s="145"/>
      <c r="GFG161" s="145"/>
      <c r="GFH161" s="145"/>
      <c r="GFI161" s="145"/>
      <c r="GFJ161" s="145"/>
      <c r="GFK161" s="145"/>
      <c r="GFL161" s="145"/>
      <c r="GFM161" s="145"/>
      <c r="GFN161" s="145"/>
      <c r="GFO161" s="145"/>
      <c r="GFP161" s="145"/>
      <c r="GFQ161" s="145"/>
      <c r="GFR161" s="145"/>
      <c r="GFS161" s="145"/>
      <c r="GFT161" s="145"/>
      <c r="GFU161" s="145"/>
      <c r="GFV161" s="145"/>
      <c r="GFW161" s="145"/>
      <c r="GFX161" s="145"/>
      <c r="GFY161" s="145"/>
      <c r="GFZ161" s="145"/>
      <c r="GGA161" s="145"/>
      <c r="GGB161" s="145"/>
      <c r="GGC161" s="145"/>
      <c r="GGD161" s="145"/>
      <c r="GGE161" s="145"/>
      <c r="GGF161" s="145"/>
      <c r="GGG161" s="145"/>
      <c r="GGH161" s="145"/>
      <c r="GGI161" s="145"/>
      <c r="GGJ161" s="145"/>
      <c r="GGK161" s="145"/>
      <c r="GGL161" s="145"/>
      <c r="GGM161" s="145"/>
      <c r="GGN161" s="145"/>
      <c r="GGO161" s="145"/>
      <c r="GGP161" s="145"/>
      <c r="GGQ161" s="145"/>
      <c r="GGR161" s="145"/>
      <c r="GGS161" s="145"/>
      <c r="GGT161" s="145"/>
      <c r="GGU161" s="145"/>
      <c r="GGV161" s="145"/>
      <c r="GGW161" s="145"/>
      <c r="GGX161" s="145"/>
      <c r="GGY161" s="145"/>
      <c r="GGZ161" s="145"/>
      <c r="GHA161" s="145"/>
      <c r="GHB161" s="145"/>
      <c r="GHC161" s="145"/>
      <c r="GHD161" s="145"/>
      <c r="GHE161" s="145"/>
      <c r="GHF161" s="145"/>
      <c r="GHG161" s="145"/>
      <c r="GHH161" s="145"/>
      <c r="GHI161" s="145"/>
      <c r="GHJ161" s="145"/>
      <c r="GHK161" s="145"/>
      <c r="GHL161" s="145"/>
      <c r="GHM161" s="145"/>
      <c r="GHN161" s="145"/>
      <c r="GHO161" s="145"/>
      <c r="GHP161" s="145"/>
      <c r="GHQ161" s="145"/>
      <c r="GHR161" s="145"/>
      <c r="GHS161" s="145"/>
      <c r="GHT161" s="145"/>
      <c r="GHU161" s="145"/>
      <c r="GHV161" s="145"/>
      <c r="GHW161" s="145"/>
      <c r="GHX161" s="145"/>
      <c r="GHY161" s="145"/>
      <c r="GHZ161" s="145"/>
      <c r="GIA161" s="145"/>
      <c r="GIB161" s="145"/>
      <c r="GIC161" s="145"/>
      <c r="GID161" s="145"/>
      <c r="GIE161" s="145"/>
      <c r="GIF161" s="145"/>
      <c r="GIG161" s="145"/>
      <c r="GIH161" s="145"/>
      <c r="GII161" s="145"/>
      <c r="GIJ161" s="145"/>
      <c r="GIK161" s="145"/>
      <c r="GIL161" s="145"/>
      <c r="GIM161" s="145"/>
      <c r="GIN161" s="145"/>
      <c r="GIO161" s="145"/>
      <c r="GIP161" s="145"/>
      <c r="GIQ161" s="145"/>
      <c r="GIR161" s="145"/>
      <c r="GIS161" s="145"/>
      <c r="GIT161" s="145"/>
      <c r="GIU161" s="145"/>
      <c r="GIV161" s="145"/>
      <c r="GIW161" s="145"/>
      <c r="GIX161" s="145"/>
      <c r="GIY161" s="145"/>
      <c r="GIZ161" s="145"/>
      <c r="GJA161" s="145"/>
      <c r="GJB161" s="145"/>
      <c r="GJC161" s="145"/>
      <c r="GJD161" s="145"/>
      <c r="GJE161" s="145"/>
      <c r="GJF161" s="145"/>
      <c r="GJG161" s="145"/>
      <c r="GJH161" s="145"/>
      <c r="GJI161" s="145"/>
      <c r="GJJ161" s="145"/>
      <c r="GJK161" s="145"/>
      <c r="GJL161" s="145"/>
      <c r="GJM161" s="145"/>
      <c r="GJN161" s="145"/>
      <c r="GJO161" s="145"/>
      <c r="GJP161" s="145"/>
      <c r="GJQ161" s="145"/>
      <c r="GJR161" s="145"/>
      <c r="GJS161" s="145"/>
      <c r="GJT161" s="145"/>
      <c r="GJU161" s="145"/>
      <c r="GJV161" s="145"/>
      <c r="GJW161" s="145"/>
      <c r="GJX161" s="145"/>
      <c r="GJY161" s="145"/>
      <c r="GJZ161" s="145"/>
      <c r="GKA161" s="145"/>
      <c r="GKB161" s="145"/>
      <c r="GKC161" s="145"/>
      <c r="GKD161" s="145"/>
      <c r="GKE161" s="145"/>
      <c r="GKF161" s="145"/>
      <c r="GKG161" s="145"/>
      <c r="GKH161" s="145"/>
      <c r="GKI161" s="145"/>
      <c r="GKJ161" s="145"/>
      <c r="GKK161" s="145"/>
      <c r="GKL161" s="145"/>
      <c r="GKM161" s="145"/>
      <c r="GKN161" s="145"/>
      <c r="GKO161" s="145"/>
      <c r="GKP161" s="145"/>
      <c r="GKQ161" s="145"/>
      <c r="GKR161" s="145"/>
      <c r="GKS161" s="145"/>
      <c r="GKT161" s="145"/>
      <c r="GKU161" s="145"/>
      <c r="GKV161" s="145"/>
      <c r="GKW161" s="145"/>
      <c r="GKX161" s="145"/>
      <c r="GKY161" s="145"/>
      <c r="GKZ161" s="145"/>
      <c r="GLA161" s="145"/>
      <c r="GLB161" s="145"/>
      <c r="GLC161" s="145"/>
      <c r="GLD161" s="145"/>
      <c r="GLE161" s="145"/>
      <c r="GLF161" s="145"/>
      <c r="GLG161" s="145"/>
      <c r="GLH161" s="145"/>
      <c r="GLI161" s="145"/>
      <c r="GLJ161" s="145"/>
      <c r="GLK161" s="145"/>
      <c r="GLL161" s="145"/>
      <c r="GLM161" s="145"/>
      <c r="GLN161" s="145"/>
      <c r="GLO161" s="145"/>
      <c r="GLP161" s="145"/>
      <c r="GLQ161" s="145"/>
      <c r="GLR161" s="145"/>
      <c r="GLS161" s="145"/>
      <c r="GLT161" s="145"/>
      <c r="GLU161" s="145"/>
      <c r="GLV161" s="145"/>
      <c r="GLW161" s="145"/>
      <c r="GLX161" s="145"/>
      <c r="GLY161" s="145"/>
      <c r="GLZ161" s="145"/>
      <c r="GMA161" s="145"/>
      <c r="GMB161" s="145"/>
      <c r="GMC161" s="145"/>
      <c r="GMD161" s="145"/>
      <c r="GME161" s="145"/>
      <c r="GMF161" s="145"/>
      <c r="GMG161" s="145"/>
      <c r="GMH161" s="145"/>
      <c r="GMI161" s="145"/>
      <c r="GMJ161" s="145"/>
      <c r="GMK161" s="145"/>
      <c r="GML161" s="145"/>
      <c r="GMM161" s="145"/>
      <c r="GMN161" s="145"/>
      <c r="GMO161" s="145"/>
      <c r="GMP161" s="145"/>
      <c r="GMQ161" s="145"/>
      <c r="GMR161" s="145"/>
      <c r="GMS161" s="145"/>
      <c r="GMT161" s="145"/>
      <c r="GMU161" s="145"/>
      <c r="GMV161" s="145"/>
      <c r="GMW161" s="145"/>
      <c r="GMX161" s="145"/>
      <c r="GMY161" s="145"/>
      <c r="GMZ161" s="145"/>
      <c r="GNA161" s="145"/>
      <c r="GNB161" s="145"/>
      <c r="GNC161" s="145"/>
      <c r="GND161" s="145"/>
      <c r="GNE161" s="145"/>
      <c r="GNF161" s="145"/>
      <c r="GNG161" s="145"/>
      <c r="GNH161" s="145"/>
      <c r="GNI161" s="145"/>
      <c r="GNJ161" s="145"/>
      <c r="GNK161" s="145"/>
      <c r="GNL161" s="145"/>
      <c r="GNM161" s="145"/>
      <c r="GNN161" s="145"/>
      <c r="GNO161" s="145"/>
      <c r="GNP161" s="145"/>
      <c r="GNQ161" s="145"/>
      <c r="GNR161" s="145"/>
      <c r="GNS161" s="145"/>
      <c r="GNT161" s="145"/>
      <c r="GNU161" s="145"/>
      <c r="GNV161" s="145"/>
      <c r="GNW161" s="145"/>
      <c r="GNX161" s="145"/>
      <c r="GNY161" s="145"/>
      <c r="GNZ161" s="145"/>
      <c r="GOA161" s="145"/>
      <c r="GOB161" s="145"/>
      <c r="GOC161" s="145"/>
      <c r="GOD161" s="145"/>
      <c r="GOE161" s="145"/>
      <c r="GOF161" s="145"/>
      <c r="GOG161" s="145"/>
      <c r="GOH161" s="145"/>
      <c r="GOI161" s="145"/>
      <c r="GOJ161" s="145"/>
      <c r="GOK161" s="145"/>
      <c r="GOL161" s="145"/>
      <c r="GOM161" s="145"/>
      <c r="GON161" s="145"/>
      <c r="GOO161" s="145"/>
      <c r="GOP161" s="145"/>
      <c r="GOQ161" s="145"/>
      <c r="GOR161" s="145"/>
      <c r="GOS161" s="145"/>
      <c r="GOT161" s="145"/>
      <c r="GOU161" s="145"/>
      <c r="GOV161" s="145"/>
      <c r="GOW161" s="145"/>
      <c r="GOX161" s="145"/>
      <c r="GOY161" s="145"/>
      <c r="GOZ161" s="145"/>
      <c r="GPA161" s="145"/>
      <c r="GPB161" s="145"/>
      <c r="GPC161" s="145"/>
      <c r="GPD161" s="145"/>
      <c r="GPE161" s="145"/>
      <c r="GPF161" s="145"/>
      <c r="GPG161" s="145"/>
      <c r="GPH161" s="145"/>
      <c r="GPI161" s="145"/>
      <c r="GPJ161" s="145"/>
      <c r="GPK161" s="145"/>
      <c r="GPL161" s="145"/>
      <c r="GPM161" s="145"/>
      <c r="GPN161" s="145"/>
      <c r="GPO161" s="145"/>
      <c r="GPP161" s="145"/>
      <c r="GPQ161" s="145"/>
      <c r="GPR161" s="145"/>
      <c r="GPS161" s="145"/>
      <c r="GPT161" s="145"/>
      <c r="GPU161" s="145"/>
      <c r="GPV161" s="145"/>
      <c r="GPW161" s="145"/>
      <c r="GPX161" s="145"/>
      <c r="GPY161" s="145"/>
      <c r="GPZ161" s="145"/>
      <c r="GQA161" s="145"/>
      <c r="GQB161" s="145"/>
      <c r="GQC161" s="145"/>
      <c r="GQD161" s="145"/>
      <c r="GQE161" s="145"/>
      <c r="GQF161" s="145"/>
      <c r="GQG161" s="145"/>
      <c r="GQH161" s="145"/>
      <c r="GQI161" s="145"/>
      <c r="GQJ161" s="145"/>
      <c r="GQK161" s="145"/>
      <c r="GQL161" s="145"/>
      <c r="GQM161" s="145"/>
      <c r="GQN161" s="145"/>
      <c r="GQO161" s="145"/>
      <c r="GQP161" s="145"/>
      <c r="GQQ161" s="145"/>
      <c r="GQR161" s="145"/>
      <c r="GQS161" s="145"/>
      <c r="GQT161" s="145"/>
      <c r="GQU161" s="145"/>
      <c r="GQV161" s="145"/>
      <c r="GQW161" s="145"/>
      <c r="GQX161" s="145"/>
      <c r="GQY161" s="145"/>
      <c r="GQZ161" s="145"/>
      <c r="GRA161" s="145"/>
      <c r="GRB161" s="145"/>
      <c r="GRC161" s="145"/>
      <c r="GRD161" s="145"/>
      <c r="GRE161" s="145"/>
      <c r="GRF161" s="145"/>
      <c r="GRG161" s="145"/>
      <c r="GRH161" s="145"/>
      <c r="GRI161" s="145"/>
      <c r="GRJ161" s="145"/>
      <c r="GRK161" s="145"/>
      <c r="GRL161" s="145"/>
      <c r="GRM161" s="145"/>
      <c r="GRN161" s="145"/>
      <c r="GRO161" s="145"/>
      <c r="GRP161" s="145"/>
      <c r="GRQ161" s="145"/>
      <c r="GRR161" s="145"/>
      <c r="GRS161" s="145"/>
      <c r="GRT161" s="145"/>
      <c r="GRU161" s="145"/>
      <c r="GRV161" s="145"/>
      <c r="GRW161" s="145"/>
      <c r="GRX161" s="145"/>
      <c r="GRY161" s="145"/>
      <c r="GRZ161" s="145"/>
      <c r="GSA161" s="145"/>
      <c r="GSB161" s="145"/>
      <c r="GSC161" s="145"/>
      <c r="GSD161" s="145"/>
      <c r="GSE161" s="145"/>
      <c r="GSF161" s="145"/>
      <c r="GSG161" s="145"/>
      <c r="GSH161" s="145"/>
      <c r="GSI161" s="145"/>
      <c r="GSJ161" s="145"/>
      <c r="GSK161" s="145"/>
      <c r="GSL161" s="145"/>
      <c r="GSM161" s="145"/>
      <c r="GSN161" s="145"/>
      <c r="GSO161" s="145"/>
      <c r="GSP161" s="145"/>
      <c r="GSQ161" s="145"/>
      <c r="GSR161" s="145"/>
      <c r="GSS161" s="145"/>
      <c r="GST161" s="145"/>
      <c r="GSU161" s="145"/>
      <c r="GSV161" s="145"/>
      <c r="GSW161" s="145"/>
      <c r="GSX161" s="145"/>
      <c r="GSY161" s="145"/>
      <c r="GSZ161" s="145"/>
      <c r="GTA161" s="145"/>
      <c r="GTB161" s="145"/>
      <c r="GTC161" s="145"/>
      <c r="GTD161" s="145"/>
      <c r="GTE161" s="145"/>
      <c r="GTF161" s="145"/>
      <c r="GTG161" s="145"/>
      <c r="GTH161" s="145"/>
      <c r="GTI161" s="145"/>
      <c r="GTJ161" s="145"/>
      <c r="GTK161" s="145"/>
      <c r="GTL161" s="145"/>
      <c r="GTM161" s="145"/>
      <c r="GTN161" s="145"/>
      <c r="GTO161" s="145"/>
      <c r="GTP161" s="145"/>
      <c r="GTQ161" s="145"/>
      <c r="GTR161" s="145"/>
      <c r="GTS161" s="145"/>
      <c r="GTT161" s="145"/>
      <c r="GTU161" s="145"/>
      <c r="GTV161" s="145"/>
      <c r="GTW161" s="145"/>
      <c r="GTX161" s="145"/>
      <c r="GTY161" s="145"/>
      <c r="GTZ161" s="145"/>
      <c r="GUA161" s="145"/>
      <c r="GUB161" s="145"/>
      <c r="GUC161" s="145"/>
      <c r="GUD161" s="145"/>
      <c r="GUE161" s="145"/>
      <c r="GUF161" s="145"/>
      <c r="GUG161" s="145"/>
      <c r="GUH161" s="145"/>
      <c r="GUI161" s="145"/>
      <c r="GUJ161" s="145"/>
      <c r="GUK161" s="145"/>
      <c r="GUL161" s="145"/>
      <c r="GUM161" s="145"/>
      <c r="GUN161" s="145"/>
      <c r="GUO161" s="145"/>
      <c r="GUP161" s="145"/>
      <c r="GUQ161" s="145"/>
      <c r="GUR161" s="145"/>
      <c r="GUS161" s="145"/>
      <c r="GUT161" s="145"/>
      <c r="GUU161" s="145"/>
      <c r="GUV161" s="145"/>
      <c r="GUW161" s="145"/>
      <c r="GUX161" s="145"/>
      <c r="GUY161" s="145"/>
      <c r="GUZ161" s="145"/>
      <c r="GVA161" s="145"/>
      <c r="GVB161" s="145"/>
      <c r="GVC161" s="145"/>
      <c r="GVD161" s="145"/>
      <c r="GVE161" s="145"/>
      <c r="GVF161" s="145"/>
      <c r="GVG161" s="145"/>
      <c r="GVH161" s="145"/>
      <c r="GVI161" s="145"/>
      <c r="GVJ161" s="145"/>
      <c r="GVK161" s="145"/>
      <c r="GVL161" s="145"/>
      <c r="GVM161" s="145"/>
      <c r="GVN161" s="145"/>
      <c r="GVO161" s="145"/>
      <c r="GVP161" s="145"/>
      <c r="GVQ161" s="145"/>
      <c r="GVR161" s="145"/>
      <c r="GVS161" s="145"/>
      <c r="GVT161" s="145"/>
      <c r="GVU161" s="145"/>
      <c r="GVV161" s="145"/>
      <c r="GVW161" s="145"/>
      <c r="GVX161" s="145"/>
      <c r="GVY161" s="145"/>
      <c r="GVZ161" s="145"/>
      <c r="GWA161" s="145"/>
      <c r="GWB161" s="145"/>
      <c r="GWC161" s="145"/>
      <c r="GWD161" s="145"/>
      <c r="GWE161" s="145"/>
      <c r="GWF161" s="145"/>
      <c r="GWG161" s="145"/>
      <c r="GWH161" s="145"/>
      <c r="GWI161" s="145"/>
      <c r="GWJ161" s="145"/>
      <c r="GWK161" s="145"/>
      <c r="GWL161" s="145"/>
      <c r="GWM161" s="145"/>
      <c r="GWN161" s="145"/>
      <c r="GWO161" s="145"/>
      <c r="GWP161" s="145"/>
      <c r="GWQ161" s="145"/>
      <c r="GWR161" s="145"/>
      <c r="GWS161" s="145"/>
      <c r="GWT161" s="145"/>
      <c r="GWU161" s="145"/>
      <c r="GWV161" s="145"/>
      <c r="GWW161" s="145"/>
      <c r="GWX161" s="145"/>
      <c r="GWY161" s="145"/>
      <c r="GWZ161" s="145"/>
      <c r="GXA161" s="145"/>
      <c r="GXB161" s="145"/>
      <c r="GXC161" s="145"/>
      <c r="GXD161" s="145"/>
      <c r="GXE161" s="145"/>
      <c r="GXF161" s="145"/>
      <c r="GXG161" s="145"/>
      <c r="GXH161" s="145"/>
      <c r="GXI161" s="145"/>
      <c r="GXJ161" s="145"/>
      <c r="GXK161" s="145"/>
      <c r="GXL161" s="145"/>
      <c r="GXM161" s="145"/>
      <c r="GXN161" s="145"/>
      <c r="GXO161" s="145"/>
      <c r="GXP161" s="145"/>
      <c r="GXQ161" s="145"/>
      <c r="GXR161" s="145"/>
      <c r="GXS161" s="145"/>
      <c r="GXT161" s="145"/>
      <c r="GXU161" s="145"/>
      <c r="GXV161" s="145"/>
      <c r="GXW161" s="145"/>
      <c r="GXX161" s="145"/>
      <c r="GXY161" s="145"/>
      <c r="GXZ161" s="145"/>
      <c r="GYA161" s="145"/>
      <c r="GYB161" s="145"/>
      <c r="GYC161" s="145"/>
      <c r="GYD161" s="145"/>
      <c r="GYE161" s="145"/>
      <c r="GYF161" s="145"/>
      <c r="GYG161" s="145"/>
      <c r="GYH161" s="145"/>
      <c r="GYI161" s="145"/>
      <c r="GYJ161" s="145"/>
      <c r="GYK161" s="145"/>
      <c r="GYL161" s="145"/>
      <c r="GYM161" s="145"/>
      <c r="GYN161" s="145"/>
      <c r="GYO161" s="145"/>
      <c r="GYP161" s="145"/>
      <c r="GYQ161" s="145"/>
      <c r="GYR161" s="145"/>
      <c r="GYS161" s="145"/>
      <c r="GYT161" s="145"/>
      <c r="GYU161" s="145"/>
      <c r="GYV161" s="145"/>
      <c r="GYW161" s="145"/>
      <c r="GYX161" s="145"/>
      <c r="GYY161" s="145"/>
      <c r="GYZ161" s="145"/>
      <c r="GZA161" s="145"/>
      <c r="GZB161" s="145"/>
      <c r="GZC161" s="145"/>
      <c r="GZD161" s="145"/>
      <c r="GZE161" s="145"/>
      <c r="GZF161" s="145"/>
      <c r="GZG161" s="145"/>
      <c r="GZH161" s="145"/>
      <c r="GZI161" s="145"/>
      <c r="GZJ161" s="145"/>
      <c r="GZK161" s="145"/>
      <c r="GZL161" s="145"/>
      <c r="GZM161" s="145"/>
      <c r="GZN161" s="145"/>
      <c r="GZO161" s="145"/>
      <c r="GZP161" s="145"/>
      <c r="GZQ161" s="145"/>
      <c r="GZR161" s="145"/>
      <c r="GZS161" s="145"/>
      <c r="GZT161" s="145"/>
      <c r="GZU161" s="145"/>
      <c r="GZV161" s="145"/>
      <c r="GZW161" s="145"/>
      <c r="GZX161" s="145"/>
      <c r="GZY161" s="145"/>
      <c r="GZZ161" s="145"/>
      <c r="HAA161" s="145"/>
      <c r="HAB161" s="145"/>
      <c r="HAC161" s="145"/>
      <c r="HAD161" s="145"/>
      <c r="HAE161" s="145"/>
      <c r="HAF161" s="145"/>
      <c r="HAG161" s="145"/>
      <c r="HAH161" s="145"/>
      <c r="HAI161" s="145"/>
      <c r="HAJ161" s="145"/>
      <c r="HAK161" s="145"/>
      <c r="HAL161" s="145"/>
      <c r="HAM161" s="145"/>
      <c r="HAN161" s="145"/>
      <c r="HAO161" s="145"/>
      <c r="HAP161" s="145"/>
      <c r="HAQ161" s="145"/>
      <c r="HAR161" s="145"/>
      <c r="HAS161" s="145"/>
      <c r="HAT161" s="145"/>
      <c r="HAU161" s="145"/>
      <c r="HAV161" s="145"/>
      <c r="HAW161" s="145"/>
      <c r="HAX161" s="145"/>
      <c r="HAY161" s="145"/>
      <c r="HAZ161" s="145"/>
      <c r="HBA161" s="145"/>
      <c r="HBB161" s="145"/>
      <c r="HBC161" s="145"/>
      <c r="HBD161" s="145"/>
      <c r="HBE161" s="145"/>
      <c r="HBF161" s="145"/>
      <c r="HBG161" s="145"/>
      <c r="HBH161" s="145"/>
      <c r="HBI161" s="145"/>
      <c r="HBJ161" s="145"/>
      <c r="HBK161" s="145"/>
      <c r="HBL161" s="145"/>
      <c r="HBM161" s="145"/>
      <c r="HBN161" s="145"/>
      <c r="HBO161" s="145"/>
      <c r="HBP161" s="145"/>
      <c r="HBQ161" s="145"/>
      <c r="HBR161" s="145"/>
      <c r="HBS161" s="145"/>
      <c r="HBT161" s="145"/>
      <c r="HBU161" s="145"/>
      <c r="HBV161" s="145"/>
      <c r="HBW161" s="145"/>
      <c r="HBX161" s="145"/>
      <c r="HBY161" s="145"/>
      <c r="HBZ161" s="145"/>
      <c r="HCA161" s="145"/>
      <c r="HCB161" s="145"/>
      <c r="HCC161" s="145"/>
      <c r="HCD161" s="145"/>
      <c r="HCE161" s="145"/>
      <c r="HCF161" s="145"/>
      <c r="HCG161" s="145"/>
      <c r="HCH161" s="145"/>
      <c r="HCI161" s="145"/>
      <c r="HCJ161" s="145"/>
      <c r="HCK161" s="145"/>
      <c r="HCL161" s="145"/>
      <c r="HCM161" s="145"/>
      <c r="HCN161" s="145"/>
      <c r="HCO161" s="145"/>
      <c r="HCP161" s="145"/>
      <c r="HCQ161" s="145"/>
      <c r="HCR161" s="145"/>
      <c r="HCS161" s="145"/>
      <c r="HCT161" s="145"/>
      <c r="HCU161" s="145"/>
      <c r="HCV161" s="145"/>
      <c r="HCW161" s="145"/>
      <c r="HCX161" s="145"/>
      <c r="HCY161" s="145"/>
      <c r="HCZ161" s="145"/>
      <c r="HDA161" s="145"/>
      <c r="HDB161" s="145"/>
      <c r="HDC161" s="145"/>
      <c r="HDD161" s="145"/>
      <c r="HDE161" s="145"/>
      <c r="HDF161" s="145"/>
      <c r="HDG161" s="145"/>
      <c r="HDH161" s="145"/>
      <c r="HDI161" s="145"/>
      <c r="HDJ161" s="145"/>
      <c r="HDK161" s="145"/>
      <c r="HDL161" s="145"/>
      <c r="HDM161" s="145"/>
      <c r="HDN161" s="145"/>
      <c r="HDO161" s="145"/>
      <c r="HDP161" s="145"/>
      <c r="HDQ161" s="145"/>
      <c r="HDR161" s="145"/>
      <c r="HDS161" s="145"/>
      <c r="HDT161" s="145"/>
      <c r="HDU161" s="145"/>
      <c r="HDV161" s="145"/>
      <c r="HDW161" s="145"/>
      <c r="HDX161" s="145"/>
      <c r="HDY161" s="145"/>
      <c r="HDZ161" s="145"/>
      <c r="HEA161" s="145"/>
      <c r="HEB161" s="145"/>
      <c r="HEC161" s="145"/>
      <c r="HED161" s="145"/>
      <c r="HEE161" s="145"/>
      <c r="HEF161" s="145"/>
      <c r="HEG161" s="145"/>
      <c r="HEH161" s="145"/>
      <c r="HEI161" s="145"/>
      <c r="HEJ161" s="145"/>
      <c r="HEK161" s="145"/>
      <c r="HEL161" s="145"/>
      <c r="HEM161" s="145"/>
      <c r="HEN161" s="145"/>
      <c r="HEO161" s="145"/>
      <c r="HEP161" s="145"/>
      <c r="HEQ161" s="145"/>
      <c r="HER161" s="145"/>
      <c r="HES161" s="145"/>
      <c r="HET161" s="145"/>
      <c r="HEU161" s="145"/>
      <c r="HEV161" s="145"/>
      <c r="HEW161" s="145"/>
      <c r="HEX161" s="145"/>
      <c r="HEY161" s="145"/>
      <c r="HEZ161" s="145"/>
      <c r="HFA161" s="145"/>
      <c r="HFB161" s="145"/>
      <c r="HFC161" s="145"/>
      <c r="HFD161" s="145"/>
      <c r="HFE161" s="145"/>
      <c r="HFF161" s="145"/>
      <c r="HFG161" s="145"/>
      <c r="HFH161" s="145"/>
      <c r="HFI161" s="145"/>
      <c r="HFJ161" s="145"/>
      <c r="HFK161" s="145"/>
      <c r="HFL161" s="145"/>
      <c r="HFM161" s="145"/>
      <c r="HFN161" s="145"/>
      <c r="HFO161" s="145"/>
      <c r="HFP161" s="145"/>
      <c r="HFQ161" s="145"/>
      <c r="HFR161" s="145"/>
      <c r="HFS161" s="145"/>
      <c r="HFT161" s="145"/>
      <c r="HFU161" s="145"/>
      <c r="HFV161" s="145"/>
      <c r="HFW161" s="145"/>
      <c r="HFX161" s="145"/>
      <c r="HFY161" s="145"/>
      <c r="HFZ161" s="145"/>
      <c r="HGA161" s="145"/>
      <c r="HGB161" s="145"/>
      <c r="HGC161" s="145"/>
      <c r="HGD161" s="145"/>
      <c r="HGE161" s="145"/>
      <c r="HGF161" s="145"/>
      <c r="HGG161" s="145"/>
      <c r="HGH161" s="145"/>
      <c r="HGI161" s="145"/>
      <c r="HGJ161" s="145"/>
      <c r="HGK161" s="145"/>
      <c r="HGL161" s="145"/>
      <c r="HGM161" s="145"/>
      <c r="HGN161" s="145"/>
      <c r="HGO161" s="145"/>
      <c r="HGP161" s="145"/>
      <c r="HGQ161" s="145"/>
      <c r="HGR161" s="145"/>
      <c r="HGS161" s="145"/>
      <c r="HGT161" s="145"/>
      <c r="HGU161" s="145"/>
      <c r="HGV161" s="145"/>
      <c r="HGW161" s="145"/>
      <c r="HGX161" s="145"/>
      <c r="HGY161" s="145"/>
      <c r="HGZ161" s="145"/>
      <c r="HHA161" s="145"/>
      <c r="HHB161" s="145"/>
      <c r="HHC161" s="145"/>
      <c r="HHD161" s="145"/>
      <c r="HHE161" s="145"/>
      <c r="HHF161" s="145"/>
      <c r="HHG161" s="145"/>
      <c r="HHH161" s="145"/>
      <c r="HHI161" s="145"/>
      <c r="HHJ161" s="145"/>
      <c r="HHK161" s="145"/>
      <c r="HHL161" s="145"/>
      <c r="HHM161" s="145"/>
      <c r="HHN161" s="145"/>
      <c r="HHO161" s="145"/>
      <c r="HHP161" s="145"/>
      <c r="HHQ161" s="145"/>
      <c r="HHR161" s="145"/>
      <c r="HHS161" s="145"/>
      <c r="HHT161" s="145"/>
      <c r="HHU161" s="145"/>
      <c r="HHV161" s="145"/>
      <c r="HHW161" s="145"/>
      <c r="HHX161" s="145"/>
      <c r="HHY161" s="145"/>
      <c r="HHZ161" s="145"/>
      <c r="HIA161" s="145"/>
      <c r="HIB161" s="145"/>
      <c r="HIC161" s="145"/>
      <c r="HID161" s="145"/>
      <c r="HIE161" s="145"/>
      <c r="HIF161" s="145"/>
      <c r="HIG161" s="145"/>
      <c r="HIH161" s="145"/>
      <c r="HII161" s="145"/>
      <c r="HIJ161" s="145"/>
      <c r="HIK161" s="145"/>
      <c r="HIL161" s="145"/>
      <c r="HIM161" s="145"/>
      <c r="HIN161" s="145"/>
      <c r="HIO161" s="145"/>
      <c r="HIP161" s="145"/>
      <c r="HIQ161" s="145"/>
      <c r="HIR161" s="145"/>
      <c r="HIS161" s="145"/>
      <c r="HIT161" s="145"/>
      <c r="HIU161" s="145"/>
      <c r="HIV161" s="145"/>
      <c r="HIW161" s="145"/>
      <c r="HIX161" s="145"/>
      <c r="HIY161" s="145"/>
      <c r="HIZ161" s="145"/>
      <c r="HJA161" s="145"/>
      <c r="HJB161" s="145"/>
      <c r="HJC161" s="145"/>
      <c r="HJD161" s="145"/>
      <c r="HJE161" s="145"/>
      <c r="HJF161" s="145"/>
      <c r="HJG161" s="145"/>
      <c r="HJH161" s="145"/>
      <c r="HJI161" s="145"/>
      <c r="HJJ161" s="145"/>
      <c r="HJK161" s="145"/>
      <c r="HJL161" s="145"/>
      <c r="HJM161" s="145"/>
      <c r="HJN161" s="145"/>
      <c r="HJO161" s="145"/>
      <c r="HJP161" s="145"/>
      <c r="HJQ161" s="145"/>
      <c r="HJR161" s="145"/>
      <c r="HJS161" s="145"/>
      <c r="HJT161" s="145"/>
      <c r="HJU161" s="145"/>
      <c r="HJV161" s="145"/>
      <c r="HJW161" s="145"/>
      <c r="HJX161" s="145"/>
      <c r="HJY161" s="145"/>
      <c r="HJZ161" s="145"/>
      <c r="HKA161" s="145"/>
      <c r="HKB161" s="145"/>
      <c r="HKC161" s="145"/>
      <c r="HKD161" s="145"/>
      <c r="HKE161" s="145"/>
      <c r="HKF161" s="145"/>
      <c r="HKG161" s="145"/>
      <c r="HKH161" s="145"/>
      <c r="HKI161" s="145"/>
      <c r="HKJ161" s="145"/>
      <c r="HKK161" s="145"/>
      <c r="HKL161" s="145"/>
      <c r="HKM161" s="145"/>
      <c r="HKN161" s="145"/>
      <c r="HKO161" s="145"/>
      <c r="HKP161" s="145"/>
      <c r="HKQ161" s="145"/>
      <c r="HKR161" s="145"/>
      <c r="HKS161" s="145"/>
      <c r="HKT161" s="145"/>
      <c r="HKU161" s="145"/>
      <c r="HKV161" s="145"/>
      <c r="HKW161" s="145"/>
      <c r="HKX161" s="145"/>
      <c r="HKY161" s="145"/>
      <c r="HKZ161" s="145"/>
      <c r="HLA161" s="145"/>
      <c r="HLB161" s="145"/>
      <c r="HLC161" s="145"/>
      <c r="HLD161" s="145"/>
      <c r="HLE161" s="145"/>
      <c r="HLF161" s="145"/>
      <c r="HLG161" s="145"/>
      <c r="HLH161" s="145"/>
      <c r="HLI161" s="145"/>
      <c r="HLJ161" s="145"/>
      <c r="HLK161" s="145"/>
      <c r="HLL161" s="145"/>
      <c r="HLM161" s="145"/>
      <c r="HLN161" s="145"/>
      <c r="HLO161" s="145"/>
      <c r="HLP161" s="145"/>
      <c r="HLQ161" s="145"/>
      <c r="HLR161" s="145"/>
      <c r="HLS161" s="145"/>
      <c r="HLT161" s="145"/>
      <c r="HLU161" s="145"/>
      <c r="HLV161" s="145"/>
      <c r="HLW161" s="145"/>
      <c r="HLX161" s="145"/>
      <c r="HLY161" s="145"/>
      <c r="HLZ161" s="145"/>
      <c r="HMA161" s="145"/>
      <c r="HMB161" s="145"/>
      <c r="HMC161" s="145"/>
      <c r="HMD161" s="145"/>
      <c r="HME161" s="145"/>
      <c r="HMF161" s="145"/>
      <c r="HMG161" s="145"/>
      <c r="HMH161" s="145"/>
      <c r="HMI161" s="145"/>
      <c r="HMJ161" s="145"/>
      <c r="HMK161" s="145"/>
      <c r="HML161" s="145"/>
      <c r="HMM161" s="145"/>
      <c r="HMN161" s="145"/>
      <c r="HMO161" s="145"/>
      <c r="HMP161" s="145"/>
      <c r="HMQ161" s="145"/>
      <c r="HMR161" s="145"/>
      <c r="HMS161" s="145"/>
      <c r="HMT161" s="145"/>
      <c r="HMU161" s="145"/>
      <c r="HMV161" s="145"/>
      <c r="HMW161" s="145"/>
      <c r="HMX161" s="145"/>
      <c r="HMY161" s="145"/>
      <c r="HMZ161" s="145"/>
      <c r="HNA161" s="145"/>
      <c r="HNB161" s="145"/>
      <c r="HNC161" s="145"/>
      <c r="HND161" s="145"/>
      <c r="HNE161" s="145"/>
      <c r="HNF161" s="145"/>
      <c r="HNG161" s="145"/>
      <c r="HNH161" s="145"/>
      <c r="HNI161" s="145"/>
      <c r="HNJ161" s="145"/>
      <c r="HNK161" s="145"/>
      <c r="HNL161" s="145"/>
      <c r="HNM161" s="145"/>
      <c r="HNN161" s="145"/>
      <c r="HNO161" s="145"/>
      <c r="HNP161" s="145"/>
      <c r="HNQ161" s="145"/>
      <c r="HNR161" s="145"/>
      <c r="HNS161" s="145"/>
      <c r="HNT161" s="145"/>
      <c r="HNU161" s="145"/>
      <c r="HNV161" s="145"/>
      <c r="HNW161" s="145"/>
      <c r="HNX161" s="145"/>
      <c r="HNY161" s="145"/>
      <c r="HNZ161" s="145"/>
      <c r="HOA161" s="145"/>
      <c r="HOB161" s="145"/>
      <c r="HOC161" s="145"/>
      <c r="HOD161" s="145"/>
      <c r="HOE161" s="145"/>
      <c r="HOF161" s="145"/>
      <c r="HOG161" s="145"/>
      <c r="HOH161" s="145"/>
      <c r="HOI161" s="145"/>
      <c r="HOJ161" s="145"/>
      <c r="HOK161" s="145"/>
      <c r="HOL161" s="145"/>
      <c r="HOM161" s="145"/>
      <c r="HON161" s="145"/>
      <c r="HOO161" s="145"/>
      <c r="HOP161" s="145"/>
      <c r="HOQ161" s="145"/>
      <c r="HOR161" s="145"/>
      <c r="HOS161" s="145"/>
      <c r="HOT161" s="145"/>
      <c r="HOU161" s="145"/>
      <c r="HOV161" s="145"/>
      <c r="HOW161" s="145"/>
      <c r="HOX161" s="145"/>
      <c r="HOY161" s="145"/>
      <c r="HOZ161" s="145"/>
      <c r="HPA161" s="145"/>
      <c r="HPB161" s="145"/>
      <c r="HPC161" s="145"/>
      <c r="HPD161" s="145"/>
      <c r="HPE161" s="145"/>
      <c r="HPF161" s="145"/>
      <c r="HPG161" s="145"/>
      <c r="HPH161" s="145"/>
      <c r="HPI161" s="145"/>
      <c r="HPJ161" s="145"/>
      <c r="HPK161" s="145"/>
      <c r="HPL161" s="145"/>
      <c r="HPM161" s="145"/>
      <c r="HPN161" s="145"/>
      <c r="HPO161" s="145"/>
      <c r="HPP161" s="145"/>
      <c r="HPQ161" s="145"/>
      <c r="HPR161" s="145"/>
      <c r="HPS161" s="145"/>
      <c r="HPT161" s="145"/>
      <c r="HPU161" s="145"/>
      <c r="HPV161" s="145"/>
      <c r="HPW161" s="145"/>
      <c r="HPX161" s="145"/>
      <c r="HPY161" s="145"/>
      <c r="HPZ161" s="145"/>
      <c r="HQA161" s="145"/>
      <c r="HQB161" s="145"/>
      <c r="HQC161" s="145"/>
      <c r="HQD161" s="145"/>
      <c r="HQE161" s="145"/>
      <c r="HQF161" s="145"/>
      <c r="HQG161" s="145"/>
      <c r="HQH161" s="145"/>
      <c r="HQI161" s="145"/>
      <c r="HQJ161" s="145"/>
      <c r="HQK161" s="145"/>
      <c r="HQL161" s="145"/>
      <c r="HQM161" s="145"/>
      <c r="HQN161" s="145"/>
      <c r="HQO161" s="145"/>
      <c r="HQP161" s="145"/>
      <c r="HQQ161" s="145"/>
      <c r="HQR161" s="145"/>
      <c r="HQS161" s="145"/>
      <c r="HQT161" s="145"/>
      <c r="HQU161" s="145"/>
      <c r="HQV161" s="145"/>
      <c r="HQW161" s="145"/>
      <c r="HQX161" s="145"/>
      <c r="HQY161" s="145"/>
      <c r="HQZ161" s="145"/>
      <c r="HRA161" s="145"/>
      <c r="HRB161" s="145"/>
      <c r="HRC161" s="145"/>
      <c r="HRD161" s="145"/>
      <c r="HRE161" s="145"/>
      <c r="HRF161" s="145"/>
      <c r="HRG161" s="145"/>
      <c r="HRH161" s="145"/>
      <c r="HRI161" s="145"/>
      <c r="HRJ161" s="145"/>
      <c r="HRK161" s="145"/>
      <c r="HRL161" s="145"/>
      <c r="HRM161" s="145"/>
      <c r="HRN161" s="145"/>
      <c r="HRO161" s="145"/>
      <c r="HRP161" s="145"/>
      <c r="HRQ161" s="145"/>
      <c r="HRR161" s="145"/>
      <c r="HRS161" s="145"/>
      <c r="HRT161" s="145"/>
      <c r="HRU161" s="145"/>
      <c r="HRV161" s="145"/>
      <c r="HRW161" s="145"/>
      <c r="HRX161" s="145"/>
      <c r="HRY161" s="145"/>
      <c r="HRZ161" s="145"/>
      <c r="HSA161" s="145"/>
      <c r="HSB161" s="145"/>
      <c r="HSC161" s="145"/>
      <c r="HSD161" s="145"/>
      <c r="HSE161" s="145"/>
      <c r="HSF161" s="145"/>
      <c r="HSG161" s="145"/>
      <c r="HSH161" s="145"/>
      <c r="HSI161" s="145"/>
      <c r="HSJ161" s="145"/>
      <c r="HSK161" s="145"/>
      <c r="HSL161" s="145"/>
      <c r="HSM161" s="145"/>
      <c r="HSN161" s="145"/>
      <c r="HSO161" s="145"/>
      <c r="HSP161" s="145"/>
      <c r="HSQ161" s="145"/>
      <c r="HSR161" s="145"/>
      <c r="HSS161" s="145"/>
      <c r="HST161" s="145"/>
      <c r="HSU161" s="145"/>
      <c r="HSV161" s="145"/>
      <c r="HSW161" s="145"/>
      <c r="HSX161" s="145"/>
      <c r="HSY161" s="145"/>
      <c r="HSZ161" s="145"/>
      <c r="HTA161" s="145"/>
      <c r="HTB161" s="145"/>
      <c r="HTC161" s="145"/>
      <c r="HTD161" s="145"/>
      <c r="HTE161" s="145"/>
      <c r="HTF161" s="145"/>
      <c r="HTG161" s="145"/>
      <c r="HTH161" s="145"/>
      <c r="HTI161" s="145"/>
      <c r="HTJ161" s="145"/>
      <c r="HTK161" s="145"/>
      <c r="HTL161" s="145"/>
      <c r="HTM161" s="145"/>
      <c r="HTN161" s="145"/>
      <c r="HTO161" s="145"/>
      <c r="HTP161" s="145"/>
      <c r="HTQ161" s="145"/>
      <c r="HTR161" s="145"/>
      <c r="HTS161" s="145"/>
      <c r="HTT161" s="145"/>
      <c r="HTU161" s="145"/>
      <c r="HTV161" s="145"/>
      <c r="HTW161" s="145"/>
      <c r="HTX161" s="145"/>
      <c r="HTY161" s="145"/>
      <c r="HTZ161" s="145"/>
      <c r="HUA161" s="145"/>
      <c r="HUB161" s="145"/>
      <c r="HUC161" s="145"/>
      <c r="HUD161" s="145"/>
      <c r="HUE161" s="145"/>
      <c r="HUF161" s="145"/>
      <c r="HUG161" s="145"/>
      <c r="HUH161" s="145"/>
      <c r="HUI161" s="145"/>
      <c r="HUJ161" s="145"/>
      <c r="HUK161" s="145"/>
      <c r="HUL161" s="145"/>
      <c r="HUM161" s="145"/>
      <c r="HUN161" s="145"/>
      <c r="HUO161" s="145"/>
      <c r="HUP161" s="145"/>
      <c r="HUQ161" s="145"/>
      <c r="HUR161" s="145"/>
      <c r="HUS161" s="145"/>
      <c r="HUT161" s="145"/>
      <c r="HUU161" s="145"/>
      <c r="HUV161" s="145"/>
      <c r="HUW161" s="145"/>
      <c r="HUX161" s="145"/>
      <c r="HUY161" s="145"/>
      <c r="HUZ161" s="145"/>
      <c r="HVA161" s="145"/>
      <c r="HVB161" s="145"/>
      <c r="HVC161" s="145"/>
      <c r="HVD161" s="145"/>
      <c r="HVE161" s="145"/>
      <c r="HVF161" s="145"/>
      <c r="HVG161" s="145"/>
      <c r="HVH161" s="145"/>
      <c r="HVI161" s="145"/>
      <c r="HVJ161" s="145"/>
      <c r="HVK161" s="145"/>
      <c r="HVL161" s="145"/>
      <c r="HVM161" s="145"/>
      <c r="HVN161" s="145"/>
      <c r="HVO161" s="145"/>
      <c r="HVP161" s="145"/>
      <c r="HVQ161" s="145"/>
      <c r="HVR161" s="145"/>
      <c r="HVS161" s="145"/>
      <c r="HVT161" s="145"/>
      <c r="HVU161" s="145"/>
      <c r="HVV161" s="145"/>
      <c r="HVW161" s="145"/>
      <c r="HVX161" s="145"/>
      <c r="HVY161" s="145"/>
      <c r="HVZ161" s="145"/>
      <c r="HWA161" s="145"/>
      <c r="HWB161" s="145"/>
      <c r="HWC161" s="145"/>
      <c r="HWD161" s="145"/>
      <c r="HWE161" s="145"/>
      <c r="HWF161" s="145"/>
      <c r="HWG161" s="145"/>
      <c r="HWH161" s="145"/>
      <c r="HWI161" s="145"/>
      <c r="HWJ161" s="145"/>
      <c r="HWK161" s="145"/>
      <c r="HWL161" s="145"/>
      <c r="HWM161" s="145"/>
      <c r="HWN161" s="145"/>
      <c r="HWO161" s="145"/>
      <c r="HWP161" s="145"/>
      <c r="HWQ161" s="145"/>
      <c r="HWR161" s="145"/>
      <c r="HWS161" s="145"/>
      <c r="HWT161" s="145"/>
      <c r="HWU161" s="145"/>
      <c r="HWV161" s="145"/>
      <c r="HWW161" s="145"/>
      <c r="HWX161" s="145"/>
      <c r="HWY161" s="145"/>
      <c r="HWZ161" s="145"/>
      <c r="HXA161" s="145"/>
      <c r="HXB161" s="145"/>
      <c r="HXC161" s="145"/>
      <c r="HXD161" s="145"/>
      <c r="HXE161" s="145"/>
      <c r="HXF161" s="145"/>
      <c r="HXG161" s="145"/>
      <c r="HXH161" s="145"/>
      <c r="HXI161" s="145"/>
      <c r="HXJ161" s="145"/>
      <c r="HXK161" s="145"/>
      <c r="HXL161" s="145"/>
      <c r="HXM161" s="145"/>
      <c r="HXN161" s="145"/>
      <c r="HXO161" s="145"/>
      <c r="HXP161" s="145"/>
      <c r="HXQ161" s="145"/>
      <c r="HXR161" s="145"/>
      <c r="HXS161" s="145"/>
      <c r="HXT161" s="145"/>
      <c r="HXU161" s="145"/>
      <c r="HXV161" s="145"/>
      <c r="HXW161" s="145"/>
      <c r="HXX161" s="145"/>
      <c r="HXY161" s="145"/>
      <c r="HXZ161" s="145"/>
      <c r="HYA161" s="145"/>
      <c r="HYB161" s="145"/>
      <c r="HYC161" s="145"/>
      <c r="HYD161" s="145"/>
      <c r="HYE161" s="145"/>
      <c r="HYF161" s="145"/>
      <c r="HYG161" s="145"/>
      <c r="HYH161" s="145"/>
      <c r="HYI161" s="145"/>
      <c r="HYJ161" s="145"/>
      <c r="HYK161" s="145"/>
      <c r="HYL161" s="145"/>
      <c r="HYM161" s="145"/>
      <c r="HYN161" s="145"/>
      <c r="HYO161" s="145"/>
      <c r="HYP161" s="145"/>
      <c r="HYQ161" s="145"/>
      <c r="HYR161" s="145"/>
      <c r="HYS161" s="145"/>
      <c r="HYT161" s="145"/>
      <c r="HYU161" s="145"/>
      <c r="HYV161" s="145"/>
      <c r="HYW161" s="145"/>
      <c r="HYX161" s="145"/>
      <c r="HYY161" s="145"/>
      <c r="HYZ161" s="145"/>
      <c r="HZA161" s="145"/>
      <c r="HZB161" s="145"/>
      <c r="HZC161" s="145"/>
      <c r="HZD161" s="145"/>
      <c r="HZE161" s="145"/>
      <c r="HZF161" s="145"/>
      <c r="HZG161" s="145"/>
      <c r="HZH161" s="145"/>
      <c r="HZI161" s="145"/>
      <c r="HZJ161" s="145"/>
      <c r="HZK161" s="145"/>
      <c r="HZL161" s="145"/>
      <c r="HZM161" s="145"/>
      <c r="HZN161" s="145"/>
      <c r="HZO161" s="145"/>
      <c r="HZP161" s="145"/>
      <c r="HZQ161" s="145"/>
      <c r="HZR161" s="145"/>
      <c r="HZS161" s="145"/>
      <c r="HZT161" s="145"/>
      <c r="HZU161" s="145"/>
      <c r="HZV161" s="145"/>
      <c r="HZW161" s="145"/>
      <c r="HZX161" s="145"/>
      <c r="HZY161" s="145"/>
      <c r="HZZ161" s="145"/>
      <c r="IAA161" s="145"/>
      <c r="IAB161" s="145"/>
      <c r="IAC161" s="145"/>
      <c r="IAD161" s="145"/>
      <c r="IAE161" s="145"/>
      <c r="IAF161" s="145"/>
      <c r="IAG161" s="145"/>
      <c r="IAH161" s="145"/>
      <c r="IAI161" s="145"/>
      <c r="IAJ161" s="145"/>
      <c r="IAK161" s="145"/>
      <c r="IAL161" s="145"/>
      <c r="IAM161" s="145"/>
      <c r="IAN161" s="145"/>
      <c r="IAO161" s="145"/>
      <c r="IAP161" s="145"/>
      <c r="IAQ161" s="145"/>
      <c r="IAR161" s="145"/>
      <c r="IAS161" s="145"/>
      <c r="IAT161" s="145"/>
      <c r="IAU161" s="145"/>
      <c r="IAV161" s="145"/>
      <c r="IAW161" s="145"/>
      <c r="IAX161" s="145"/>
      <c r="IAY161" s="145"/>
      <c r="IAZ161" s="145"/>
      <c r="IBA161" s="145"/>
      <c r="IBB161" s="145"/>
      <c r="IBC161" s="145"/>
      <c r="IBD161" s="145"/>
      <c r="IBE161" s="145"/>
      <c r="IBF161" s="145"/>
      <c r="IBG161" s="145"/>
      <c r="IBH161" s="145"/>
      <c r="IBI161" s="145"/>
      <c r="IBJ161" s="145"/>
      <c r="IBK161" s="145"/>
      <c r="IBL161" s="145"/>
      <c r="IBM161" s="145"/>
      <c r="IBN161" s="145"/>
      <c r="IBO161" s="145"/>
      <c r="IBP161" s="145"/>
      <c r="IBQ161" s="145"/>
      <c r="IBR161" s="145"/>
      <c r="IBS161" s="145"/>
      <c r="IBT161" s="145"/>
      <c r="IBU161" s="145"/>
      <c r="IBV161" s="145"/>
      <c r="IBW161" s="145"/>
      <c r="IBX161" s="145"/>
      <c r="IBY161" s="145"/>
      <c r="IBZ161" s="145"/>
      <c r="ICA161" s="145"/>
      <c r="ICB161" s="145"/>
      <c r="ICC161" s="145"/>
      <c r="ICD161" s="145"/>
      <c r="ICE161" s="145"/>
      <c r="ICF161" s="145"/>
      <c r="ICG161" s="145"/>
      <c r="ICH161" s="145"/>
      <c r="ICI161" s="145"/>
      <c r="ICJ161" s="145"/>
      <c r="ICK161" s="145"/>
      <c r="ICL161" s="145"/>
      <c r="ICM161" s="145"/>
      <c r="ICN161" s="145"/>
      <c r="ICO161" s="145"/>
      <c r="ICP161" s="145"/>
      <c r="ICQ161" s="145"/>
      <c r="ICR161" s="145"/>
      <c r="ICS161" s="145"/>
      <c r="ICT161" s="145"/>
      <c r="ICU161" s="145"/>
      <c r="ICV161" s="145"/>
      <c r="ICW161" s="145"/>
      <c r="ICX161" s="145"/>
      <c r="ICY161" s="145"/>
      <c r="ICZ161" s="145"/>
      <c r="IDA161" s="145"/>
      <c r="IDB161" s="145"/>
      <c r="IDC161" s="145"/>
      <c r="IDD161" s="145"/>
      <c r="IDE161" s="145"/>
      <c r="IDF161" s="145"/>
      <c r="IDG161" s="145"/>
      <c r="IDH161" s="145"/>
      <c r="IDI161" s="145"/>
      <c r="IDJ161" s="145"/>
      <c r="IDK161" s="145"/>
      <c r="IDL161" s="145"/>
      <c r="IDM161" s="145"/>
      <c r="IDN161" s="145"/>
      <c r="IDO161" s="145"/>
      <c r="IDP161" s="145"/>
      <c r="IDQ161" s="145"/>
      <c r="IDR161" s="145"/>
      <c r="IDS161" s="145"/>
      <c r="IDT161" s="145"/>
      <c r="IDU161" s="145"/>
      <c r="IDV161" s="145"/>
      <c r="IDW161" s="145"/>
      <c r="IDX161" s="145"/>
      <c r="IDY161" s="145"/>
      <c r="IDZ161" s="145"/>
      <c r="IEA161" s="145"/>
      <c r="IEB161" s="145"/>
      <c r="IEC161" s="145"/>
      <c r="IED161" s="145"/>
      <c r="IEE161" s="145"/>
      <c r="IEF161" s="145"/>
      <c r="IEG161" s="145"/>
      <c r="IEH161" s="145"/>
      <c r="IEI161" s="145"/>
      <c r="IEJ161" s="145"/>
      <c r="IEK161" s="145"/>
      <c r="IEL161" s="145"/>
      <c r="IEM161" s="145"/>
      <c r="IEN161" s="145"/>
      <c r="IEO161" s="145"/>
      <c r="IEP161" s="145"/>
      <c r="IEQ161" s="145"/>
      <c r="IER161" s="145"/>
      <c r="IES161" s="145"/>
      <c r="IET161" s="145"/>
      <c r="IEU161" s="145"/>
      <c r="IEV161" s="145"/>
      <c r="IEW161" s="145"/>
      <c r="IEX161" s="145"/>
      <c r="IEY161" s="145"/>
      <c r="IEZ161" s="145"/>
      <c r="IFA161" s="145"/>
      <c r="IFB161" s="145"/>
      <c r="IFC161" s="145"/>
      <c r="IFD161" s="145"/>
      <c r="IFE161" s="145"/>
      <c r="IFF161" s="145"/>
      <c r="IFG161" s="145"/>
      <c r="IFH161" s="145"/>
      <c r="IFI161" s="145"/>
      <c r="IFJ161" s="145"/>
      <c r="IFK161" s="145"/>
      <c r="IFL161" s="145"/>
      <c r="IFM161" s="145"/>
      <c r="IFN161" s="145"/>
      <c r="IFO161" s="145"/>
      <c r="IFP161" s="145"/>
      <c r="IFQ161" s="145"/>
      <c r="IFR161" s="145"/>
      <c r="IFS161" s="145"/>
      <c r="IFT161" s="145"/>
      <c r="IFU161" s="145"/>
      <c r="IFV161" s="145"/>
      <c r="IFW161" s="145"/>
      <c r="IFX161" s="145"/>
      <c r="IFY161" s="145"/>
      <c r="IFZ161" s="145"/>
      <c r="IGA161" s="145"/>
      <c r="IGB161" s="145"/>
      <c r="IGC161" s="145"/>
      <c r="IGD161" s="145"/>
      <c r="IGE161" s="145"/>
      <c r="IGF161" s="145"/>
      <c r="IGG161" s="145"/>
      <c r="IGH161" s="145"/>
      <c r="IGI161" s="145"/>
      <c r="IGJ161" s="145"/>
      <c r="IGK161" s="145"/>
      <c r="IGL161" s="145"/>
      <c r="IGM161" s="145"/>
      <c r="IGN161" s="145"/>
      <c r="IGO161" s="145"/>
      <c r="IGP161" s="145"/>
      <c r="IGQ161" s="145"/>
      <c r="IGR161" s="145"/>
      <c r="IGS161" s="145"/>
      <c r="IGT161" s="145"/>
      <c r="IGU161" s="145"/>
      <c r="IGV161" s="145"/>
      <c r="IGW161" s="145"/>
      <c r="IGX161" s="145"/>
      <c r="IGY161" s="145"/>
      <c r="IGZ161" s="145"/>
      <c r="IHA161" s="145"/>
      <c r="IHB161" s="145"/>
      <c r="IHC161" s="145"/>
      <c r="IHD161" s="145"/>
      <c r="IHE161" s="145"/>
      <c r="IHF161" s="145"/>
      <c r="IHG161" s="145"/>
      <c r="IHH161" s="145"/>
      <c r="IHI161" s="145"/>
      <c r="IHJ161" s="145"/>
      <c r="IHK161" s="145"/>
      <c r="IHL161" s="145"/>
      <c r="IHM161" s="145"/>
      <c r="IHN161" s="145"/>
      <c r="IHO161" s="145"/>
      <c r="IHP161" s="145"/>
      <c r="IHQ161" s="145"/>
      <c r="IHR161" s="145"/>
      <c r="IHS161" s="145"/>
      <c r="IHT161" s="145"/>
      <c r="IHU161" s="145"/>
      <c r="IHV161" s="145"/>
      <c r="IHW161" s="145"/>
      <c r="IHX161" s="145"/>
      <c r="IHY161" s="145"/>
      <c r="IHZ161" s="145"/>
      <c r="IIA161" s="145"/>
      <c r="IIB161" s="145"/>
      <c r="IIC161" s="145"/>
      <c r="IID161" s="145"/>
      <c r="IIE161" s="145"/>
      <c r="IIF161" s="145"/>
      <c r="IIG161" s="145"/>
      <c r="IIH161" s="145"/>
      <c r="III161" s="145"/>
      <c r="IIJ161" s="145"/>
      <c r="IIK161" s="145"/>
      <c r="IIL161" s="145"/>
      <c r="IIM161" s="145"/>
      <c r="IIN161" s="145"/>
      <c r="IIO161" s="145"/>
      <c r="IIP161" s="145"/>
      <c r="IIQ161" s="145"/>
      <c r="IIR161" s="145"/>
      <c r="IIS161" s="145"/>
      <c r="IIT161" s="145"/>
      <c r="IIU161" s="145"/>
      <c r="IIV161" s="145"/>
      <c r="IIW161" s="145"/>
      <c r="IIX161" s="145"/>
      <c r="IIY161" s="145"/>
      <c r="IIZ161" s="145"/>
      <c r="IJA161" s="145"/>
      <c r="IJB161" s="145"/>
      <c r="IJC161" s="145"/>
      <c r="IJD161" s="145"/>
      <c r="IJE161" s="145"/>
      <c r="IJF161" s="145"/>
      <c r="IJG161" s="145"/>
      <c r="IJH161" s="145"/>
      <c r="IJI161" s="145"/>
      <c r="IJJ161" s="145"/>
      <c r="IJK161" s="145"/>
      <c r="IJL161" s="145"/>
      <c r="IJM161" s="145"/>
      <c r="IJN161" s="145"/>
      <c r="IJO161" s="145"/>
      <c r="IJP161" s="145"/>
      <c r="IJQ161" s="145"/>
      <c r="IJR161" s="145"/>
      <c r="IJS161" s="145"/>
      <c r="IJT161" s="145"/>
      <c r="IJU161" s="145"/>
      <c r="IJV161" s="145"/>
      <c r="IJW161" s="145"/>
      <c r="IJX161" s="145"/>
      <c r="IJY161" s="145"/>
      <c r="IJZ161" s="145"/>
      <c r="IKA161" s="145"/>
      <c r="IKB161" s="145"/>
      <c r="IKC161" s="145"/>
      <c r="IKD161" s="145"/>
      <c r="IKE161" s="145"/>
      <c r="IKF161" s="145"/>
      <c r="IKG161" s="145"/>
      <c r="IKH161" s="145"/>
      <c r="IKI161" s="145"/>
      <c r="IKJ161" s="145"/>
      <c r="IKK161" s="145"/>
      <c r="IKL161" s="145"/>
      <c r="IKM161" s="145"/>
      <c r="IKN161" s="145"/>
      <c r="IKO161" s="145"/>
      <c r="IKP161" s="145"/>
      <c r="IKQ161" s="145"/>
      <c r="IKR161" s="145"/>
      <c r="IKS161" s="145"/>
      <c r="IKT161" s="145"/>
      <c r="IKU161" s="145"/>
      <c r="IKV161" s="145"/>
      <c r="IKW161" s="145"/>
      <c r="IKX161" s="145"/>
      <c r="IKY161" s="145"/>
      <c r="IKZ161" s="145"/>
      <c r="ILA161" s="145"/>
      <c r="ILB161" s="145"/>
      <c r="ILC161" s="145"/>
      <c r="ILD161" s="145"/>
      <c r="ILE161" s="145"/>
      <c r="ILF161" s="145"/>
      <c r="ILG161" s="145"/>
      <c r="ILH161" s="145"/>
      <c r="ILI161" s="145"/>
      <c r="ILJ161" s="145"/>
      <c r="ILK161" s="145"/>
      <c r="ILL161" s="145"/>
      <c r="ILM161" s="145"/>
      <c r="ILN161" s="145"/>
      <c r="ILO161" s="145"/>
      <c r="ILP161" s="145"/>
      <c r="ILQ161" s="145"/>
      <c r="ILR161" s="145"/>
      <c r="ILS161" s="145"/>
      <c r="ILT161" s="145"/>
      <c r="ILU161" s="145"/>
      <c r="ILV161" s="145"/>
      <c r="ILW161" s="145"/>
      <c r="ILX161" s="145"/>
      <c r="ILY161" s="145"/>
      <c r="ILZ161" s="145"/>
      <c r="IMA161" s="145"/>
      <c r="IMB161" s="145"/>
      <c r="IMC161" s="145"/>
      <c r="IMD161" s="145"/>
      <c r="IME161" s="145"/>
      <c r="IMF161" s="145"/>
      <c r="IMG161" s="145"/>
      <c r="IMH161" s="145"/>
      <c r="IMI161" s="145"/>
      <c r="IMJ161" s="145"/>
      <c r="IMK161" s="145"/>
      <c r="IML161" s="145"/>
      <c r="IMM161" s="145"/>
      <c r="IMN161" s="145"/>
      <c r="IMO161" s="145"/>
      <c r="IMP161" s="145"/>
      <c r="IMQ161" s="145"/>
      <c r="IMR161" s="145"/>
      <c r="IMS161" s="145"/>
      <c r="IMT161" s="145"/>
      <c r="IMU161" s="145"/>
      <c r="IMV161" s="145"/>
      <c r="IMW161" s="145"/>
      <c r="IMX161" s="145"/>
      <c r="IMY161" s="145"/>
      <c r="IMZ161" s="145"/>
      <c r="INA161" s="145"/>
      <c r="INB161" s="145"/>
      <c r="INC161" s="145"/>
      <c r="IND161" s="145"/>
      <c r="INE161" s="145"/>
      <c r="INF161" s="145"/>
      <c r="ING161" s="145"/>
      <c r="INH161" s="145"/>
      <c r="INI161" s="145"/>
      <c r="INJ161" s="145"/>
      <c r="INK161" s="145"/>
      <c r="INL161" s="145"/>
      <c r="INM161" s="145"/>
      <c r="INN161" s="145"/>
      <c r="INO161" s="145"/>
      <c r="INP161" s="145"/>
      <c r="INQ161" s="145"/>
      <c r="INR161" s="145"/>
      <c r="INS161" s="145"/>
      <c r="INT161" s="145"/>
      <c r="INU161" s="145"/>
      <c r="INV161" s="145"/>
      <c r="INW161" s="145"/>
      <c r="INX161" s="145"/>
      <c r="INY161" s="145"/>
      <c r="INZ161" s="145"/>
      <c r="IOA161" s="145"/>
      <c r="IOB161" s="145"/>
      <c r="IOC161" s="145"/>
      <c r="IOD161" s="145"/>
      <c r="IOE161" s="145"/>
      <c r="IOF161" s="145"/>
      <c r="IOG161" s="145"/>
      <c r="IOH161" s="145"/>
      <c r="IOI161" s="145"/>
      <c r="IOJ161" s="145"/>
      <c r="IOK161" s="145"/>
      <c r="IOL161" s="145"/>
      <c r="IOM161" s="145"/>
      <c r="ION161" s="145"/>
      <c r="IOO161" s="145"/>
      <c r="IOP161" s="145"/>
      <c r="IOQ161" s="145"/>
      <c r="IOR161" s="145"/>
      <c r="IOS161" s="145"/>
      <c r="IOT161" s="145"/>
      <c r="IOU161" s="145"/>
      <c r="IOV161" s="145"/>
      <c r="IOW161" s="145"/>
      <c r="IOX161" s="145"/>
      <c r="IOY161" s="145"/>
      <c r="IOZ161" s="145"/>
      <c r="IPA161" s="145"/>
      <c r="IPB161" s="145"/>
      <c r="IPC161" s="145"/>
      <c r="IPD161" s="145"/>
      <c r="IPE161" s="145"/>
      <c r="IPF161" s="145"/>
      <c r="IPG161" s="145"/>
      <c r="IPH161" s="145"/>
      <c r="IPI161" s="145"/>
      <c r="IPJ161" s="145"/>
      <c r="IPK161" s="145"/>
      <c r="IPL161" s="145"/>
      <c r="IPM161" s="145"/>
      <c r="IPN161" s="145"/>
      <c r="IPO161" s="145"/>
      <c r="IPP161" s="145"/>
      <c r="IPQ161" s="145"/>
      <c r="IPR161" s="145"/>
      <c r="IPS161" s="145"/>
      <c r="IPT161" s="145"/>
      <c r="IPU161" s="145"/>
      <c r="IPV161" s="145"/>
      <c r="IPW161" s="145"/>
      <c r="IPX161" s="145"/>
      <c r="IPY161" s="145"/>
      <c r="IPZ161" s="145"/>
      <c r="IQA161" s="145"/>
      <c r="IQB161" s="145"/>
      <c r="IQC161" s="145"/>
      <c r="IQD161" s="145"/>
      <c r="IQE161" s="145"/>
      <c r="IQF161" s="145"/>
      <c r="IQG161" s="145"/>
      <c r="IQH161" s="145"/>
      <c r="IQI161" s="145"/>
      <c r="IQJ161" s="145"/>
      <c r="IQK161" s="145"/>
      <c r="IQL161" s="145"/>
      <c r="IQM161" s="145"/>
      <c r="IQN161" s="145"/>
      <c r="IQO161" s="145"/>
      <c r="IQP161" s="145"/>
      <c r="IQQ161" s="145"/>
      <c r="IQR161" s="145"/>
      <c r="IQS161" s="145"/>
      <c r="IQT161" s="145"/>
      <c r="IQU161" s="145"/>
      <c r="IQV161" s="145"/>
      <c r="IQW161" s="145"/>
      <c r="IQX161" s="145"/>
      <c r="IQY161" s="145"/>
      <c r="IQZ161" s="145"/>
      <c r="IRA161" s="145"/>
      <c r="IRB161" s="145"/>
      <c r="IRC161" s="145"/>
      <c r="IRD161" s="145"/>
      <c r="IRE161" s="145"/>
      <c r="IRF161" s="145"/>
      <c r="IRG161" s="145"/>
      <c r="IRH161" s="145"/>
      <c r="IRI161" s="145"/>
      <c r="IRJ161" s="145"/>
      <c r="IRK161" s="145"/>
      <c r="IRL161" s="145"/>
      <c r="IRM161" s="145"/>
      <c r="IRN161" s="145"/>
      <c r="IRO161" s="145"/>
      <c r="IRP161" s="145"/>
      <c r="IRQ161" s="145"/>
      <c r="IRR161" s="145"/>
      <c r="IRS161" s="145"/>
      <c r="IRT161" s="145"/>
      <c r="IRU161" s="145"/>
      <c r="IRV161" s="145"/>
      <c r="IRW161" s="145"/>
      <c r="IRX161" s="145"/>
      <c r="IRY161" s="145"/>
      <c r="IRZ161" s="145"/>
      <c r="ISA161" s="145"/>
      <c r="ISB161" s="145"/>
      <c r="ISC161" s="145"/>
      <c r="ISD161" s="145"/>
      <c r="ISE161" s="145"/>
      <c r="ISF161" s="145"/>
      <c r="ISG161" s="145"/>
      <c r="ISH161" s="145"/>
      <c r="ISI161" s="145"/>
      <c r="ISJ161" s="145"/>
      <c r="ISK161" s="145"/>
      <c r="ISL161" s="145"/>
      <c r="ISM161" s="145"/>
      <c r="ISN161" s="145"/>
      <c r="ISO161" s="145"/>
      <c r="ISP161" s="145"/>
      <c r="ISQ161" s="145"/>
      <c r="ISR161" s="145"/>
      <c r="ISS161" s="145"/>
      <c r="IST161" s="145"/>
      <c r="ISU161" s="145"/>
      <c r="ISV161" s="145"/>
      <c r="ISW161" s="145"/>
      <c r="ISX161" s="145"/>
      <c r="ISY161" s="145"/>
      <c r="ISZ161" s="145"/>
      <c r="ITA161" s="145"/>
      <c r="ITB161" s="145"/>
      <c r="ITC161" s="145"/>
      <c r="ITD161" s="145"/>
      <c r="ITE161" s="145"/>
      <c r="ITF161" s="145"/>
      <c r="ITG161" s="145"/>
      <c r="ITH161" s="145"/>
      <c r="ITI161" s="145"/>
      <c r="ITJ161" s="145"/>
      <c r="ITK161" s="145"/>
      <c r="ITL161" s="145"/>
      <c r="ITM161" s="145"/>
      <c r="ITN161" s="145"/>
      <c r="ITO161" s="145"/>
      <c r="ITP161" s="145"/>
      <c r="ITQ161" s="145"/>
      <c r="ITR161" s="145"/>
      <c r="ITS161" s="145"/>
      <c r="ITT161" s="145"/>
      <c r="ITU161" s="145"/>
      <c r="ITV161" s="145"/>
      <c r="ITW161" s="145"/>
      <c r="ITX161" s="145"/>
      <c r="ITY161" s="145"/>
      <c r="ITZ161" s="145"/>
      <c r="IUA161" s="145"/>
      <c r="IUB161" s="145"/>
      <c r="IUC161" s="145"/>
      <c r="IUD161" s="145"/>
      <c r="IUE161" s="145"/>
      <c r="IUF161" s="145"/>
      <c r="IUG161" s="145"/>
      <c r="IUH161" s="145"/>
      <c r="IUI161" s="145"/>
      <c r="IUJ161" s="145"/>
      <c r="IUK161" s="145"/>
      <c r="IUL161" s="145"/>
      <c r="IUM161" s="145"/>
      <c r="IUN161" s="145"/>
      <c r="IUO161" s="145"/>
      <c r="IUP161" s="145"/>
      <c r="IUQ161" s="145"/>
      <c r="IUR161" s="145"/>
      <c r="IUS161" s="145"/>
      <c r="IUT161" s="145"/>
      <c r="IUU161" s="145"/>
      <c r="IUV161" s="145"/>
      <c r="IUW161" s="145"/>
      <c r="IUX161" s="145"/>
      <c r="IUY161" s="145"/>
      <c r="IUZ161" s="145"/>
      <c r="IVA161" s="145"/>
      <c r="IVB161" s="145"/>
      <c r="IVC161" s="145"/>
      <c r="IVD161" s="145"/>
      <c r="IVE161" s="145"/>
      <c r="IVF161" s="145"/>
      <c r="IVG161" s="145"/>
      <c r="IVH161" s="145"/>
      <c r="IVI161" s="145"/>
      <c r="IVJ161" s="145"/>
      <c r="IVK161" s="145"/>
      <c r="IVL161" s="145"/>
      <c r="IVM161" s="145"/>
      <c r="IVN161" s="145"/>
      <c r="IVO161" s="145"/>
      <c r="IVP161" s="145"/>
      <c r="IVQ161" s="145"/>
      <c r="IVR161" s="145"/>
      <c r="IVS161" s="145"/>
      <c r="IVT161" s="145"/>
      <c r="IVU161" s="145"/>
      <c r="IVV161" s="145"/>
      <c r="IVW161" s="145"/>
      <c r="IVX161" s="145"/>
      <c r="IVY161" s="145"/>
      <c r="IVZ161" s="145"/>
      <c r="IWA161" s="145"/>
      <c r="IWB161" s="145"/>
      <c r="IWC161" s="145"/>
      <c r="IWD161" s="145"/>
      <c r="IWE161" s="145"/>
      <c r="IWF161" s="145"/>
      <c r="IWG161" s="145"/>
      <c r="IWH161" s="145"/>
      <c r="IWI161" s="145"/>
      <c r="IWJ161" s="145"/>
      <c r="IWK161" s="145"/>
      <c r="IWL161" s="145"/>
      <c r="IWM161" s="145"/>
      <c r="IWN161" s="145"/>
      <c r="IWO161" s="145"/>
      <c r="IWP161" s="145"/>
      <c r="IWQ161" s="145"/>
      <c r="IWR161" s="145"/>
      <c r="IWS161" s="145"/>
      <c r="IWT161" s="145"/>
      <c r="IWU161" s="145"/>
      <c r="IWV161" s="145"/>
      <c r="IWW161" s="145"/>
      <c r="IWX161" s="145"/>
      <c r="IWY161" s="145"/>
      <c r="IWZ161" s="145"/>
      <c r="IXA161" s="145"/>
      <c r="IXB161" s="145"/>
      <c r="IXC161" s="145"/>
      <c r="IXD161" s="145"/>
      <c r="IXE161" s="145"/>
      <c r="IXF161" s="145"/>
      <c r="IXG161" s="145"/>
      <c r="IXH161" s="145"/>
      <c r="IXI161" s="145"/>
      <c r="IXJ161" s="145"/>
      <c r="IXK161" s="145"/>
      <c r="IXL161" s="145"/>
      <c r="IXM161" s="145"/>
      <c r="IXN161" s="145"/>
      <c r="IXO161" s="145"/>
      <c r="IXP161" s="145"/>
      <c r="IXQ161" s="145"/>
      <c r="IXR161" s="145"/>
      <c r="IXS161" s="145"/>
      <c r="IXT161" s="145"/>
      <c r="IXU161" s="145"/>
      <c r="IXV161" s="145"/>
      <c r="IXW161" s="145"/>
      <c r="IXX161" s="145"/>
      <c r="IXY161" s="145"/>
      <c r="IXZ161" s="145"/>
      <c r="IYA161" s="145"/>
      <c r="IYB161" s="145"/>
      <c r="IYC161" s="145"/>
      <c r="IYD161" s="145"/>
      <c r="IYE161" s="145"/>
      <c r="IYF161" s="145"/>
      <c r="IYG161" s="145"/>
      <c r="IYH161" s="145"/>
      <c r="IYI161" s="145"/>
      <c r="IYJ161" s="145"/>
      <c r="IYK161" s="145"/>
      <c r="IYL161" s="145"/>
      <c r="IYM161" s="145"/>
      <c r="IYN161" s="145"/>
      <c r="IYO161" s="145"/>
      <c r="IYP161" s="145"/>
      <c r="IYQ161" s="145"/>
      <c r="IYR161" s="145"/>
      <c r="IYS161" s="145"/>
      <c r="IYT161" s="145"/>
      <c r="IYU161" s="145"/>
      <c r="IYV161" s="145"/>
      <c r="IYW161" s="145"/>
      <c r="IYX161" s="145"/>
      <c r="IYY161" s="145"/>
      <c r="IYZ161" s="145"/>
      <c r="IZA161" s="145"/>
      <c r="IZB161" s="145"/>
      <c r="IZC161" s="145"/>
      <c r="IZD161" s="145"/>
      <c r="IZE161" s="145"/>
      <c r="IZF161" s="145"/>
      <c r="IZG161" s="145"/>
      <c r="IZH161" s="145"/>
      <c r="IZI161" s="145"/>
      <c r="IZJ161" s="145"/>
      <c r="IZK161" s="145"/>
      <c r="IZL161" s="145"/>
      <c r="IZM161" s="145"/>
      <c r="IZN161" s="145"/>
      <c r="IZO161" s="145"/>
      <c r="IZP161" s="145"/>
      <c r="IZQ161" s="145"/>
      <c r="IZR161" s="145"/>
      <c r="IZS161" s="145"/>
      <c r="IZT161" s="145"/>
      <c r="IZU161" s="145"/>
      <c r="IZV161" s="145"/>
      <c r="IZW161" s="145"/>
      <c r="IZX161" s="145"/>
      <c r="IZY161" s="145"/>
      <c r="IZZ161" s="145"/>
      <c r="JAA161" s="145"/>
      <c r="JAB161" s="145"/>
      <c r="JAC161" s="145"/>
      <c r="JAD161" s="145"/>
      <c r="JAE161" s="145"/>
      <c r="JAF161" s="145"/>
      <c r="JAG161" s="145"/>
      <c r="JAH161" s="145"/>
      <c r="JAI161" s="145"/>
      <c r="JAJ161" s="145"/>
      <c r="JAK161" s="145"/>
      <c r="JAL161" s="145"/>
      <c r="JAM161" s="145"/>
      <c r="JAN161" s="145"/>
      <c r="JAO161" s="145"/>
      <c r="JAP161" s="145"/>
      <c r="JAQ161" s="145"/>
      <c r="JAR161" s="145"/>
      <c r="JAS161" s="145"/>
      <c r="JAT161" s="145"/>
      <c r="JAU161" s="145"/>
      <c r="JAV161" s="145"/>
      <c r="JAW161" s="145"/>
      <c r="JAX161" s="145"/>
      <c r="JAY161" s="145"/>
      <c r="JAZ161" s="145"/>
      <c r="JBA161" s="145"/>
      <c r="JBB161" s="145"/>
      <c r="JBC161" s="145"/>
      <c r="JBD161" s="145"/>
      <c r="JBE161" s="145"/>
      <c r="JBF161" s="145"/>
      <c r="JBG161" s="145"/>
      <c r="JBH161" s="145"/>
      <c r="JBI161" s="145"/>
      <c r="JBJ161" s="145"/>
      <c r="JBK161" s="145"/>
      <c r="JBL161" s="145"/>
      <c r="JBM161" s="145"/>
      <c r="JBN161" s="145"/>
      <c r="JBO161" s="145"/>
      <c r="JBP161" s="145"/>
      <c r="JBQ161" s="145"/>
      <c r="JBR161" s="145"/>
      <c r="JBS161" s="145"/>
      <c r="JBT161" s="145"/>
      <c r="JBU161" s="145"/>
      <c r="JBV161" s="145"/>
      <c r="JBW161" s="145"/>
      <c r="JBX161" s="145"/>
      <c r="JBY161" s="145"/>
      <c r="JBZ161" s="145"/>
      <c r="JCA161" s="145"/>
      <c r="JCB161" s="145"/>
      <c r="JCC161" s="145"/>
      <c r="JCD161" s="145"/>
      <c r="JCE161" s="145"/>
      <c r="JCF161" s="145"/>
      <c r="JCG161" s="145"/>
      <c r="JCH161" s="145"/>
      <c r="JCI161" s="145"/>
      <c r="JCJ161" s="145"/>
      <c r="JCK161" s="145"/>
      <c r="JCL161" s="145"/>
      <c r="JCM161" s="145"/>
      <c r="JCN161" s="145"/>
      <c r="JCO161" s="145"/>
      <c r="JCP161" s="145"/>
      <c r="JCQ161" s="145"/>
      <c r="JCR161" s="145"/>
      <c r="JCS161" s="145"/>
      <c r="JCT161" s="145"/>
      <c r="JCU161" s="145"/>
      <c r="JCV161" s="145"/>
      <c r="JCW161" s="145"/>
      <c r="JCX161" s="145"/>
      <c r="JCY161" s="145"/>
      <c r="JCZ161" s="145"/>
      <c r="JDA161" s="145"/>
      <c r="JDB161" s="145"/>
      <c r="JDC161" s="145"/>
      <c r="JDD161" s="145"/>
      <c r="JDE161" s="145"/>
      <c r="JDF161" s="145"/>
      <c r="JDG161" s="145"/>
      <c r="JDH161" s="145"/>
      <c r="JDI161" s="145"/>
      <c r="JDJ161" s="145"/>
      <c r="JDK161" s="145"/>
      <c r="JDL161" s="145"/>
      <c r="JDM161" s="145"/>
      <c r="JDN161" s="145"/>
      <c r="JDO161" s="145"/>
      <c r="JDP161" s="145"/>
      <c r="JDQ161" s="145"/>
      <c r="JDR161" s="145"/>
      <c r="JDS161" s="145"/>
      <c r="JDT161" s="145"/>
      <c r="JDU161" s="145"/>
      <c r="JDV161" s="145"/>
      <c r="JDW161" s="145"/>
      <c r="JDX161" s="145"/>
      <c r="JDY161" s="145"/>
      <c r="JDZ161" s="145"/>
      <c r="JEA161" s="145"/>
      <c r="JEB161" s="145"/>
      <c r="JEC161" s="145"/>
      <c r="JED161" s="145"/>
      <c r="JEE161" s="145"/>
      <c r="JEF161" s="145"/>
      <c r="JEG161" s="145"/>
      <c r="JEH161" s="145"/>
      <c r="JEI161" s="145"/>
      <c r="JEJ161" s="145"/>
      <c r="JEK161" s="145"/>
      <c r="JEL161" s="145"/>
      <c r="JEM161" s="145"/>
      <c r="JEN161" s="145"/>
      <c r="JEO161" s="145"/>
      <c r="JEP161" s="145"/>
      <c r="JEQ161" s="145"/>
      <c r="JER161" s="145"/>
      <c r="JES161" s="145"/>
      <c r="JET161" s="145"/>
      <c r="JEU161" s="145"/>
      <c r="JEV161" s="145"/>
      <c r="JEW161" s="145"/>
      <c r="JEX161" s="145"/>
      <c r="JEY161" s="145"/>
      <c r="JEZ161" s="145"/>
      <c r="JFA161" s="145"/>
      <c r="JFB161" s="145"/>
      <c r="JFC161" s="145"/>
      <c r="JFD161" s="145"/>
      <c r="JFE161" s="145"/>
      <c r="JFF161" s="145"/>
      <c r="JFG161" s="145"/>
      <c r="JFH161" s="145"/>
      <c r="JFI161" s="145"/>
      <c r="JFJ161" s="145"/>
      <c r="JFK161" s="145"/>
      <c r="JFL161" s="145"/>
      <c r="JFM161" s="145"/>
      <c r="JFN161" s="145"/>
      <c r="JFO161" s="145"/>
      <c r="JFP161" s="145"/>
      <c r="JFQ161" s="145"/>
      <c r="JFR161" s="145"/>
      <c r="JFS161" s="145"/>
      <c r="JFT161" s="145"/>
      <c r="JFU161" s="145"/>
      <c r="JFV161" s="145"/>
      <c r="JFW161" s="145"/>
      <c r="JFX161" s="145"/>
      <c r="JFY161" s="145"/>
      <c r="JFZ161" s="145"/>
      <c r="JGA161" s="145"/>
      <c r="JGB161" s="145"/>
      <c r="JGC161" s="145"/>
      <c r="JGD161" s="145"/>
      <c r="JGE161" s="145"/>
      <c r="JGF161" s="145"/>
      <c r="JGG161" s="145"/>
      <c r="JGH161" s="145"/>
      <c r="JGI161" s="145"/>
      <c r="JGJ161" s="145"/>
      <c r="JGK161" s="145"/>
      <c r="JGL161" s="145"/>
      <c r="JGM161" s="145"/>
      <c r="JGN161" s="145"/>
      <c r="JGO161" s="145"/>
      <c r="JGP161" s="145"/>
      <c r="JGQ161" s="145"/>
      <c r="JGR161" s="145"/>
      <c r="JGS161" s="145"/>
      <c r="JGT161" s="145"/>
      <c r="JGU161" s="145"/>
      <c r="JGV161" s="145"/>
      <c r="JGW161" s="145"/>
      <c r="JGX161" s="145"/>
      <c r="JGY161" s="145"/>
      <c r="JGZ161" s="145"/>
      <c r="JHA161" s="145"/>
      <c r="JHB161" s="145"/>
      <c r="JHC161" s="145"/>
      <c r="JHD161" s="145"/>
      <c r="JHE161" s="145"/>
      <c r="JHF161" s="145"/>
      <c r="JHG161" s="145"/>
      <c r="JHH161" s="145"/>
      <c r="JHI161" s="145"/>
      <c r="JHJ161" s="145"/>
      <c r="JHK161" s="145"/>
      <c r="JHL161" s="145"/>
      <c r="JHM161" s="145"/>
      <c r="JHN161" s="145"/>
      <c r="JHO161" s="145"/>
      <c r="JHP161" s="145"/>
      <c r="JHQ161" s="145"/>
      <c r="JHR161" s="145"/>
      <c r="JHS161" s="145"/>
      <c r="JHT161" s="145"/>
      <c r="JHU161" s="145"/>
      <c r="JHV161" s="145"/>
      <c r="JHW161" s="145"/>
      <c r="JHX161" s="145"/>
      <c r="JHY161" s="145"/>
      <c r="JHZ161" s="145"/>
      <c r="JIA161" s="145"/>
      <c r="JIB161" s="145"/>
      <c r="JIC161" s="145"/>
      <c r="JID161" s="145"/>
      <c r="JIE161" s="145"/>
      <c r="JIF161" s="145"/>
      <c r="JIG161" s="145"/>
      <c r="JIH161" s="145"/>
      <c r="JII161" s="145"/>
      <c r="JIJ161" s="145"/>
      <c r="JIK161" s="145"/>
      <c r="JIL161" s="145"/>
      <c r="JIM161" s="145"/>
      <c r="JIN161" s="145"/>
      <c r="JIO161" s="145"/>
      <c r="JIP161" s="145"/>
      <c r="JIQ161" s="145"/>
      <c r="JIR161" s="145"/>
      <c r="JIS161" s="145"/>
      <c r="JIT161" s="145"/>
      <c r="JIU161" s="145"/>
      <c r="JIV161" s="145"/>
      <c r="JIW161" s="145"/>
      <c r="JIX161" s="145"/>
      <c r="JIY161" s="145"/>
      <c r="JIZ161" s="145"/>
      <c r="JJA161" s="145"/>
      <c r="JJB161" s="145"/>
      <c r="JJC161" s="145"/>
      <c r="JJD161" s="145"/>
      <c r="JJE161" s="145"/>
      <c r="JJF161" s="145"/>
      <c r="JJG161" s="145"/>
      <c r="JJH161" s="145"/>
      <c r="JJI161" s="145"/>
      <c r="JJJ161" s="145"/>
      <c r="JJK161" s="145"/>
      <c r="JJL161" s="145"/>
      <c r="JJM161" s="145"/>
      <c r="JJN161" s="145"/>
      <c r="JJO161" s="145"/>
      <c r="JJP161" s="145"/>
      <c r="JJQ161" s="145"/>
      <c r="JJR161" s="145"/>
      <c r="JJS161" s="145"/>
      <c r="JJT161" s="145"/>
      <c r="JJU161" s="145"/>
      <c r="JJV161" s="145"/>
      <c r="JJW161" s="145"/>
      <c r="JJX161" s="145"/>
      <c r="JJY161" s="145"/>
      <c r="JJZ161" s="145"/>
      <c r="JKA161" s="145"/>
      <c r="JKB161" s="145"/>
      <c r="JKC161" s="145"/>
      <c r="JKD161" s="145"/>
      <c r="JKE161" s="145"/>
      <c r="JKF161" s="145"/>
      <c r="JKG161" s="145"/>
      <c r="JKH161" s="145"/>
      <c r="JKI161" s="145"/>
      <c r="JKJ161" s="145"/>
      <c r="JKK161" s="145"/>
      <c r="JKL161" s="145"/>
      <c r="JKM161" s="145"/>
      <c r="JKN161" s="145"/>
      <c r="JKO161" s="145"/>
      <c r="JKP161" s="145"/>
      <c r="JKQ161" s="145"/>
      <c r="JKR161" s="145"/>
      <c r="JKS161" s="145"/>
      <c r="JKT161" s="145"/>
      <c r="JKU161" s="145"/>
      <c r="JKV161" s="145"/>
      <c r="JKW161" s="145"/>
      <c r="JKX161" s="145"/>
      <c r="JKY161" s="145"/>
      <c r="JKZ161" s="145"/>
      <c r="JLA161" s="145"/>
      <c r="JLB161" s="145"/>
      <c r="JLC161" s="145"/>
      <c r="JLD161" s="145"/>
      <c r="JLE161" s="145"/>
      <c r="JLF161" s="145"/>
      <c r="JLG161" s="145"/>
      <c r="JLH161" s="145"/>
      <c r="JLI161" s="145"/>
      <c r="JLJ161" s="145"/>
      <c r="JLK161" s="145"/>
      <c r="JLL161" s="145"/>
      <c r="JLM161" s="145"/>
      <c r="JLN161" s="145"/>
      <c r="JLO161" s="145"/>
      <c r="JLP161" s="145"/>
      <c r="JLQ161" s="145"/>
      <c r="JLR161" s="145"/>
      <c r="JLS161" s="145"/>
      <c r="JLT161" s="145"/>
      <c r="JLU161" s="145"/>
      <c r="JLV161" s="145"/>
      <c r="JLW161" s="145"/>
      <c r="JLX161" s="145"/>
      <c r="JLY161" s="145"/>
      <c r="JLZ161" s="145"/>
      <c r="JMA161" s="145"/>
      <c r="JMB161" s="145"/>
      <c r="JMC161" s="145"/>
      <c r="JMD161" s="145"/>
      <c r="JME161" s="145"/>
      <c r="JMF161" s="145"/>
      <c r="JMG161" s="145"/>
      <c r="JMH161" s="145"/>
      <c r="JMI161" s="145"/>
      <c r="JMJ161" s="145"/>
      <c r="JMK161" s="145"/>
      <c r="JML161" s="145"/>
      <c r="JMM161" s="145"/>
      <c r="JMN161" s="145"/>
      <c r="JMO161" s="145"/>
      <c r="JMP161" s="145"/>
      <c r="JMQ161" s="145"/>
      <c r="JMR161" s="145"/>
      <c r="JMS161" s="145"/>
      <c r="JMT161" s="145"/>
      <c r="JMU161" s="145"/>
      <c r="JMV161" s="145"/>
      <c r="JMW161" s="145"/>
      <c r="JMX161" s="145"/>
      <c r="JMY161" s="145"/>
      <c r="JMZ161" s="145"/>
      <c r="JNA161" s="145"/>
      <c r="JNB161" s="145"/>
      <c r="JNC161" s="145"/>
      <c r="JND161" s="145"/>
      <c r="JNE161" s="145"/>
      <c r="JNF161" s="145"/>
      <c r="JNG161" s="145"/>
      <c r="JNH161" s="145"/>
      <c r="JNI161" s="145"/>
      <c r="JNJ161" s="145"/>
      <c r="JNK161" s="145"/>
      <c r="JNL161" s="145"/>
      <c r="JNM161" s="145"/>
      <c r="JNN161" s="145"/>
      <c r="JNO161" s="145"/>
      <c r="JNP161" s="145"/>
      <c r="JNQ161" s="145"/>
      <c r="JNR161" s="145"/>
      <c r="JNS161" s="145"/>
      <c r="JNT161" s="145"/>
      <c r="JNU161" s="145"/>
      <c r="JNV161" s="145"/>
      <c r="JNW161" s="145"/>
      <c r="JNX161" s="145"/>
      <c r="JNY161" s="145"/>
      <c r="JNZ161" s="145"/>
      <c r="JOA161" s="145"/>
      <c r="JOB161" s="145"/>
      <c r="JOC161" s="145"/>
      <c r="JOD161" s="145"/>
      <c r="JOE161" s="145"/>
      <c r="JOF161" s="145"/>
      <c r="JOG161" s="145"/>
      <c r="JOH161" s="145"/>
      <c r="JOI161" s="145"/>
      <c r="JOJ161" s="145"/>
      <c r="JOK161" s="145"/>
      <c r="JOL161" s="145"/>
      <c r="JOM161" s="145"/>
      <c r="JON161" s="145"/>
      <c r="JOO161" s="145"/>
      <c r="JOP161" s="145"/>
      <c r="JOQ161" s="145"/>
      <c r="JOR161" s="145"/>
      <c r="JOS161" s="145"/>
      <c r="JOT161" s="145"/>
      <c r="JOU161" s="145"/>
      <c r="JOV161" s="145"/>
      <c r="JOW161" s="145"/>
      <c r="JOX161" s="145"/>
      <c r="JOY161" s="145"/>
      <c r="JOZ161" s="145"/>
      <c r="JPA161" s="145"/>
      <c r="JPB161" s="145"/>
      <c r="JPC161" s="145"/>
      <c r="JPD161" s="145"/>
      <c r="JPE161" s="145"/>
      <c r="JPF161" s="145"/>
      <c r="JPG161" s="145"/>
      <c r="JPH161" s="145"/>
      <c r="JPI161" s="145"/>
      <c r="JPJ161" s="145"/>
      <c r="JPK161" s="145"/>
      <c r="JPL161" s="145"/>
      <c r="JPM161" s="145"/>
      <c r="JPN161" s="145"/>
      <c r="JPO161" s="145"/>
      <c r="JPP161" s="145"/>
      <c r="JPQ161" s="145"/>
      <c r="JPR161" s="145"/>
      <c r="JPS161" s="145"/>
      <c r="JPT161" s="145"/>
      <c r="JPU161" s="145"/>
      <c r="JPV161" s="145"/>
      <c r="JPW161" s="145"/>
      <c r="JPX161" s="145"/>
      <c r="JPY161" s="145"/>
      <c r="JPZ161" s="145"/>
      <c r="JQA161" s="145"/>
      <c r="JQB161" s="145"/>
      <c r="JQC161" s="145"/>
      <c r="JQD161" s="145"/>
      <c r="JQE161" s="145"/>
      <c r="JQF161" s="145"/>
      <c r="JQG161" s="145"/>
      <c r="JQH161" s="145"/>
      <c r="JQI161" s="145"/>
      <c r="JQJ161" s="145"/>
      <c r="JQK161" s="145"/>
      <c r="JQL161" s="145"/>
      <c r="JQM161" s="145"/>
      <c r="JQN161" s="145"/>
      <c r="JQO161" s="145"/>
      <c r="JQP161" s="145"/>
      <c r="JQQ161" s="145"/>
      <c r="JQR161" s="145"/>
      <c r="JQS161" s="145"/>
      <c r="JQT161" s="145"/>
      <c r="JQU161" s="145"/>
      <c r="JQV161" s="145"/>
      <c r="JQW161" s="145"/>
      <c r="JQX161" s="145"/>
      <c r="JQY161" s="145"/>
      <c r="JQZ161" s="145"/>
      <c r="JRA161" s="145"/>
      <c r="JRB161" s="145"/>
      <c r="JRC161" s="145"/>
      <c r="JRD161" s="145"/>
      <c r="JRE161" s="145"/>
      <c r="JRF161" s="145"/>
      <c r="JRG161" s="145"/>
      <c r="JRH161" s="145"/>
      <c r="JRI161" s="145"/>
      <c r="JRJ161" s="145"/>
      <c r="JRK161" s="145"/>
      <c r="JRL161" s="145"/>
      <c r="JRM161" s="145"/>
      <c r="JRN161" s="145"/>
      <c r="JRO161" s="145"/>
      <c r="JRP161" s="145"/>
      <c r="JRQ161" s="145"/>
      <c r="JRR161" s="145"/>
      <c r="JRS161" s="145"/>
      <c r="JRT161" s="145"/>
      <c r="JRU161" s="145"/>
      <c r="JRV161" s="145"/>
      <c r="JRW161" s="145"/>
      <c r="JRX161" s="145"/>
      <c r="JRY161" s="145"/>
      <c r="JRZ161" s="145"/>
      <c r="JSA161" s="145"/>
      <c r="JSB161" s="145"/>
      <c r="JSC161" s="145"/>
      <c r="JSD161" s="145"/>
      <c r="JSE161" s="145"/>
      <c r="JSF161" s="145"/>
      <c r="JSG161" s="145"/>
      <c r="JSH161" s="145"/>
      <c r="JSI161" s="145"/>
      <c r="JSJ161" s="145"/>
      <c r="JSK161" s="145"/>
      <c r="JSL161" s="145"/>
      <c r="JSM161" s="145"/>
      <c r="JSN161" s="145"/>
      <c r="JSO161" s="145"/>
      <c r="JSP161" s="145"/>
      <c r="JSQ161" s="145"/>
      <c r="JSR161" s="145"/>
      <c r="JSS161" s="145"/>
      <c r="JST161" s="145"/>
      <c r="JSU161" s="145"/>
      <c r="JSV161" s="145"/>
      <c r="JSW161" s="145"/>
      <c r="JSX161" s="145"/>
      <c r="JSY161" s="145"/>
      <c r="JSZ161" s="145"/>
      <c r="JTA161" s="145"/>
      <c r="JTB161" s="145"/>
      <c r="JTC161" s="145"/>
      <c r="JTD161" s="145"/>
      <c r="JTE161" s="145"/>
      <c r="JTF161" s="145"/>
      <c r="JTG161" s="145"/>
      <c r="JTH161" s="145"/>
      <c r="JTI161" s="145"/>
      <c r="JTJ161" s="145"/>
      <c r="JTK161" s="145"/>
      <c r="JTL161" s="145"/>
      <c r="JTM161" s="145"/>
      <c r="JTN161" s="145"/>
      <c r="JTO161" s="145"/>
      <c r="JTP161" s="145"/>
      <c r="JTQ161" s="145"/>
      <c r="JTR161" s="145"/>
      <c r="JTS161" s="145"/>
      <c r="JTT161" s="145"/>
      <c r="JTU161" s="145"/>
      <c r="JTV161" s="145"/>
      <c r="JTW161" s="145"/>
      <c r="JTX161" s="145"/>
      <c r="JTY161" s="145"/>
      <c r="JTZ161" s="145"/>
      <c r="JUA161" s="145"/>
      <c r="JUB161" s="145"/>
      <c r="JUC161" s="145"/>
      <c r="JUD161" s="145"/>
      <c r="JUE161" s="145"/>
      <c r="JUF161" s="145"/>
      <c r="JUG161" s="145"/>
      <c r="JUH161" s="145"/>
      <c r="JUI161" s="145"/>
      <c r="JUJ161" s="145"/>
      <c r="JUK161" s="145"/>
      <c r="JUL161" s="145"/>
      <c r="JUM161" s="145"/>
      <c r="JUN161" s="145"/>
      <c r="JUO161" s="145"/>
      <c r="JUP161" s="145"/>
      <c r="JUQ161" s="145"/>
      <c r="JUR161" s="145"/>
      <c r="JUS161" s="145"/>
      <c r="JUT161" s="145"/>
      <c r="JUU161" s="145"/>
      <c r="JUV161" s="145"/>
      <c r="JUW161" s="145"/>
      <c r="JUX161" s="145"/>
      <c r="JUY161" s="145"/>
      <c r="JUZ161" s="145"/>
      <c r="JVA161" s="145"/>
      <c r="JVB161" s="145"/>
      <c r="JVC161" s="145"/>
      <c r="JVD161" s="145"/>
      <c r="JVE161" s="145"/>
      <c r="JVF161" s="145"/>
      <c r="JVG161" s="145"/>
      <c r="JVH161" s="145"/>
      <c r="JVI161" s="145"/>
      <c r="JVJ161" s="145"/>
      <c r="JVK161" s="145"/>
      <c r="JVL161" s="145"/>
      <c r="JVM161" s="145"/>
      <c r="JVN161" s="145"/>
      <c r="JVO161" s="145"/>
      <c r="JVP161" s="145"/>
      <c r="JVQ161" s="145"/>
      <c r="JVR161" s="145"/>
      <c r="JVS161" s="145"/>
      <c r="JVT161" s="145"/>
      <c r="JVU161" s="145"/>
      <c r="JVV161" s="145"/>
      <c r="JVW161" s="145"/>
      <c r="JVX161" s="145"/>
      <c r="JVY161" s="145"/>
      <c r="JVZ161" s="145"/>
      <c r="JWA161" s="145"/>
      <c r="JWB161" s="145"/>
      <c r="JWC161" s="145"/>
      <c r="JWD161" s="145"/>
      <c r="JWE161" s="145"/>
      <c r="JWF161" s="145"/>
      <c r="JWG161" s="145"/>
      <c r="JWH161" s="145"/>
      <c r="JWI161" s="145"/>
      <c r="JWJ161" s="145"/>
      <c r="JWK161" s="145"/>
      <c r="JWL161" s="145"/>
      <c r="JWM161" s="145"/>
      <c r="JWN161" s="145"/>
      <c r="JWO161" s="145"/>
      <c r="JWP161" s="145"/>
      <c r="JWQ161" s="145"/>
      <c r="JWR161" s="145"/>
      <c r="JWS161" s="145"/>
      <c r="JWT161" s="145"/>
      <c r="JWU161" s="145"/>
      <c r="JWV161" s="145"/>
      <c r="JWW161" s="145"/>
      <c r="JWX161" s="145"/>
      <c r="JWY161" s="145"/>
      <c r="JWZ161" s="145"/>
      <c r="JXA161" s="145"/>
      <c r="JXB161" s="145"/>
      <c r="JXC161" s="145"/>
      <c r="JXD161" s="145"/>
      <c r="JXE161" s="145"/>
      <c r="JXF161" s="145"/>
      <c r="JXG161" s="145"/>
      <c r="JXH161" s="145"/>
      <c r="JXI161" s="145"/>
      <c r="JXJ161" s="145"/>
      <c r="JXK161" s="145"/>
      <c r="JXL161" s="145"/>
      <c r="JXM161" s="145"/>
      <c r="JXN161" s="145"/>
      <c r="JXO161" s="145"/>
      <c r="JXP161" s="145"/>
      <c r="JXQ161" s="145"/>
      <c r="JXR161" s="145"/>
      <c r="JXS161" s="145"/>
      <c r="JXT161" s="145"/>
      <c r="JXU161" s="145"/>
      <c r="JXV161" s="145"/>
      <c r="JXW161" s="145"/>
      <c r="JXX161" s="145"/>
      <c r="JXY161" s="145"/>
      <c r="JXZ161" s="145"/>
      <c r="JYA161" s="145"/>
      <c r="JYB161" s="145"/>
      <c r="JYC161" s="145"/>
      <c r="JYD161" s="145"/>
      <c r="JYE161" s="145"/>
      <c r="JYF161" s="145"/>
      <c r="JYG161" s="145"/>
      <c r="JYH161" s="145"/>
      <c r="JYI161" s="145"/>
      <c r="JYJ161" s="145"/>
      <c r="JYK161" s="145"/>
      <c r="JYL161" s="145"/>
      <c r="JYM161" s="145"/>
      <c r="JYN161" s="145"/>
      <c r="JYO161" s="145"/>
      <c r="JYP161" s="145"/>
      <c r="JYQ161" s="145"/>
      <c r="JYR161" s="145"/>
      <c r="JYS161" s="145"/>
      <c r="JYT161" s="145"/>
      <c r="JYU161" s="145"/>
      <c r="JYV161" s="145"/>
      <c r="JYW161" s="145"/>
      <c r="JYX161" s="145"/>
      <c r="JYY161" s="145"/>
      <c r="JYZ161" s="145"/>
      <c r="JZA161" s="145"/>
      <c r="JZB161" s="145"/>
      <c r="JZC161" s="145"/>
      <c r="JZD161" s="145"/>
      <c r="JZE161" s="145"/>
      <c r="JZF161" s="145"/>
      <c r="JZG161" s="145"/>
      <c r="JZH161" s="145"/>
      <c r="JZI161" s="145"/>
      <c r="JZJ161" s="145"/>
      <c r="JZK161" s="145"/>
      <c r="JZL161" s="145"/>
      <c r="JZM161" s="145"/>
      <c r="JZN161" s="145"/>
      <c r="JZO161" s="145"/>
      <c r="JZP161" s="145"/>
      <c r="JZQ161" s="145"/>
      <c r="JZR161" s="145"/>
      <c r="JZS161" s="145"/>
      <c r="JZT161" s="145"/>
      <c r="JZU161" s="145"/>
      <c r="JZV161" s="145"/>
      <c r="JZW161" s="145"/>
      <c r="JZX161" s="145"/>
      <c r="JZY161" s="145"/>
      <c r="JZZ161" s="145"/>
      <c r="KAA161" s="145"/>
      <c r="KAB161" s="145"/>
      <c r="KAC161" s="145"/>
      <c r="KAD161" s="145"/>
      <c r="KAE161" s="145"/>
      <c r="KAF161" s="145"/>
      <c r="KAG161" s="145"/>
      <c r="KAH161" s="145"/>
      <c r="KAI161" s="145"/>
      <c r="KAJ161" s="145"/>
      <c r="KAK161" s="145"/>
      <c r="KAL161" s="145"/>
      <c r="KAM161" s="145"/>
      <c r="KAN161" s="145"/>
      <c r="KAO161" s="145"/>
      <c r="KAP161" s="145"/>
      <c r="KAQ161" s="145"/>
      <c r="KAR161" s="145"/>
      <c r="KAS161" s="145"/>
      <c r="KAT161" s="145"/>
      <c r="KAU161" s="145"/>
      <c r="KAV161" s="145"/>
      <c r="KAW161" s="145"/>
      <c r="KAX161" s="145"/>
      <c r="KAY161" s="145"/>
      <c r="KAZ161" s="145"/>
      <c r="KBA161" s="145"/>
      <c r="KBB161" s="145"/>
      <c r="KBC161" s="145"/>
      <c r="KBD161" s="145"/>
      <c r="KBE161" s="145"/>
      <c r="KBF161" s="145"/>
      <c r="KBG161" s="145"/>
      <c r="KBH161" s="145"/>
      <c r="KBI161" s="145"/>
      <c r="KBJ161" s="145"/>
      <c r="KBK161" s="145"/>
      <c r="KBL161" s="145"/>
      <c r="KBM161" s="145"/>
      <c r="KBN161" s="145"/>
      <c r="KBO161" s="145"/>
      <c r="KBP161" s="145"/>
      <c r="KBQ161" s="145"/>
      <c r="KBR161" s="145"/>
      <c r="KBS161" s="145"/>
      <c r="KBT161" s="145"/>
      <c r="KBU161" s="145"/>
      <c r="KBV161" s="145"/>
      <c r="KBW161" s="145"/>
      <c r="KBX161" s="145"/>
      <c r="KBY161" s="145"/>
      <c r="KBZ161" s="145"/>
      <c r="KCA161" s="145"/>
      <c r="KCB161" s="145"/>
      <c r="KCC161" s="145"/>
      <c r="KCD161" s="145"/>
      <c r="KCE161" s="145"/>
      <c r="KCF161" s="145"/>
      <c r="KCG161" s="145"/>
      <c r="KCH161" s="145"/>
      <c r="KCI161" s="145"/>
      <c r="KCJ161" s="145"/>
      <c r="KCK161" s="145"/>
      <c r="KCL161" s="145"/>
      <c r="KCM161" s="145"/>
      <c r="KCN161" s="145"/>
      <c r="KCO161" s="145"/>
      <c r="KCP161" s="145"/>
      <c r="KCQ161" s="145"/>
      <c r="KCR161" s="145"/>
      <c r="KCS161" s="145"/>
      <c r="KCT161" s="145"/>
      <c r="KCU161" s="145"/>
      <c r="KCV161" s="145"/>
      <c r="KCW161" s="145"/>
      <c r="KCX161" s="145"/>
      <c r="KCY161" s="145"/>
      <c r="KCZ161" s="145"/>
      <c r="KDA161" s="145"/>
      <c r="KDB161" s="145"/>
      <c r="KDC161" s="145"/>
      <c r="KDD161" s="145"/>
      <c r="KDE161" s="145"/>
      <c r="KDF161" s="145"/>
      <c r="KDG161" s="145"/>
      <c r="KDH161" s="145"/>
      <c r="KDI161" s="145"/>
      <c r="KDJ161" s="145"/>
      <c r="KDK161" s="145"/>
      <c r="KDL161" s="145"/>
      <c r="KDM161" s="145"/>
      <c r="KDN161" s="145"/>
      <c r="KDO161" s="145"/>
      <c r="KDP161" s="145"/>
      <c r="KDQ161" s="145"/>
      <c r="KDR161" s="145"/>
      <c r="KDS161" s="145"/>
      <c r="KDT161" s="145"/>
      <c r="KDU161" s="145"/>
      <c r="KDV161" s="145"/>
      <c r="KDW161" s="145"/>
      <c r="KDX161" s="145"/>
      <c r="KDY161" s="145"/>
      <c r="KDZ161" s="145"/>
      <c r="KEA161" s="145"/>
      <c r="KEB161" s="145"/>
      <c r="KEC161" s="145"/>
      <c r="KED161" s="145"/>
      <c r="KEE161" s="145"/>
      <c r="KEF161" s="145"/>
      <c r="KEG161" s="145"/>
      <c r="KEH161" s="145"/>
      <c r="KEI161" s="145"/>
      <c r="KEJ161" s="145"/>
      <c r="KEK161" s="145"/>
      <c r="KEL161" s="145"/>
      <c r="KEM161" s="145"/>
      <c r="KEN161" s="145"/>
      <c r="KEO161" s="145"/>
      <c r="KEP161" s="145"/>
      <c r="KEQ161" s="145"/>
      <c r="KER161" s="145"/>
      <c r="KES161" s="145"/>
      <c r="KET161" s="145"/>
      <c r="KEU161" s="145"/>
      <c r="KEV161" s="145"/>
      <c r="KEW161" s="145"/>
      <c r="KEX161" s="145"/>
      <c r="KEY161" s="145"/>
      <c r="KEZ161" s="145"/>
      <c r="KFA161" s="145"/>
      <c r="KFB161" s="145"/>
      <c r="KFC161" s="145"/>
      <c r="KFD161" s="145"/>
      <c r="KFE161" s="145"/>
      <c r="KFF161" s="145"/>
      <c r="KFG161" s="145"/>
      <c r="KFH161" s="145"/>
      <c r="KFI161" s="145"/>
      <c r="KFJ161" s="145"/>
      <c r="KFK161" s="145"/>
      <c r="KFL161" s="145"/>
      <c r="KFM161" s="145"/>
      <c r="KFN161" s="145"/>
      <c r="KFO161" s="145"/>
      <c r="KFP161" s="145"/>
      <c r="KFQ161" s="145"/>
      <c r="KFR161" s="145"/>
      <c r="KFS161" s="145"/>
      <c r="KFT161" s="145"/>
      <c r="KFU161" s="145"/>
      <c r="KFV161" s="145"/>
      <c r="KFW161" s="145"/>
      <c r="KFX161" s="145"/>
      <c r="KFY161" s="145"/>
      <c r="KFZ161" s="145"/>
      <c r="KGA161" s="145"/>
      <c r="KGB161" s="145"/>
      <c r="KGC161" s="145"/>
      <c r="KGD161" s="145"/>
      <c r="KGE161" s="145"/>
      <c r="KGF161" s="145"/>
      <c r="KGG161" s="145"/>
      <c r="KGH161" s="145"/>
      <c r="KGI161" s="145"/>
      <c r="KGJ161" s="145"/>
      <c r="KGK161" s="145"/>
      <c r="KGL161" s="145"/>
      <c r="KGM161" s="145"/>
      <c r="KGN161" s="145"/>
      <c r="KGO161" s="145"/>
      <c r="KGP161" s="145"/>
      <c r="KGQ161" s="145"/>
      <c r="KGR161" s="145"/>
      <c r="KGS161" s="145"/>
      <c r="KGT161" s="145"/>
      <c r="KGU161" s="145"/>
      <c r="KGV161" s="145"/>
      <c r="KGW161" s="145"/>
      <c r="KGX161" s="145"/>
      <c r="KGY161" s="145"/>
      <c r="KGZ161" s="145"/>
      <c r="KHA161" s="145"/>
      <c r="KHB161" s="145"/>
      <c r="KHC161" s="145"/>
      <c r="KHD161" s="145"/>
      <c r="KHE161" s="145"/>
      <c r="KHF161" s="145"/>
      <c r="KHG161" s="145"/>
      <c r="KHH161" s="145"/>
      <c r="KHI161" s="145"/>
      <c r="KHJ161" s="145"/>
      <c r="KHK161" s="145"/>
      <c r="KHL161" s="145"/>
      <c r="KHM161" s="145"/>
      <c r="KHN161" s="145"/>
      <c r="KHO161" s="145"/>
      <c r="KHP161" s="145"/>
      <c r="KHQ161" s="145"/>
      <c r="KHR161" s="145"/>
      <c r="KHS161" s="145"/>
      <c r="KHT161" s="145"/>
      <c r="KHU161" s="145"/>
      <c r="KHV161" s="145"/>
      <c r="KHW161" s="145"/>
      <c r="KHX161" s="145"/>
      <c r="KHY161" s="145"/>
      <c r="KHZ161" s="145"/>
      <c r="KIA161" s="145"/>
      <c r="KIB161" s="145"/>
      <c r="KIC161" s="145"/>
      <c r="KID161" s="145"/>
      <c r="KIE161" s="145"/>
      <c r="KIF161" s="145"/>
      <c r="KIG161" s="145"/>
      <c r="KIH161" s="145"/>
      <c r="KII161" s="145"/>
      <c r="KIJ161" s="145"/>
      <c r="KIK161" s="145"/>
      <c r="KIL161" s="145"/>
      <c r="KIM161" s="145"/>
      <c r="KIN161" s="145"/>
      <c r="KIO161" s="145"/>
      <c r="KIP161" s="145"/>
      <c r="KIQ161" s="145"/>
      <c r="KIR161" s="145"/>
      <c r="KIS161" s="145"/>
      <c r="KIT161" s="145"/>
      <c r="KIU161" s="145"/>
      <c r="KIV161" s="145"/>
      <c r="KIW161" s="145"/>
      <c r="KIX161" s="145"/>
      <c r="KIY161" s="145"/>
      <c r="KIZ161" s="145"/>
      <c r="KJA161" s="145"/>
      <c r="KJB161" s="145"/>
      <c r="KJC161" s="145"/>
      <c r="KJD161" s="145"/>
      <c r="KJE161" s="145"/>
      <c r="KJF161" s="145"/>
      <c r="KJG161" s="145"/>
      <c r="KJH161" s="145"/>
      <c r="KJI161" s="145"/>
      <c r="KJJ161" s="145"/>
      <c r="KJK161" s="145"/>
      <c r="KJL161" s="145"/>
      <c r="KJM161" s="145"/>
      <c r="KJN161" s="145"/>
      <c r="KJO161" s="145"/>
      <c r="KJP161" s="145"/>
      <c r="KJQ161" s="145"/>
      <c r="KJR161" s="145"/>
      <c r="KJS161" s="145"/>
      <c r="KJT161" s="145"/>
      <c r="KJU161" s="145"/>
      <c r="KJV161" s="145"/>
      <c r="KJW161" s="145"/>
      <c r="KJX161" s="145"/>
      <c r="KJY161" s="145"/>
      <c r="KJZ161" s="145"/>
      <c r="KKA161" s="145"/>
      <c r="KKB161" s="145"/>
      <c r="KKC161" s="145"/>
      <c r="KKD161" s="145"/>
      <c r="KKE161" s="145"/>
      <c r="KKF161" s="145"/>
      <c r="KKG161" s="145"/>
      <c r="KKH161" s="145"/>
      <c r="KKI161" s="145"/>
      <c r="KKJ161" s="145"/>
      <c r="KKK161" s="145"/>
      <c r="KKL161" s="145"/>
      <c r="KKM161" s="145"/>
      <c r="KKN161" s="145"/>
      <c r="KKO161" s="145"/>
      <c r="KKP161" s="145"/>
      <c r="KKQ161" s="145"/>
      <c r="KKR161" s="145"/>
      <c r="KKS161" s="145"/>
      <c r="KKT161" s="145"/>
      <c r="KKU161" s="145"/>
      <c r="KKV161" s="145"/>
      <c r="KKW161" s="145"/>
      <c r="KKX161" s="145"/>
      <c r="KKY161" s="145"/>
      <c r="KKZ161" s="145"/>
      <c r="KLA161" s="145"/>
      <c r="KLB161" s="145"/>
      <c r="KLC161" s="145"/>
      <c r="KLD161" s="145"/>
      <c r="KLE161" s="145"/>
      <c r="KLF161" s="145"/>
      <c r="KLG161" s="145"/>
      <c r="KLH161" s="145"/>
      <c r="KLI161" s="145"/>
      <c r="KLJ161" s="145"/>
      <c r="KLK161" s="145"/>
      <c r="KLL161" s="145"/>
      <c r="KLM161" s="145"/>
      <c r="KLN161" s="145"/>
      <c r="KLO161" s="145"/>
      <c r="KLP161" s="145"/>
      <c r="KLQ161" s="145"/>
      <c r="KLR161" s="145"/>
      <c r="KLS161" s="145"/>
      <c r="KLT161" s="145"/>
      <c r="KLU161" s="145"/>
      <c r="KLV161" s="145"/>
      <c r="KLW161" s="145"/>
      <c r="KLX161" s="145"/>
      <c r="KLY161" s="145"/>
      <c r="KLZ161" s="145"/>
      <c r="KMA161" s="145"/>
      <c r="KMB161" s="145"/>
      <c r="KMC161" s="145"/>
      <c r="KMD161" s="145"/>
      <c r="KME161" s="145"/>
      <c r="KMF161" s="145"/>
      <c r="KMG161" s="145"/>
      <c r="KMH161" s="145"/>
      <c r="KMI161" s="145"/>
      <c r="KMJ161" s="145"/>
      <c r="KMK161" s="145"/>
      <c r="KML161" s="145"/>
      <c r="KMM161" s="145"/>
      <c r="KMN161" s="145"/>
      <c r="KMO161" s="145"/>
      <c r="KMP161" s="145"/>
      <c r="KMQ161" s="145"/>
      <c r="KMR161" s="145"/>
      <c r="KMS161" s="145"/>
      <c r="KMT161" s="145"/>
      <c r="KMU161" s="145"/>
      <c r="KMV161" s="145"/>
      <c r="KMW161" s="145"/>
      <c r="KMX161" s="145"/>
      <c r="KMY161" s="145"/>
      <c r="KMZ161" s="145"/>
      <c r="KNA161" s="145"/>
      <c r="KNB161" s="145"/>
      <c r="KNC161" s="145"/>
      <c r="KND161" s="145"/>
      <c r="KNE161" s="145"/>
      <c r="KNF161" s="145"/>
      <c r="KNG161" s="145"/>
      <c r="KNH161" s="145"/>
      <c r="KNI161" s="145"/>
      <c r="KNJ161" s="145"/>
      <c r="KNK161" s="145"/>
      <c r="KNL161" s="145"/>
      <c r="KNM161" s="145"/>
      <c r="KNN161" s="145"/>
      <c r="KNO161" s="145"/>
      <c r="KNP161" s="145"/>
      <c r="KNQ161" s="145"/>
      <c r="KNR161" s="145"/>
      <c r="KNS161" s="145"/>
      <c r="KNT161" s="145"/>
      <c r="KNU161" s="145"/>
      <c r="KNV161" s="145"/>
      <c r="KNW161" s="145"/>
      <c r="KNX161" s="145"/>
      <c r="KNY161" s="145"/>
      <c r="KNZ161" s="145"/>
      <c r="KOA161" s="145"/>
      <c r="KOB161" s="145"/>
      <c r="KOC161" s="145"/>
      <c r="KOD161" s="145"/>
      <c r="KOE161" s="145"/>
      <c r="KOF161" s="145"/>
      <c r="KOG161" s="145"/>
      <c r="KOH161" s="145"/>
      <c r="KOI161" s="145"/>
      <c r="KOJ161" s="145"/>
      <c r="KOK161" s="145"/>
      <c r="KOL161" s="145"/>
      <c r="KOM161" s="145"/>
      <c r="KON161" s="145"/>
      <c r="KOO161" s="145"/>
      <c r="KOP161" s="145"/>
      <c r="KOQ161" s="145"/>
      <c r="KOR161" s="145"/>
      <c r="KOS161" s="145"/>
      <c r="KOT161" s="145"/>
      <c r="KOU161" s="145"/>
      <c r="KOV161" s="145"/>
      <c r="KOW161" s="145"/>
      <c r="KOX161" s="145"/>
      <c r="KOY161" s="145"/>
      <c r="KOZ161" s="145"/>
      <c r="KPA161" s="145"/>
      <c r="KPB161" s="145"/>
      <c r="KPC161" s="145"/>
      <c r="KPD161" s="145"/>
      <c r="KPE161" s="145"/>
      <c r="KPF161" s="145"/>
      <c r="KPG161" s="145"/>
      <c r="KPH161" s="145"/>
      <c r="KPI161" s="145"/>
      <c r="KPJ161" s="145"/>
      <c r="KPK161" s="145"/>
      <c r="KPL161" s="145"/>
      <c r="KPM161" s="145"/>
      <c r="KPN161" s="145"/>
      <c r="KPO161" s="145"/>
      <c r="KPP161" s="145"/>
      <c r="KPQ161" s="145"/>
      <c r="KPR161" s="145"/>
      <c r="KPS161" s="145"/>
      <c r="KPT161" s="145"/>
      <c r="KPU161" s="145"/>
      <c r="KPV161" s="145"/>
      <c r="KPW161" s="145"/>
      <c r="KPX161" s="145"/>
      <c r="KPY161" s="145"/>
      <c r="KPZ161" s="145"/>
      <c r="KQA161" s="145"/>
      <c r="KQB161" s="145"/>
      <c r="KQC161" s="145"/>
      <c r="KQD161" s="145"/>
      <c r="KQE161" s="145"/>
      <c r="KQF161" s="145"/>
      <c r="KQG161" s="145"/>
      <c r="KQH161" s="145"/>
      <c r="KQI161" s="145"/>
      <c r="KQJ161" s="145"/>
      <c r="KQK161" s="145"/>
      <c r="KQL161" s="145"/>
      <c r="KQM161" s="145"/>
      <c r="KQN161" s="145"/>
      <c r="KQO161" s="145"/>
      <c r="KQP161" s="145"/>
      <c r="KQQ161" s="145"/>
      <c r="KQR161" s="145"/>
      <c r="KQS161" s="145"/>
      <c r="KQT161" s="145"/>
      <c r="KQU161" s="145"/>
      <c r="KQV161" s="145"/>
      <c r="KQW161" s="145"/>
      <c r="KQX161" s="145"/>
      <c r="KQY161" s="145"/>
      <c r="KQZ161" s="145"/>
      <c r="KRA161" s="145"/>
      <c r="KRB161" s="145"/>
      <c r="KRC161" s="145"/>
      <c r="KRD161" s="145"/>
      <c r="KRE161" s="145"/>
      <c r="KRF161" s="145"/>
      <c r="KRG161" s="145"/>
      <c r="KRH161" s="145"/>
      <c r="KRI161" s="145"/>
      <c r="KRJ161" s="145"/>
      <c r="KRK161" s="145"/>
      <c r="KRL161" s="145"/>
      <c r="KRM161" s="145"/>
      <c r="KRN161" s="145"/>
      <c r="KRO161" s="145"/>
      <c r="KRP161" s="145"/>
      <c r="KRQ161" s="145"/>
      <c r="KRR161" s="145"/>
      <c r="KRS161" s="145"/>
      <c r="KRT161" s="145"/>
      <c r="KRU161" s="145"/>
      <c r="KRV161" s="145"/>
      <c r="KRW161" s="145"/>
      <c r="KRX161" s="145"/>
      <c r="KRY161" s="145"/>
      <c r="KRZ161" s="145"/>
      <c r="KSA161" s="145"/>
      <c r="KSB161" s="145"/>
      <c r="KSC161" s="145"/>
      <c r="KSD161" s="145"/>
      <c r="KSE161" s="145"/>
      <c r="KSF161" s="145"/>
      <c r="KSG161" s="145"/>
      <c r="KSH161" s="145"/>
      <c r="KSI161" s="145"/>
      <c r="KSJ161" s="145"/>
      <c r="KSK161" s="145"/>
      <c r="KSL161" s="145"/>
      <c r="KSM161" s="145"/>
      <c r="KSN161" s="145"/>
      <c r="KSO161" s="145"/>
      <c r="KSP161" s="145"/>
      <c r="KSQ161" s="145"/>
      <c r="KSR161" s="145"/>
      <c r="KSS161" s="145"/>
      <c r="KST161" s="145"/>
      <c r="KSU161" s="145"/>
      <c r="KSV161" s="145"/>
      <c r="KSW161" s="145"/>
      <c r="KSX161" s="145"/>
      <c r="KSY161" s="145"/>
      <c r="KSZ161" s="145"/>
      <c r="KTA161" s="145"/>
      <c r="KTB161" s="145"/>
      <c r="KTC161" s="145"/>
      <c r="KTD161" s="145"/>
      <c r="KTE161" s="145"/>
      <c r="KTF161" s="145"/>
      <c r="KTG161" s="145"/>
      <c r="KTH161" s="145"/>
      <c r="KTI161" s="145"/>
      <c r="KTJ161" s="145"/>
      <c r="KTK161" s="145"/>
      <c r="KTL161" s="145"/>
      <c r="KTM161" s="145"/>
      <c r="KTN161" s="145"/>
      <c r="KTO161" s="145"/>
      <c r="KTP161" s="145"/>
      <c r="KTQ161" s="145"/>
      <c r="KTR161" s="145"/>
      <c r="KTS161" s="145"/>
      <c r="KTT161" s="145"/>
      <c r="KTU161" s="145"/>
      <c r="KTV161" s="145"/>
      <c r="KTW161" s="145"/>
      <c r="KTX161" s="145"/>
      <c r="KTY161" s="145"/>
      <c r="KTZ161" s="145"/>
      <c r="KUA161" s="145"/>
      <c r="KUB161" s="145"/>
      <c r="KUC161" s="145"/>
      <c r="KUD161" s="145"/>
      <c r="KUE161" s="145"/>
      <c r="KUF161" s="145"/>
      <c r="KUG161" s="145"/>
      <c r="KUH161" s="145"/>
      <c r="KUI161" s="145"/>
      <c r="KUJ161" s="145"/>
      <c r="KUK161" s="145"/>
      <c r="KUL161" s="145"/>
      <c r="KUM161" s="145"/>
      <c r="KUN161" s="145"/>
      <c r="KUO161" s="145"/>
      <c r="KUP161" s="145"/>
      <c r="KUQ161" s="145"/>
      <c r="KUR161" s="145"/>
      <c r="KUS161" s="145"/>
      <c r="KUT161" s="145"/>
      <c r="KUU161" s="145"/>
      <c r="KUV161" s="145"/>
      <c r="KUW161" s="145"/>
      <c r="KUX161" s="145"/>
      <c r="KUY161" s="145"/>
      <c r="KUZ161" s="145"/>
      <c r="KVA161" s="145"/>
      <c r="KVB161" s="145"/>
      <c r="KVC161" s="145"/>
      <c r="KVD161" s="145"/>
      <c r="KVE161" s="145"/>
      <c r="KVF161" s="145"/>
      <c r="KVG161" s="145"/>
      <c r="KVH161" s="145"/>
      <c r="KVI161" s="145"/>
      <c r="KVJ161" s="145"/>
      <c r="KVK161" s="145"/>
      <c r="KVL161" s="145"/>
      <c r="KVM161" s="145"/>
      <c r="KVN161" s="145"/>
      <c r="KVO161" s="145"/>
      <c r="KVP161" s="145"/>
      <c r="KVQ161" s="145"/>
      <c r="KVR161" s="145"/>
      <c r="KVS161" s="145"/>
      <c r="KVT161" s="145"/>
      <c r="KVU161" s="145"/>
      <c r="KVV161" s="145"/>
      <c r="KVW161" s="145"/>
      <c r="KVX161" s="145"/>
      <c r="KVY161" s="145"/>
      <c r="KVZ161" s="145"/>
      <c r="KWA161" s="145"/>
      <c r="KWB161" s="145"/>
      <c r="KWC161" s="145"/>
      <c r="KWD161" s="145"/>
      <c r="KWE161" s="145"/>
      <c r="KWF161" s="145"/>
      <c r="KWG161" s="145"/>
      <c r="KWH161" s="145"/>
      <c r="KWI161" s="145"/>
      <c r="KWJ161" s="145"/>
      <c r="KWK161" s="145"/>
      <c r="KWL161" s="145"/>
      <c r="KWM161" s="145"/>
      <c r="KWN161" s="145"/>
      <c r="KWO161" s="145"/>
      <c r="KWP161" s="145"/>
      <c r="KWQ161" s="145"/>
      <c r="KWR161" s="145"/>
      <c r="KWS161" s="145"/>
      <c r="KWT161" s="145"/>
      <c r="KWU161" s="145"/>
      <c r="KWV161" s="145"/>
      <c r="KWW161" s="145"/>
      <c r="KWX161" s="145"/>
      <c r="KWY161" s="145"/>
      <c r="KWZ161" s="145"/>
      <c r="KXA161" s="145"/>
      <c r="KXB161" s="145"/>
      <c r="KXC161" s="145"/>
      <c r="KXD161" s="145"/>
      <c r="KXE161" s="145"/>
      <c r="KXF161" s="145"/>
      <c r="KXG161" s="145"/>
      <c r="KXH161" s="145"/>
      <c r="KXI161" s="145"/>
      <c r="KXJ161" s="145"/>
      <c r="KXK161" s="145"/>
      <c r="KXL161" s="145"/>
      <c r="KXM161" s="145"/>
      <c r="KXN161" s="145"/>
      <c r="KXO161" s="145"/>
      <c r="KXP161" s="145"/>
      <c r="KXQ161" s="145"/>
      <c r="KXR161" s="145"/>
      <c r="KXS161" s="145"/>
      <c r="KXT161" s="145"/>
      <c r="KXU161" s="145"/>
      <c r="KXV161" s="145"/>
      <c r="KXW161" s="145"/>
      <c r="KXX161" s="145"/>
      <c r="KXY161" s="145"/>
      <c r="KXZ161" s="145"/>
      <c r="KYA161" s="145"/>
      <c r="KYB161" s="145"/>
      <c r="KYC161" s="145"/>
      <c r="KYD161" s="145"/>
      <c r="KYE161" s="145"/>
      <c r="KYF161" s="145"/>
      <c r="KYG161" s="145"/>
      <c r="KYH161" s="145"/>
      <c r="KYI161" s="145"/>
      <c r="KYJ161" s="145"/>
      <c r="KYK161" s="145"/>
      <c r="KYL161" s="145"/>
      <c r="KYM161" s="145"/>
      <c r="KYN161" s="145"/>
      <c r="KYO161" s="145"/>
      <c r="KYP161" s="145"/>
      <c r="KYQ161" s="145"/>
      <c r="KYR161" s="145"/>
      <c r="KYS161" s="145"/>
      <c r="KYT161" s="145"/>
      <c r="KYU161" s="145"/>
      <c r="KYV161" s="145"/>
      <c r="KYW161" s="145"/>
      <c r="KYX161" s="145"/>
      <c r="KYY161" s="145"/>
      <c r="KYZ161" s="145"/>
      <c r="KZA161" s="145"/>
      <c r="KZB161" s="145"/>
      <c r="KZC161" s="145"/>
      <c r="KZD161" s="145"/>
      <c r="KZE161" s="145"/>
      <c r="KZF161" s="145"/>
      <c r="KZG161" s="145"/>
      <c r="KZH161" s="145"/>
      <c r="KZI161" s="145"/>
      <c r="KZJ161" s="145"/>
      <c r="KZK161" s="145"/>
      <c r="KZL161" s="145"/>
      <c r="KZM161" s="145"/>
      <c r="KZN161" s="145"/>
      <c r="KZO161" s="145"/>
      <c r="KZP161" s="145"/>
      <c r="KZQ161" s="145"/>
      <c r="KZR161" s="145"/>
      <c r="KZS161" s="145"/>
      <c r="KZT161" s="145"/>
      <c r="KZU161" s="145"/>
      <c r="KZV161" s="145"/>
      <c r="KZW161" s="145"/>
      <c r="KZX161" s="145"/>
      <c r="KZY161" s="145"/>
      <c r="KZZ161" s="145"/>
      <c r="LAA161" s="145"/>
      <c r="LAB161" s="145"/>
      <c r="LAC161" s="145"/>
      <c r="LAD161" s="145"/>
      <c r="LAE161" s="145"/>
      <c r="LAF161" s="145"/>
      <c r="LAG161" s="145"/>
      <c r="LAH161" s="145"/>
      <c r="LAI161" s="145"/>
      <c r="LAJ161" s="145"/>
      <c r="LAK161" s="145"/>
      <c r="LAL161" s="145"/>
      <c r="LAM161" s="145"/>
      <c r="LAN161" s="145"/>
      <c r="LAO161" s="145"/>
      <c r="LAP161" s="145"/>
      <c r="LAQ161" s="145"/>
      <c r="LAR161" s="145"/>
      <c r="LAS161" s="145"/>
      <c r="LAT161" s="145"/>
      <c r="LAU161" s="145"/>
      <c r="LAV161" s="145"/>
      <c r="LAW161" s="145"/>
      <c r="LAX161" s="145"/>
      <c r="LAY161" s="145"/>
      <c r="LAZ161" s="145"/>
      <c r="LBA161" s="145"/>
      <c r="LBB161" s="145"/>
      <c r="LBC161" s="145"/>
      <c r="LBD161" s="145"/>
      <c r="LBE161" s="145"/>
      <c r="LBF161" s="145"/>
      <c r="LBG161" s="145"/>
      <c r="LBH161" s="145"/>
      <c r="LBI161" s="145"/>
      <c r="LBJ161" s="145"/>
      <c r="LBK161" s="145"/>
      <c r="LBL161" s="145"/>
      <c r="LBM161" s="145"/>
      <c r="LBN161" s="145"/>
      <c r="LBO161" s="145"/>
      <c r="LBP161" s="145"/>
      <c r="LBQ161" s="145"/>
      <c r="LBR161" s="145"/>
      <c r="LBS161" s="145"/>
      <c r="LBT161" s="145"/>
      <c r="LBU161" s="145"/>
      <c r="LBV161" s="145"/>
      <c r="LBW161" s="145"/>
      <c r="LBX161" s="145"/>
      <c r="LBY161" s="145"/>
      <c r="LBZ161" s="145"/>
      <c r="LCA161" s="145"/>
      <c r="LCB161" s="145"/>
      <c r="LCC161" s="145"/>
      <c r="LCD161" s="145"/>
      <c r="LCE161" s="145"/>
      <c r="LCF161" s="145"/>
      <c r="LCG161" s="145"/>
      <c r="LCH161" s="145"/>
      <c r="LCI161" s="145"/>
      <c r="LCJ161" s="145"/>
      <c r="LCK161" s="145"/>
      <c r="LCL161" s="145"/>
      <c r="LCM161" s="145"/>
      <c r="LCN161" s="145"/>
      <c r="LCO161" s="145"/>
      <c r="LCP161" s="145"/>
      <c r="LCQ161" s="145"/>
      <c r="LCR161" s="145"/>
      <c r="LCS161" s="145"/>
      <c r="LCT161" s="145"/>
      <c r="LCU161" s="145"/>
      <c r="LCV161" s="145"/>
      <c r="LCW161" s="145"/>
      <c r="LCX161" s="145"/>
      <c r="LCY161" s="145"/>
      <c r="LCZ161" s="145"/>
      <c r="LDA161" s="145"/>
      <c r="LDB161" s="145"/>
      <c r="LDC161" s="145"/>
      <c r="LDD161" s="145"/>
      <c r="LDE161" s="145"/>
      <c r="LDF161" s="145"/>
      <c r="LDG161" s="145"/>
      <c r="LDH161" s="145"/>
      <c r="LDI161" s="145"/>
      <c r="LDJ161" s="145"/>
      <c r="LDK161" s="145"/>
      <c r="LDL161" s="145"/>
      <c r="LDM161" s="145"/>
      <c r="LDN161" s="145"/>
      <c r="LDO161" s="145"/>
      <c r="LDP161" s="145"/>
      <c r="LDQ161" s="145"/>
      <c r="LDR161" s="145"/>
      <c r="LDS161" s="145"/>
      <c r="LDT161" s="145"/>
      <c r="LDU161" s="145"/>
      <c r="LDV161" s="145"/>
      <c r="LDW161" s="145"/>
      <c r="LDX161" s="145"/>
      <c r="LDY161" s="145"/>
      <c r="LDZ161" s="145"/>
      <c r="LEA161" s="145"/>
      <c r="LEB161" s="145"/>
      <c r="LEC161" s="145"/>
      <c r="LED161" s="145"/>
      <c r="LEE161" s="145"/>
      <c r="LEF161" s="145"/>
      <c r="LEG161" s="145"/>
      <c r="LEH161" s="145"/>
      <c r="LEI161" s="145"/>
      <c r="LEJ161" s="145"/>
      <c r="LEK161" s="145"/>
      <c r="LEL161" s="145"/>
      <c r="LEM161" s="145"/>
      <c r="LEN161" s="145"/>
      <c r="LEO161" s="145"/>
      <c r="LEP161" s="145"/>
      <c r="LEQ161" s="145"/>
      <c r="LER161" s="145"/>
      <c r="LES161" s="145"/>
      <c r="LET161" s="145"/>
      <c r="LEU161" s="145"/>
      <c r="LEV161" s="145"/>
      <c r="LEW161" s="145"/>
      <c r="LEX161" s="145"/>
      <c r="LEY161" s="145"/>
      <c r="LEZ161" s="145"/>
      <c r="LFA161" s="145"/>
      <c r="LFB161" s="145"/>
      <c r="LFC161" s="145"/>
      <c r="LFD161" s="145"/>
      <c r="LFE161" s="145"/>
      <c r="LFF161" s="145"/>
      <c r="LFG161" s="145"/>
      <c r="LFH161" s="145"/>
      <c r="LFI161" s="145"/>
      <c r="LFJ161" s="145"/>
      <c r="LFK161" s="145"/>
      <c r="LFL161" s="145"/>
      <c r="LFM161" s="145"/>
      <c r="LFN161" s="145"/>
      <c r="LFO161" s="145"/>
      <c r="LFP161" s="145"/>
      <c r="LFQ161" s="145"/>
      <c r="LFR161" s="145"/>
      <c r="LFS161" s="145"/>
      <c r="LFT161" s="145"/>
      <c r="LFU161" s="145"/>
      <c r="LFV161" s="145"/>
      <c r="LFW161" s="145"/>
      <c r="LFX161" s="145"/>
      <c r="LFY161" s="145"/>
      <c r="LFZ161" s="145"/>
      <c r="LGA161" s="145"/>
      <c r="LGB161" s="145"/>
      <c r="LGC161" s="145"/>
      <c r="LGD161" s="145"/>
      <c r="LGE161" s="145"/>
      <c r="LGF161" s="145"/>
      <c r="LGG161" s="145"/>
      <c r="LGH161" s="145"/>
      <c r="LGI161" s="145"/>
      <c r="LGJ161" s="145"/>
      <c r="LGK161" s="145"/>
      <c r="LGL161" s="145"/>
      <c r="LGM161" s="145"/>
      <c r="LGN161" s="145"/>
      <c r="LGO161" s="145"/>
      <c r="LGP161" s="145"/>
      <c r="LGQ161" s="145"/>
      <c r="LGR161" s="145"/>
      <c r="LGS161" s="145"/>
      <c r="LGT161" s="145"/>
      <c r="LGU161" s="145"/>
      <c r="LGV161" s="145"/>
      <c r="LGW161" s="145"/>
      <c r="LGX161" s="145"/>
      <c r="LGY161" s="145"/>
      <c r="LGZ161" s="145"/>
      <c r="LHA161" s="145"/>
      <c r="LHB161" s="145"/>
      <c r="LHC161" s="145"/>
      <c r="LHD161" s="145"/>
      <c r="LHE161" s="145"/>
      <c r="LHF161" s="145"/>
      <c r="LHG161" s="145"/>
      <c r="LHH161" s="145"/>
      <c r="LHI161" s="145"/>
      <c r="LHJ161" s="145"/>
      <c r="LHK161" s="145"/>
      <c r="LHL161" s="145"/>
      <c r="LHM161" s="145"/>
      <c r="LHN161" s="145"/>
      <c r="LHO161" s="145"/>
      <c r="LHP161" s="145"/>
      <c r="LHQ161" s="145"/>
      <c r="LHR161" s="145"/>
      <c r="LHS161" s="145"/>
      <c r="LHT161" s="145"/>
      <c r="LHU161" s="145"/>
      <c r="LHV161" s="145"/>
      <c r="LHW161" s="145"/>
      <c r="LHX161" s="145"/>
      <c r="LHY161" s="145"/>
      <c r="LHZ161" s="145"/>
      <c r="LIA161" s="145"/>
      <c r="LIB161" s="145"/>
      <c r="LIC161" s="145"/>
      <c r="LID161" s="145"/>
      <c r="LIE161" s="145"/>
      <c r="LIF161" s="145"/>
      <c r="LIG161" s="145"/>
      <c r="LIH161" s="145"/>
      <c r="LII161" s="145"/>
      <c r="LIJ161" s="145"/>
      <c r="LIK161" s="145"/>
      <c r="LIL161" s="145"/>
      <c r="LIM161" s="145"/>
      <c r="LIN161" s="145"/>
      <c r="LIO161" s="145"/>
      <c r="LIP161" s="145"/>
      <c r="LIQ161" s="145"/>
      <c r="LIR161" s="145"/>
      <c r="LIS161" s="145"/>
      <c r="LIT161" s="145"/>
      <c r="LIU161" s="145"/>
      <c r="LIV161" s="145"/>
      <c r="LIW161" s="145"/>
      <c r="LIX161" s="145"/>
      <c r="LIY161" s="145"/>
      <c r="LIZ161" s="145"/>
      <c r="LJA161" s="145"/>
      <c r="LJB161" s="145"/>
      <c r="LJC161" s="145"/>
      <c r="LJD161" s="145"/>
      <c r="LJE161" s="145"/>
      <c r="LJF161" s="145"/>
      <c r="LJG161" s="145"/>
      <c r="LJH161" s="145"/>
      <c r="LJI161" s="145"/>
      <c r="LJJ161" s="145"/>
      <c r="LJK161" s="145"/>
      <c r="LJL161" s="145"/>
      <c r="LJM161" s="145"/>
      <c r="LJN161" s="145"/>
      <c r="LJO161" s="145"/>
      <c r="LJP161" s="145"/>
      <c r="LJQ161" s="145"/>
      <c r="LJR161" s="145"/>
      <c r="LJS161" s="145"/>
      <c r="LJT161" s="145"/>
      <c r="LJU161" s="145"/>
      <c r="LJV161" s="145"/>
      <c r="LJW161" s="145"/>
      <c r="LJX161" s="145"/>
      <c r="LJY161" s="145"/>
      <c r="LJZ161" s="145"/>
      <c r="LKA161" s="145"/>
      <c r="LKB161" s="145"/>
      <c r="LKC161" s="145"/>
      <c r="LKD161" s="145"/>
      <c r="LKE161" s="145"/>
      <c r="LKF161" s="145"/>
      <c r="LKG161" s="145"/>
      <c r="LKH161" s="145"/>
      <c r="LKI161" s="145"/>
      <c r="LKJ161" s="145"/>
      <c r="LKK161" s="145"/>
      <c r="LKL161" s="145"/>
      <c r="LKM161" s="145"/>
      <c r="LKN161" s="145"/>
      <c r="LKO161" s="145"/>
      <c r="LKP161" s="145"/>
      <c r="LKQ161" s="145"/>
      <c r="LKR161" s="145"/>
      <c r="LKS161" s="145"/>
      <c r="LKT161" s="145"/>
      <c r="LKU161" s="145"/>
      <c r="LKV161" s="145"/>
      <c r="LKW161" s="145"/>
      <c r="LKX161" s="145"/>
      <c r="LKY161" s="145"/>
      <c r="LKZ161" s="145"/>
      <c r="LLA161" s="145"/>
      <c r="LLB161" s="145"/>
      <c r="LLC161" s="145"/>
      <c r="LLD161" s="145"/>
      <c r="LLE161" s="145"/>
      <c r="LLF161" s="145"/>
      <c r="LLG161" s="145"/>
      <c r="LLH161" s="145"/>
      <c r="LLI161" s="145"/>
      <c r="LLJ161" s="145"/>
      <c r="LLK161" s="145"/>
      <c r="LLL161" s="145"/>
      <c r="LLM161" s="145"/>
      <c r="LLN161" s="145"/>
      <c r="LLO161" s="145"/>
      <c r="LLP161" s="145"/>
      <c r="LLQ161" s="145"/>
      <c r="LLR161" s="145"/>
      <c r="LLS161" s="145"/>
      <c r="LLT161" s="145"/>
      <c r="LLU161" s="145"/>
      <c r="LLV161" s="145"/>
      <c r="LLW161" s="145"/>
      <c r="LLX161" s="145"/>
      <c r="LLY161" s="145"/>
      <c r="LLZ161" s="145"/>
      <c r="LMA161" s="145"/>
      <c r="LMB161" s="145"/>
      <c r="LMC161" s="145"/>
      <c r="LMD161" s="145"/>
      <c r="LME161" s="145"/>
      <c r="LMF161" s="145"/>
      <c r="LMG161" s="145"/>
      <c r="LMH161" s="145"/>
      <c r="LMI161" s="145"/>
      <c r="LMJ161" s="145"/>
      <c r="LMK161" s="145"/>
      <c r="LML161" s="145"/>
      <c r="LMM161" s="145"/>
      <c r="LMN161" s="145"/>
      <c r="LMO161" s="145"/>
      <c r="LMP161" s="145"/>
      <c r="LMQ161" s="145"/>
      <c r="LMR161" s="145"/>
      <c r="LMS161" s="145"/>
      <c r="LMT161" s="145"/>
      <c r="LMU161" s="145"/>
      <c r="LMV161" s="145"/>
      <c r="LMW161" s="145"/>
      <c r="LMX161" s="145"/>
      <c r="LMY161" s="145"/>
      <c r="LMZ161" s="145"/>
      <c r="LNA161" s="145"/>
      <c r="LNB161" s="145"/>
      <c r="LNC161" s="145"/>
      <c r="LND161" s="145"/>
      <c r="LNE161" s="145"/>
      <c r="LNF161" s="145"/>
      <c r="LNG161" s="145"/>
      <c r="LNH161" s="145"/>
      <c r="LNI161" s="145"/>
      <c r="LNJ161" s="145"/>
      <c r="LNK161" s="145"/>
      <c r="LNL161" s="145"/>
      <c r="LNM161" s="145"/>
      <c r="LNN161" s="145"/>
      <c r="LNO161" s="145"/>
      <c r="LNP161" s="145"/>
      <c r="LNQ161" s="145"/>
      <c r="LNR161" s="145"/>
      <c r="LNS161" s="145"/>
      <c r="LNT161" s="145"/>
      <c r="LNU161" s="145"/>
      <c r="LNV161" s="145"/>
      <c r="LNW161" s="145"/>
      <c r="LNX161" s="145"/>
      <c r="LNY161" s="145"/>
      <c r="LNZ161" s="145"/>
      <c r="LOA161" s="145"/>
      <c r="LOB161" s="145"/>
      <c r="LOC161" s="145"/>
      <c r="LOD161" s="145"/>
      <c r="LOE161" s="145"/>
      <c r="LOF161" s="145"/>
      <c r="LOG161" s="145"/>
      <c r="LOH161" s="145"/>
      <c r="LOI161" s="145"/>
      <c r="LOJ161" s="145"/>
      <c r="LOK161" s="145"/>
      <c r="LOL161" s="145"/>
      <c r="LOM161" s="145"/>
      <c r="LON161" s="145"/>
      <c r="LOO161" s="145"/>
      <c r="LOP161" s="145"/>
      <c r="LOQ161" s="145"/>
      <c r="LOR161" s="145"/>
      <c r="LOS161" s="145"/>
      <c r="LOT161" s="145"/>
      <c r="LOU161" s="145"/>
      <c r="LOV161" s="145"/>
      <c r="LOW161" s="145"/>
      <c r="LOX161" s="145"/>
      <c r="LOY161" s="145"/>
      <c r="LOZ161" s="145"/>
      <c r="LPA161" s="145"/>
      <c r="LPB161" s="145"/>
      <c r="LPC161" s="145"/>
      <c r="LPD161" s="145"/>
      <c r="LPE161" s="145"/>
      <c r="LPF161" s="145"/>
      <c r="LPG161" s="145"/>
      <c r="LPH161" s="145"/>
      <c r="LPI161" s="145"/>
      <c r="LPJ161" s="145"/>
      <c r="LPK161" s="145"/>
      <c r="LPL161" s="145"/>
      <c r="LPM161" s="145"/>
      <c r="LPN161" s="145"/>
      <c r="LPO161" s="145"/>
      <c r="LPP161" s="145"/>
      <c r="LPQ161" s="145"/>
      <c r="LPR161" s="145"/>
      <c r="LPS161" s="145"/>
      <c r="LPT161" s="145"/>
      <c r="LPU161" s="145"/>
      <c r="LPV161" s="145"/>
      <c r="LPW161" s="145"/>
      <c r="LPX161" s="145"/>
      <c r="LPY161" s="145"/>
      <c r="LPZ161" s="145"/>
      <c r="LQA161" s="145"/>
      <c r="LQB161" s="145"/>
      <c r="LQC161" s="145"/>
      <c r="LQD161" s="145"/>
      <c r="LQE161" s="145"/>
      <c r="LQF161" s="145"/>
      <c r="LQG161" s="145"/>
      <c r="LQH161" s="145"/>
      <c r="LQI161" s="145"/>
      <c r="LQJ161" s="145"/>
      <c r="LQK161" s="145"/>
      <c r="LQL161" s="145"/>
      <c r="LQM161" s="145"/>
      <c r="LQN161" s="145"/>
      <c r="LQO161" s="145"/>
      <c r="LQP161" s="145"/>
      <c r="LQQ161" s="145"/>
      <c r="LQR161" s="145"/>
      <c r="LQS161" s="145"/>
      <c r="LQT161" s="145"/>
      <c r="LQU161" s="145"/>
      <c r="LQV161" s="145"/>
      <c r="LQW161" s="145"/>
      <c r="LQX161" s="145"/>
      <c r="LQY161" s="145"/>
      <c r="LQZ161" s="145"/>
      <c r="LRA161" s="145"/>
      <c r="LRB161" s="145"/>
      <c r="LRC161" s="145"/>
      <c r="LRD161" s="145"/>
      <c r="LRE161" s="145"/>
      <c r="LRF161" s="145"/>
      <c r="LRG161" s="145"/>
      <c r="LRH161" s="145"/>
      <c r="LRI161" s="145"/>
      <c r="LRJ161" s="145"/>
      <c r="LRK161" s="145"/>
      <c r="LRL161" s="145"/>
      <c r="LRM161" s="145"/>
      <c r="LRN161" s="145"/>
      <c r="LRO161" s="145"/>
      <c r="LRP161" s="145"/>
      <c r="LRQ161" s="145"/>
      <c r="LRR161" s="145"/>
      <c r="LRS161" s="145"/>
      <c r="LRT161" s="145"/>
      <c r="LRU161" s="145"/>
      <c r="LRV161" s="145"/>
      <c r="LRW161" s="145"/>
      <c r="LRX161" s="145"/>
      <c r="LRY161" s="145"/>
      <c r="LRZ161" s="145"/>
      <c r="LSA161" s="145"/>
      <c r="LSB161" s="145"/>
      <c r="LSC161" s="145"/>
      <c r="LSD161" s="145"/>
      <c r="LSE161" s="145"/>
      <c r="LSF161" s="145"/>
      <c r="LSG161" s="145"/>
      <c r="LSH161" s="145"/>
      <c r="LSI161" s="145"/>
      <c r="LSJ161" s="145"/>
      <c r="LSK161" s="145"/>
      <c r="LSL161" s="145"/>
      <c r="LSM161" s="145"/>
      <c r="LSN161" s="145"/>
      <c r="LSO161" s="145"/>
      <c r="LSP161" s="145"/>
      <c r="LSQ161" s="145"/>
      <c r="LSR161" s="145"/>
      <c r="LSS161" s="145"/>
      <c r="LST161" s="145"/>
      <c r="LSU161" s="145"/>
      <c r="LSV161" s="145"/>
      <c r="LSW161" s="145"/>
      <c r="LSX161" s="145"/>
      <c r="LSY161" s="145"/>
      <c r="LSZ161" s="145"/>
      <c r="LTA161" s="145"/>
      <c r="LTB161" s="145"/>
      <c r="LTC161" s="145"/>
      <c r="LTD161" s="145"/>
      <c r="LTE161" s="145"/>
      <c r="LTF161" s="145"/>
      <c r="LTG161" s="145"/>
      <c r="LTH161" s="145"/>
      <c r="LTI161" s="145"/>
      <c r="LTJ161" s="145"/>
      <c r="LTK161" s="145"/>
      <c r="LTL161" s="145"/>
      <c r="LTM161" s="145"/>
      <c r="LTN161" s="145"/>
      <c r="LTO161" s="145"/>
      <c r="LTP161" s="145"/>
      <c r="LTQ161" s="145"/>
      <c r="LTR161" s="145"/>
      <c r="LTS161" s="145"/>
      <c r="LTT161" s="145"/>
      <c r="LTU161" s="145"/>
      <c r="LTV161" s="145"/>
      <c r="LTW161" s="145"/>
      <c r="LTX161" s="145"/>
      <c r="LTY161" s="145"/>
      <c r="LTZ161" s="145"/>
      <c r="LUA161" s="145"/>
      <c r="LUB161" s="145"/>
      <c r="LUC161" s="145"/>
      <c r="LUD161" s="145"/>
      <c r="LUE161" s="145"/>
      <c r="LUF161" s="145"/>
      <c r="LUG161" s="145"/>
      <c r="LUH161" s="145"/>
      <c r="LUI161" s="145"/>
      <c r="LUJ161" s="145"/>
      <c r="LUK161" s="145"/>
      <c r="LUL161" s="145"/>
      <c r="LUM161" s="145"/>
      <c r="LUN161" s="145"/>
      <c r="LUO161" s="145"/>
      <c r="LUP161" s="145"/>
      <c r="LUQ161" s="145"/>
      <c r="LUR161" s="145"/>
      <c r="LUS161" s="145"/>
      <c r="LUT161" s="145"/>
      <c r="LUU161" s="145"/>
      <c r="LUV161" s="145"/>
      <c r="LUW161" s="145"/>
      <c r="LUX161" s="145"/>
      <c r="LUY161" s="145"/>
      <c r="LUZ161" s="145"/>
      <c r="LVA161" s="145"/>
      <c r="LVB161" s="145"/>
      <c r="LVC161" s="145"/>
      <c r="LVD161" s="145"/>
      <c r="LVE161" s="145"/>
      <c r="LVF161" s="145"/>
      <c r="LVG161" s="145"/>
      <c r="LVH161" s="145"/>
      <c r="LVI161" s="145"/>
      <c r="LVJ161" s="145"/>
      <c r="LVK161" s="145"/>
      <c r="LVL161" s="145"/>
      <c r="LVM161" s="145"/>
      <c r="LVN161" s="145"/>
      <c r="LVO161" s="145"/>
      <c r="LVP161" s="145"/>
      <c r="LVQ161" s="145"/>
      <c r="LVR161" s="145"/>
      <c r="LVS161" s="145"/>
      <c r="LVT161" s="145"/>
      <c r="LVU161" s="145"/>
      <c r="LVV161" s="145"/>
      <c r="LVW161" s="145"/>
      <c r="LVX161" s="145"/>
      <c r="LVY161" s="145"/>
      <c r="LVZ161" s="145"/>
      <c r="LWA161" s="145"/>
      <c r="LWB161" s="145"/>
      <c r="LWC161" s="145"/>
      <c r="LWD161" s="145"/>
      <c r="LWE161" s="145"/>
      <c r="LWF161" s="145"/>
      <c r="LWG161" s="145"/>
      <c r="LWH161" s="145"/>
      <c r="LWI161" s="145"/>
      <c r="LWJ161" s="145"/>
      <c r="LWK161" s="145"/>
      <c r="LWL161" s="145"/>
      <c r="LWM161" s="145"/>
      <c r="LWN161" s="145"/>
      <c r="LWO161" s="145"/>
      <c r="LWP161" s="145"/>
      <c r="LWQ161" s="145"/>
      <c r="LWR161" s="145"/>
      <c r="LWS161" s="145"/>
      <c r="LWT161" s="145"/>
      <c r="LWU161" s="145"/>
      <c r="LWV161" s="145"/>
      <c r="LWW161" s="145"/>
      <c r="LWX161" s="145"/>
      <c r="LWY161" s="145"/>
      <c r="LWZ161" s="145"/>
      <c r="LXA161" s="145"/>
      <c r="LXB161" s="145"/>
      <c r="LXC161" s="145"/>
      <c r="LXD161" s="145"/>
      <c r="LXE161" s="145"/>
      <c r="LXF161" s="145"/>
      <c r="LXG161" s="145"/>
      <c r="LXH161" s="145"/>
      <c r="LXI161" s="145"/>
      <c r="LXJ161" s="145"/>
      <c r="LXK161" s="145"/>
      <c r="LXL161" s="145"/>
      <c r="LXM161" s="145"/>
      <c r="LXN161" s="145"/>
      <c r="LXO161" s="145"/>
      <c r="LXP161" s="145"/>
      <c r="LXQ161" s="145"/>
      <c r="LXR161" s="145"/>
      <c r="LXS161" s="145"/>
      <c r="LXT161" s="145"/>
      <c r="LXU161" s="145"/>
      <c r="LXV161" s="145"/>
      <c r="LXW161" s="145"/>
      <c r="LXX161" s="145"/>
      <c r="LXY161" s="145"/>
      <c r="LXZ161" s="145"/>
      <c r="LYA161" s="145"/>
      <c r="LYB161" s="145"/>
      <c r="LYC161" s="145"/>
      <c r="LYD161" s="145"/>
      <c r="LYE161" s="145"/>
      <c r="LYF161" s="145"/>
      <c r="LYG161" s="145"/>
      <c r="LYH161" s="145"/>
      <c r="LYI161" s="145"/>
      <c r="LYJ161" s="145"/>
      <c r="LYK161" s="145"/>
      <c r="LYL161" s="145"/>
      <c r="LYM161" s="145"/>
      <c r="LYN161" s="145"/>
      <c r="LYO161" s="145"/>
      <c r="LYP161" s="145"/>
      <c r="LYQ161" s="145"/>
      <c r="LYR161" s="145"/>
      <c r="LYS161" s="145"/>
      <c r="LYT161" s="145"/>
      <c r="LYU161" s="145"/>
      <c r="LYV161" s="145"/>
      <c r="LYW161" s="145"/>
      <c r="LYX161" s="145"/>
      <c r="LYY161" s="145"/>
      <c r="LYZ161" s="145"/>
      <c r="LZA161" s="145"/>
      <c r="LZB161" s="145"/>
      <c r="LZC161" s="145"/>
      <c r="LZD161" s="145"/>
      <c r="LZE161" s="145"/>
      <c r="LZF161" s="145"/>
      <c r="LZG161" s="145"/>
      <c r="LZH161" s="145"/>
      <c r="LZI161" s="145"/>
      <c r="LZJ161" s="145"/>
      <c r="LZK161" s="145"/>
      <c r="LZL161" s="145"/>
      <c r="LZM161" s="145"/>
      <c r="LZN161" s="145"/>
      <c r="LZO161" s="145"/>
      <c r="LZP161" s="145"/>
      <c r="LZQ161" s="145"/>
      <c r="LZR161" s="145"/>
      <c r="LZS161" s="145"/>
      <c r="LZT161" s="145"/>
      <c r="LZU161" s="145"/>
      <c r="LZV161" s="145"/>
      <c r="LZW161" s="145"/>
      <c r="LZX161" s="145"/>
      <c r="LZY161" s="145"/>
      <c r="LZZ161" s="145"/>
      <c r="MAA161" s="145"/>
      <c r="MAB161" s="145"/>
      <c r="MAC161" s="145"/>
      <c r="MAD161" s="145"/>
      <c r="MAE161" s="145"/>
      <c r="MAF161" s="145"/>
      <c r="MAG161" s="145"/>
      <c r="MAH161" s="145"/>
      <c r="MAI161" s="145"/>
      <c r="MAJ161" s="145"/>
      <c r="MAK161" s="145"/>
      <c r="MAL161" s="145"/>
      <c r="MAM161" s="145"/>
      <c r="MAN161" s="145"/>
      <c r="MAO161" s="145"/>
      <c r="MAP161" s="145"/>
      <c r="MAQ161" s="145"/>
      <c r="MAR161" s="145"/>
      <c r="MAS161" s="145"/>
      <c r="MAT161" s="145"/>
      <c r="MAU161" s="145"/>
      <c r="MAV161" s="145"/>
      <c r="MAW161" s="145"/>
      <c r="MAX161" s="145"/>
      <c r="MAY161" s="145"/>
      <c r="MAZ161" s="145"/>
      <c r="MBA161" s="145"/>
      <c r="MBB161" s="145"/>
      <c r="MBC161" s="145"/>
      <c r="MBD161" s="145"/>
      <c r="MBE161" s="145"/>
      <c r="MBF161" s="145"/>
      <c r="MBG161" s="145"/>
      <c r="MBH161" s="145"/>
      <c r="MBI161" s="145"/>
      <c r="MBJ161" s="145"/>
      <c r="MBK161" s="145"/>
      <c r="MBL161" s="145"/>
      <c r="MBM161" s="145"/>
      <c r="MBN161" s="145"/>
      <c r="MBO161" s="145"/>
      <c r="MBP161" s="145"/>
      <c r="MBQ161" s="145"/>
      <c r="MBR161" s="145"/>
      <c r="MBS161" s="145"/>
      <c r="MBT161" s="145"/>
      <c r="MBU161" s="145"/>
      <c r="MBV161" s="145"/>
      <c r="MBW161" s="145"/>
      <c r="MBX161" s="145"/>
      <c r="MBY161" s="145"/>
      <c r="MBZ161" s="145"/>
      <c r="MCA161" s="145"/>
      <c r="MCB161" s="145"/>
      <c r="MCC161" s="145"/>
      <c r="MCD161" s="145"/>
      <c r="MCE161" s="145"/>
      <c r="MCF161" s="145"/>
      <c r="MCG161" s="145"/>
      <c r="MCH161" s="145"/>
      <c r="MCI161" s="145"/>
      <c r="MCJ161" s="145"/>
      <c r="MCK161" s="145"/>
      <c r="MCL161" s="145"/>
      <c r="MCM161" s="145"/>
      <c r="MCN161" s="145"/>
      <c r="MCO161" s="145"/>
      <c r="MCP161" s="145"/>
      <c r="MCQ161" s="145"/>
      <c r="MCR161" s="145"/>
      <c r="MCS161" s="145"/>
      <c r="MCT161" s="145"/>
      <c r="MCU161" s="145"/>
      <c r="MCV161" s="145"/>
      <c r="MCW161" s="145"/>
      <c r="MCX161" s="145"/>
      <c r="MCY161" s="145"/>
      <c r="MCZ161" s="145"/>
      <c r="MDA161" s="145"/>
      <c r="MDB161" s="145"/>
      <c r="MDC161" s="145"/>
      <c r="MDD161" s="145"/>
      <c r="MDE161" s="145"/>
      <c r="MDF161" s="145"/>
      <c r="MDG161" s="145"/>
      <c r="MDH161" s="145"/>
      <c r="MDI161" s="145"/>
      <c r="MDJ161" s="145"/>
      <c r="MDK161" s="145"/>
      <c r="MDL161" s="145"/>
      <c r="MDM161" s="145"/>
      <c r="MDN161" s="145"/>
      <c r="MDO161" s="145"/>
      <c r="MDP161" s="145"/>
      <c r="MDQ161" s="145"/>
      <c r="MDR161" s="145"/>
      <c r="MDS161" s="145"/>
      <c r="MDT161" s="145"/>
      <c r="MDU161" s="145"/>
      <c r="MDV161" s="145"/>
      <c r="MDW161" s="145"/>
      <c r="MDX161" s="145"/>
      <c r="MDY161" s="145"/>
      <c r="MDZ161" s="145"/>
      <c r="MEA161" s="145"/>
      <c r="MEB161" s="145"/>
      <c r="MEC161" s="145"/>
      <c r="MED161" s="145"/>
      <c r="MEE161" s="145"/>
      <c r="MEF161" s="145"/>
      <c r="MEG161" s="145"/>
      <c r="MEH161" s="145"/>
      <c r="MEI161" s="145"/>
      <c r="MEJ161" s="145"/>
      <c r="MEK161" s="145"/>
      <c r="MEL161" s="145"/>
      <c r="MEM161" s="145"/>
      <c r="MEN161" s="145"/>
      <c r="MEO161" s="145"/>
      <c r="MEP161" s="145"/>
      <c r="MEQ161" s="145"/>
      <c r="MER161" s="145"/>
      <c r="MES161" s="145"/>
      <c r="MET161" s="145"/>
      <c r="MEU161" s="145"/>
      <c r="MEV161" s="145"/>
      <c r="MEW161" s="145"/>
      <c r="MEX161" s="145"/>
      <c r="MEY161" s="145"/>
      <c r="MEZ161" s="145"/>
      <c r="MFA161" s="145"/>
      <c r="MFB161" s="145"/>
      <c r="MFC161" s="145"/>
      <c r="MFD161" s="145"/>
      <c r="MFE161" s="145"/>
      <c r="MFF161" s="145"/>
      <c r="MFG161" s="145"/>
      <c r="MFH161" s="145"/>
      <c r="MFI161" s="145"/>
      <c r="MFJ161" s="145"/>
      <c r="MFK161" s="145"/>
      <c r="MFL161" s="145"/>
      <c r="MFM161" s="145"/>
      <c r="MFN161" s="145"/>
      <c r="MFO161" s="145"/>
      <c r="MFP161" s="145"/>
      <c r="MFQ161" s="145"/>
      <c r="MFR161" s="145"/>
      <c r="MFS161" s="145"/>
      <c r="MFT161" s="145"/>
      <c r="MFU161" s="145"/>
      <c r="MFV161" s="145"/>
      <c r="MFW161" s="145"/>
      <c r="MFX161" s="145"/>
      <c r="MFY161" s="145"/>
      <c r="MFZ161" s="145"/>
      <c r="MGA161" s="145"/>
      <c r="MGB161" s="145"/>
      <c r="MGC161" s="145"/>
      <c r="MGD161" s="145"/>
      <c r="MGE161" s="145"/>
      <c r="MGF161" s="145"/>
      <c r="MGG161" s="145"/>
      <c r="MGH161" s="145"/>
      <c r="MGI161" s="145"/>
      <c r="MGJ161" s="145"/>
      <c r="MGK161" s="145"/>
      <c r="MGL161" s="145"/>
      <c r="MGM161" s="145"/>
      <c r="MGN161" s="145"/>
      <c r="MGO161" s="145"/>
      <c r="MGP161" s="145"/>
      <c r="MGQ161" s="145"/>
      <c r="MGR161" s="145"/>
      <c r="MGS161" s="145"/>
      <c r="MGT161" s="145"/>
      <c r="MGU161" s="145"/>
      <c r="MGV161" s="145"/>
      <c r="MGW161" s="145"/>
      <c r="MGX161" s="145"/>
      <c r="MGY161" s="145"/>
      <c r="MGZ161" s="145"/>
      <c r="MHA161" s="145"/>
      <c r="MHB161" s="145"/>
      <c r="MHC161" s="145"/>
      <c r="MHD161" s="145"/>
      <c r="MHE161" s="145"/>
      <c r="MHF161" s="145"/>
      <c r="MHG161" s="145"/>
      <c r="MHH161" s="145"/>
      <c r="MHI161" s="145"/>
      <c r="MHJ161" s="145"/>
      <c r="MHK161" s="145"/>
      <c r="MHL161" s="145"/>
      <c r="MHM161" s="145"/>
      <c r="MHN161" s="145"/>
      <c r="MHO161" s="145"/>
      <c r="MHP161" s="145"/>
      <c r="MHQ161" s="145"/>
      <c r="MHR161" s="145"/>
      <c r="MHS161" s="145"/>
      <c r="MHT161" s="145"/>
      <c r="MHU161" s="145"/>
      <c r="MHV161" s="145"/>
      <c r="MHW161" s="145"/>
      <c r="MHX161" s="145"/>
      <c r="MHY161" s="145"/>
      <c r="MHZ161" s="145"/>
      <c r="MIA161" s="145"/>
      <c r="MIB161" s="145"/>
      <c r="MIC161" s="145"/>
      <c r="MID161" s="145"/>
      <c r="MIE161" s="145"/>
      <c r="MIF161" s="145"/>
      <c r="MIG161" s="145"/>
      <c r="MIH161" s="145"/>
      <c r="MII161" s="145"/>
      <c r="MIJ161" s="145"/>
      <c r="MIK161" s="145"/>
      <c r="MIL161" s="145"/>
      <c r="MIM161" s="145"/>
      <c r="MIN161" s="145"/>
      <c r="MIO161" s="145"/>
      <c r="MIP161" s="145"/>
      <c r="MIQ161" s="145"/>
      <c r="MIR161" s="145"/>
      <c r="MIS161" s="145"/>
      <c r="MIT161" s="145"/>
      <c r="MIU161" s="145"/>
      <c r="MIV161" s="145"/>
      <c r="MIW161" s="145"/>
      <c r="MIX161" s="145"/>
      <c r="MIY161" s="145"/>
      <c r="MIZ161" s="145"/>
      <c r="MJA161" s="145"/>
      <c r="MJB161" s="145"/>
      <c r="MJC161" s="145"/>
      <c r="MJD161" s="145"/>
      <c r="MJE161" s="145"/>
      <c r="MJF161" s="145"/>
      <c r="MJG161" s="145"/>
      <c r="MJH161" s="145"/>
      <c r="MJI161" s="145"/>
      <c r="MJJ161" s="145"/>
      <c r="MJK161" s="145"/>
      <c r="MJL161" s="145"/>
      <c r="MJM161" s="145"/>
      <c r="MJN161" s="145"/>
      <c r="MJO161" s="145"/>
      <c r="MJP161" s="145"/>
      <c r="MJQ161" s="145"/>
      <c r="MJR161" s="145"/>
      <c r="MJS161" s="145"/>
      <c r="MJT161" s="145"/>
      <c r="MJU161" s="145"/>
      <c r="MJV161" s="145"/>
      <c r="MJW161" s="145"/>
      <c r="MJX161" s="145"/>
      <c r="MJY161" s="145"/>
      <c r="MJZ161" s="145"/>
      <c r="MKA161" s="145"/>
      <c r="MKB161" s="145"/>
      <c r="MKC161" s="145"/>
      <c r="MKD161" s="145"/>
      <c r="MKE161" s="145"/>
      <c r="MKF161" s="145"/>
      <c r="MKG161" s="145"/>
      <c r="MKH161" s="145"/>
      <c r="MKI161" s="145"/>
      <c r="MKJ161" s="145"/>
      <c r="MKK161" s="145"/>
      <c r="MKL161" s="145"/>
      <c r="MKM161" s="145"/>
      <c r="MKN161" s="145"/>
      <c r="MKO161" s="145"/>
      <c r="MKP161" s="145"/>
      <c r="MKQ161" s="145"/>
      <c r="MKR161" s="145"/>
      <c r="MKS161" s="145"/>
      <c r="MKT161" s="145"/>
      <c r="MKU161" s="145"/>
      <c r="MKV161" s="145"/>
      <c r="MKW161" s="145"/>
      <c r="MKX161" s="145"/>
      <c r="MKY161" s="145"/>
      <c r="MKZ161" s="145"/>
      <c r="MLA161" s="145"/>
      <c r="MLB161" s="145"/>
      <c r="MLC161" s="145"/>
      <c r="MLD161" s="145"/>
      <c r="MLE161" s="145"/>
      <c r="MLF161" s="145"/>
      <c r="MLG161" s="145"/>
      <c r="MLH161" s="145"/>
      <c r="MLI161" s="145"/>
      <c r="MLJ161" s="145"/>
      <c r="MLK161" s="145"/>
      <c r="MLL161" s="145"/>
      <c r="MLM161" s="145"/>
      <c r="MLN161" s="145"/>
      <c r="MLO161" s="145"/>
      <c r="MLP161" s="145"/>
      <c r="MLQ161" s="145"/>
      <c r="MLR161" s="145"/>
      <c r="MLS161" s="145"/>
      <c r="MLT161" s="145"/>
      <c r="MLU161" s="145"/>
      <c r="MLV161" s="145"/>
      <c r="MLW161" s="145"/>
      <c r="MLX161" s="145"/>
      <c r="MLY161" s="145"/>
      <c r="MLZ161" s="145"/>
      <c r="MMA161" s="145"/>
      <c r="MMB161" s="145"/>
      <c r="MMC161" s="145"/>
      <c r="MMD161" s="145"/>
      <c r="MME161" s="145"/>
      <c r="MMF161" s="145"/>
      <c r="MMG161" s="145"/>
      <c r="MMH161" s="145"/>
      <c r="MMI161" s="145"/>
      <c r="MMJ161" s="145"/>
      <c r="MMK161" s="145"/>
      <c r="MML161" s="145"/>
      <c r="MMM161" s="145"/>
      <c r="MMN161" s="145"/>
      <c r="MMO161" s="145"/>
      <c r="MMP161" s="145"/>
      <c r="MMQ161" s="145"/>
      <c r="MMR161" s="145"/>
      <c r="MMS161" s="145"/>
      <c r="MMT161" s="145"/>
      <c r="MMU161" s="145"/>
      <c r="MMV161" s="145"/>
      <c r="MMW161" s="145"/>
      <c r="MMX161" s="145"/>
      <c r="MMY161" s="145"/>
      <c r="MMZ161" s="145"/>
      <c r="MNA161" s="145"/>
      <c r="MNB161" s="145"/>
      <c r="MNC161" s="145"/>
      <c r="MND161" s="145"/>
      <c r="MNE161" s="145"/>
      <c r="MNF161" s="145"/>
      <c r="MNG161" s="145"/>
      <c r="MNH161" s="145"/>
      <c r="MNI161" s="145"/>
      <c r="MNJ161" s="145"/>
      <c r="MNK161" s="145"/>
      <c r="MNL161" s="145"/>
      <c r="MNM161" s="145"/>
      <c r="MNN161" s="145"/>
      <c r="MNO161" s="145"/>
      <c r="MNP161" s="145"/>
      <c r="MNQ161" s="145"/>
      <c r="MNR161" s="145"/>
      <c r="MNS161" s="145"/>
      <c r="MNT161" s="145"/>
      <c r="MNU161" s="145"/>
      <c r="MNV161" s="145"/>
      <c r="MNW161" s="145"/>
      <c r="MNX161" s="145"/>
      <c r="MNY161" s="145"/>
      <c r="MNZ161" s="145"/>
      <c r="MOA161" s="145"/>
      <c r="MOB161" s="145"/>
      <c r="MOC161" s="145"/>
      <c r="MOD161" s="145"/>
      <c r="MOE161" s="145"/>
      <c r="MOF161" s="145"/>
      <c r="MOG161" s="145"/>
      <c r="MOH161" s="145"/>
      <c r="MOI161" s="145"/>
      <c r="MOJ161" s="145"/>
      <c r="MOK161" s="145"/>
      <c r="MOL161" s="145"/>
      <c r="MOM161" s="145"/>
      <c r="MON161" s="145"/>
      <c r="MOO161" s="145"/>
      <c r="MOP161" s="145"/>
      <c r="MOQ161" s="145"/>
      <c r="MOR161" s="145"/>
      <c r="MOS161" s="145"/>
      <c r="MOT161" s="145"/>
      <c r="MOU161" s="145"/>
      <c r="MOV161" s="145"/>
      <c r="MOW161" s="145"/>
      <c r="MOX161" s="145"/>
      <c r="MOY161" s="145"/>
      <c r="MOZ161" s="145"/>
      <c r="MPA161" s="145"/>
      <c r="MPB161" s="145"/>
      <c r="MPC161" s="145"/>
      <c r="MPD161" s="145"/>
      <c r="MPE161" s="145"/>
      <c r="MPF161" s="145"/>
      <c r="MPG161" s="145"/>
      <c r="MPH161" s="145"/>
      <c r="MPI161" s="145"/>
      <c r="MPJ161" s="145"/>
      <c r="MPK161" s="145"/>
      <c r="MPL161" s="145"/>
      <c r="MPM161" s="145"/>
      <c r="MPN161" s="145"/>
      <c r="MPO161" s="145"/>
      <c r="MPP161" s="145"/>
      <c r="MPQ161" s="145"/>
      <c r="MPR161" s="145"/>
      <c r="MPS161" s="145"/>
      <c r="MPT161" s="145"/>
      <c r="MPU161" s="145"/>
      <c r="MPV161" s="145"/>
      <c r="MPW161" s="145"/>
      <c r="MPX161" s="145"/>
      <c r="MPY161" s="145"/>
      <c r="MPZ161" s="145"/>
      <c r="MQA161" s="145"/>
      <c r="MQB161" s="145"/>
      <c r="MQC161" s="145"/>
      <c r="MQD161" s="145"/>
      <c r="MQE161" s="145"/>
      <c r="MQF161" s="145"/>
      <c r="MQG161" s="145"/>
      <c r="MQH161" s="145"/>
      <c r="MQI161" s="145"/>
      <c r="MQJ161" s="145"/>
      <c r="MQK161" s="145"/>
      <c r="MQL161" s="145"/>
      <c r="MQM161" s="145"/>
      <c r="MQN161" s="145"/>
      <c r="MQO161" s="145"/>
      <c r="MQP161" s="145"/>
      <c r="MQQ161" s="145"/>
      <c r="MQR161" s="145"/>
      <c r="MQS161" s="145"/>
      <c r="MQT161" s="145"/>
      <c r="MQU161" s="145"/>
      <c r="MQV161" s="145"/>
      <c r="MQW161" s="145"/>
      <c r="MQX161" s="145"/>
      <c r="MQY161" s="145"/>
      <c r="MQZ161" s="145"/>
      <c r="MRA161" s="145"/>
      <c r="MRB161" s="145"/>
      <c r="MRC161" s="145"/>
      <c r="MRD161" s="145"/>
      <c r="MRE161" s="145"/>
      <c r="MRF161" s="145"/>
      <c r="MRG161" s="145"/>
      <c r="MRH161" s="145"/>
      <c r="MRI161" s="145"/>
      <c r="MRJ161" s="145"/>
      <c r="MRK161" s="145"/>
      <c r="MRL161" s="145"/>
      <c r="MRM161" s="145"/>
      <c r="MRN161" s="145"/>
      <c r="MRO161" s="145"/>
      <c r="MRP161" s="145"/>
      <c r="MRQ161" s="145"/>
      <c r="MRR161" s="145"/>
      <c r="MRS161" s="145"/>
      <c r="MRT161" s="145"/>
      <c r="MRU161" s="145"/>
      <c r="MRV161" s="145"/>
      <c r="MRW161" s="145"/>
      <c r="MRX161" s="145"/>
      <c r="MRY161" s="145"/>
      <c r="MRZ161" s="145"/>
      <c r="MSA161" s="145"/>
      <c r="MSB161" s="145"/>
      <c r="MSC161" s="145"/>
      <c r="MSD161" s="145"/>
      <c r="MSE161" s="145"/>
      <c r="MSF161" s="145"/>
      <c r="MSG161" s="145"/>
      <c r="MSH161" s="145"/>
      <c r="MSI161" s="145"/>
      <c r="MSJ161" s="145"/>
      <c r="MSK161" s="145"/>
      <c r="MSL161" s="145"/>
      <c r="MSM161" s="145"/>
      <c r="MSN161" s="145"/>
      <c r="MSO161" s="145"/>
      <c r="MSP161" s="145"/>
      <c r="MSQ161" s="145"/>
      <c r="MSR161" s="145"/>
      <c r="MSS161" s="145"/>
      <c r="MST161" s="145"/>
      <c r="MSU161" s="145"/>
      <c r="MSV161" s="145"/>
      <c r="MSW161" s="145"/>
      <c r="MSX161" s="145"/>
      <c r="MSY161" s="145"/>
      <c r="MSZ161" s="145"/>
      <c r="MTA161" s="145"/>
      <c r="MTB161" s="145"/>
      <c r="MTC161" s="145"/>
      <c r="MTD161" s="145"/>
      <c r="MTE161" s="145"/>
      <c r="MTF161" s="145"/>
      <c r="MTG161" s="145"/>
      <c r="MTH161" s="145"/>
      <c r="MTI161" s="145"/>
      <c r="MTJ161" s="145"/>
      <c r="MTK161" s="145"/>
      <c r="MTL161" s="145"/>
      <c r="MTM161" s="145"/>
      <c r="MTN161" s="145"/>
      <c r="MTO161" s="145"/>
      <c r="MTP161" s="145"/>
      <c r="MTQ161" s="145"/>
      <c r="MTR161" s="145"/>
      <c r="MTS161" s="145"/>
      <c r="MTT161" s="145"/>
      <c r="MTU161" s="145"/>
      <c r="MTV161" s="145"/>
      <c r="MTW161" s="145"/>
      <c r="MTX161" s="145"/>
      <c r="MTY161" s="145"/>
      <c r="MTZ161" s="145"/>
      <c r="MUA161" s="145"/>
      <c r="MUB161" s="145"/>
      <c r="MUC161" s="145"/>
      <c r="MUD161" s="145"/>
      <c r="MUE161" s="145"/>
      <c r="MUF161" s="145"/>
      <c r="MUG161" s="145"/>
      <c r="MUH161" s="145"/>
      <c r="MUI161" s="145"/>
      <c r="MUJ161" s="145"/>
      <c r="MUK161" s="145"/>
      <c r="MUL161" s="145"/>
      <c r="MUM161" s="145"/>
      <c r="MUN161" s="145"/>
      <c r="MUO161" s="145"/>
      <c r="MUP161" s="145"/>
      <c r="MUQ161" s="145"/>
      <c r="MUR161" s="145"/>
      <c r="MUS161" s="145"/>
      <c r="MUT161" s="145"/>
      <c r="MUU161" s="145"/>
      <c r="MUV161" s="145"/>
      <c r="MUW161" s="145"/>
      <c r="MUX161" s="145"/>
      <c r="MUY161" s="145"/>
      <c r="MUZ161" s="145"/>
      <c r="MVA161" s="145"/>
      <c r="MVB161" s="145"/>
      <c r="MVC161" s="145"/>
      <c r="MVD161" s="145"/>
      <c r="MVE161" s="145"/>
      <c r="MVF161" s="145"/>
      <c r="MVG161" s="145"/>
      <c r="MVH161" s="145"/>
      <c r="MVI161" s="145"/>
      <c r="MVJ161" s="145"/>
      <c r="MVK161" s="145"/>
      <c r="MVL161" s="145"/>
      <c r="MVM161" s="145"/>
      <c r="MVN161" s="145"/>
      <c r="MVO161" s="145"/>
      <c r="MVP161" s="145"/>
      <c r="MVQ161" s="145"/>
      <c r="MVR161" s="145"/>
      <c r="MVS161" s="145"/>
      <c r="MVT161" s="145"/>
      <c r="MVU161" s="145"/>
      <c r="MVV161" s="145"/>
      <c r="MVW161" s="145"/>
      <c r="MVX161" s="145"/>
      <c r="MVY161" s="145"/>
      <c r="MVZ161" s="145"/>
      <c r="MWA161" s="145"/>
      <c r="MWB161" s="145"/>
      <c r="MWC161" s="145"/>
      <c r="MWD161" s="145"/>
      <c r="MWE161" s="145"/>
      <c r="MWF161" s="145"/>
      <c r="MWG161" s="145"/>
      <c r="MWH161" s="145"/>
      <c r="MWI161" s="145"/>
      <c r="MWJ161" s="145"/>
      <c r="MWK161" s="145"/>
      <c r="MWL161" s="145"/>
      <c r="MWM161" s="145"/>
      <c r="MWN161" s="145"/>
      <c r="MWO161" s="145"/>
      <c r="MWP161" s="145"/>
      <c r="MWQ161" s="145"/>
      <c r="MWR161" s="145"/>
      <c r="MWS161" s="145"/>
      <c r="MWT161" s="145"/>
      <c r="MWU161" s="145"/>
      <c r="MWV161" s="145"/>
      <c r="MWW161" s="145"/>
      <c r="MWX161" s="145"/>
      <c r="MWY161" s="145"/>
      <c r="MWZ161" s="145"/>
      <c r="MXA161" s="145"/>
      <c r="MXB161" s="145"/>
      <c r="MXC161" s="145"/>
      <c r="MXD161" s="145"/>
      <c r="MXE161" s="145"/>
      <c r="MXF161" s="145"/>
      <c r="MXG161" s="145"/>
      <c r="MXH161" s="145"/>
      <c r="MXI161" s="145"/>
      <c r="MXJ161" s="145"/>
      <c r="MXK161" s="145"/>
      <c r="MXL161" s="145"/>
      <c r="MXM161" s="145"/>
      <c r="MXN161" s="145"/>
      <c r="MXO161" s="145"/>
      <c r="MXP161" s="145"/>
      <c r="MXQ161" s="145"/>
      <c r="MXR161" s="145"/>
      <c r="MXS161" s="145"/>
      <c r="MXT161" s="145"/>
      <c r="MXU161" s="145"/>
      <c r="MXV161" s="145"/>
      <c r="MXW161" s="145"/>
      <c r="MXX161" s="145"/>
      <c r="MXY161" s="145"/>
      <c r="MXZ161" s="145"/>
      <c r="MYA161" s="145"/>
      <c r="MYB161" s="145"/>
      <c r="MYC161" s="145"/>
      <c r="MYD161" s="145"/>
      <c r="MYE161" s="145"/>
      <c r="MYF161" s="145"/>
      <c r="MYG161" s="145"/>
      <c r="MYH161" s="145"/>
      <c r="MYI161" s="145"/>
      <c r="MYJ161" s="145"/>
      <c r="MYK161" s="145"/>
      <c r="MYL161" s="145"/>
      <c r="MYM161" s="145"/>
      <c r="MYN161" s="145"/>
      <c r="MYO161" s="145"/>
      <c r="MYP161" s="145"/>
      <c r="MYQ161" s="145"/>
      <c r="MYR161" s="145"/>
      <c r="MYS161" s="145"/>
      <c r="MYT161" s="145"/>
      <c r="MYU161" s="145"/>
      <c r="MYV161" s="145"/>
      <c r="MYW161" s="145"/>
      <c r="MYX161" s="145"/>
      <c r="MYY161" s="145"/>
      <c r="MYZ161" s="145"/>
      <c r="MZA161" s="145"/>
      <c r="MZB161" s="145"/>
      <c r="MZC161" s="145"/>
      <c r="MZD161" s="145"/>
      <c r="MZE161" s="145"/>
      <c r="MZF161" s="145"/>
      <c r="MZG161" s="145"/>
      <c r="MZH161" s="145"/>
      <c r="MZI161" s="145"/>
      <c r="MZJ161" s="145"/>
      <c r="MZK161" s="145"/>
      <c r="MZL161" s="145"/>
      <c r="MZM161" s="145"/>
      <c r="MZN161" s="145"/>
      <c r="MZO161" s="145"/>
      <c r="MZP161" s="145"/>
      <c r="MZQ161" s="145"/>
      <c r="MZR161" s="145"/>
      <c r="MZS161" s="145"/>
      <c r="MZT161" s="145"/>
      <c r="MZU161" s="145"/>
      <c r="MZV161" s="145"/>
      <c r="MZW161" s="145"/>
      <c r="MZX161" s="145"/>
      <c r="MZY161" s="145"/>
      <c r="MZZ161" s="145"/>
      <c r="NAA161" s="145"/>
      <c r="NAB161" s="145"/>
      <c r="NAC161" s="145"/>
      <c r="NAD161" s="145"/>
      <c r="NAE161" s="145"/>
      <c r="NAF161" s="145"/>
      <c r="NAG161" s="145"/>
      <c r="NAH161" s="145"/>
      <c r="NAI161" s="145"/>
      <c r="NAJ161" s="145"/>
      <c r="NAK161" s="145"/>
      <c r="NAL161" s="145"/>
      <c r="NAM161" s="145"/>
      <c r="NAN161" s="145"/>
      <c r="NAO161" s="145"/>
      <c r="NAP161" s="145"/>
      <c r="NAQ161" s="145"/>
      <c r="NAR161" s="145"/>
      <c r="NAS161" s="145"/>
      <c r="NAT161" s="145"/>
      <c r="NAU161" s="145"/>
      <c r="NAV161" s="145"/>
      <c r="NAW161" s="145"/>
      <c r="NAX161" s="145"/>
      <c r="NAY161" s="145"/>
      <c r="NAZ161" s="145"/>
      <c r="NBA161" s="145"/>
      <c r="NBB161" s="145"/>
      <c r="NBC161" s="145"/>
      <c r="NBD161" s="145"/>
      <c r="NBE161" s="145"/>
      <c r="NBF161" s="145"/>
      <c r="NBG161" s="145"/>
      <c r="NBH161" s="145"/>
      <c r="NBI161" s="145"/>
      <c r="NBJ161" s="145"/>
      <c r="NBK161" s="145"/>
      <c r="NBL161" s="145"/>
      <c r="NBM161" s="145"/>
      <c r="NBN161" s="145"/>
      <c r="NBO161" s="145"/>
      <c r="NBP161" s="145"/>
      <c r="NBQ161" s="145"/>
      <c r="NBR161" s="145"/>
      <c r="NBS161" s="145"/>
      <c r="NBT161" s="145"/>
      <c r="NBU161" s="145"/>
      <c r="NBV161" s="145"/>
      <c r="NBW161" s="145"/>
      <c r="NBX161" s="145"/>
      <c r="NBY161" s="145"/>
      <c r="NBZ161" s="145"/>
      <c r="NCA161" s="145"/>
      <c r="NCB161" s="145"/>
      <c r="NCC161" s="145"/>
      <c r="NCD161" s="145"/>
      <c r="NCE161" s="145"/>
      <c r="NCF161" s="145"/>
      <c r="NCG161" s="145"/>
      <c r="NCH161" s="145"/>
      <c r="NCI161" s="145"/>
      <c r="NCJ161" s="145"/>
      <c r="NCK161" s="145"/>
      <c r="NCL161" s="145"/>
      <c r="NCM161" s="145"/>
      <c r="NCN161" s="145"/>
      <c r="NCO161" s="145"/>
      <c r="NCP161" s="145"/>
      <c r="NCQ161" s="145"/>
      <c r="NCR161" s="145"/>
      <c r="NCS161" s="145"/>
      <c r="NCT161" s="145"/>
      <c r="NCU161" s="145"/>
      <c r="NCV161" s="145"/>
      <c r="NCW161" s="145"/>
      <c r="NCX161" s="145"/>
      <c r="NCY161" s="145"/>
      <c r="NCZ161" s="145"/>
      <c r="NDA161" s="145"/>
      <c r="NDB161" s="145"/>
      <c r="NDC161" s="145"/>
      <c r="NDD161" s="145"/>
      <c r="NDE161" s="145"/>
      <c r="NDF161" s="145"/>
      <c r="NDG161" s="145"/>
      <c r="NDH161" s="145"/>
      <c r="NDI161" s="145"/>
      <c r="NDJ161" s="145"/>
      <c r="NDK161" s="145"/>
      <c r="NDL161" s="145"/>
      <c r="NDM161" s="145"/>
      <c r="NDN161" s="145"/>
      <c r="NDO161" s="145"/>
      <c r="NDP161" s="145"/>
      <c r="NDQ161" s="145"/>
      <c r="NDR161" s="145"/>
      <c r="NDS161" s="145"/>
      <c r="NDT161" s="145"/>
      <c r="NDU161" s="145"/>
      <c r="NDV161" s="145"/>
      <c r="NDW161" s="145"/>
      <c r="NDX161" s="145"/>
      <c r="NDY161" s="145"/>
      <c r="NDZ161" s="145"/>
      <c r="NEA161" s="145"/>
      <c r="NEB161" s="145"/>
      <c r="NEC161" s="145"/>
      <c r="NED161" s="145"/>
      <c r="NEE161" s="145"/>
      <c r="NEF161" s="145"/>
      <c r="NEG161" s="145"/>
      <c r="NEH161" s="145"/>
      <c r="NEI161" s="145"/>
      <c r="NEJ161" s="145"/>
      <c r="NEK161" s="145"/>
      <c r="NEL161" s="145"/>
      <c r="NEM161" s="145"/>
      <c r="NEN161" s="145"/>
      <c r="NEO161" s="145"/>
      <c r="NEP161" s="145"/>
      <c r="NEQ161" s="145"/>
      <c r="NER161" s="145"/>
      <c r="NES161" s="145"/>
      <c r="NET161" s="145"/>
      <c r="NEU161" s="145"/>
      <c r="NEV161" s="145"/>
      <c r="NEW161" s="145"/>
      <c r="NEX161" s="145"/>
      <c r="NEY161" s="145"/>
      <c r="NEZ161" s="145"/>
      <c r="NFA161" s="145"/>
      <c r="NFB161" s="145"/>
      <c r="NFC161" s="145"/>
      <c r="NFD161" s="145"/>
      <c r="NFE161" s="145"/>
      <c r="NFF161" s="145"/>
      <c r="NFG161" s="145"/>
      <c r="NFH161" s="145"/>
      <c r="NFI161" s="145"/>
      <c r="NFJ161" s="145"/>
      <c r="NFK161" s="145"/>
      <c r="NFL161" s="145"/>
      <c r="NFM161" s="145"/>
      <c r="NFN161" s="145"/>
      <c r="NFO161" s="145"/>
      <c r="NFP161" s="145"/>
      <c r="NFQ161" s="145"/>
      <c r="NFR161" s="145"/>
      <c r="NFS161" s="145"/>
      <c r="NFT161" s="145"/>
      <c r="NFU161" s="145"/>
      <c r="NFV161" s="145"/>
      <c r="NFW161" s="145"/>
      <c r="NFX161" s="145"/>
      <c r="NFY161" s="145"/>
      <c r="NFZ161" s="145"/>
      <c r="NGA161" s="145"/>
      <c r="NGB161" s="145"/>
      <c r="NGC161" s="145"/>
      <c r="NGD161" s="145"/>
      <c r="NGE161" s="145"/>
      <c r="NGF161" s="145"/>
      <c r="NGG161" s="145"/>
      <c r="NGH161" s="145"/>
      <c r="NGI161" s="145"/>
      <c r="NGJ161" s="145"/>
      <c r="NGK161" s="145"/>
      <c r="NGL161" s="145"/>
      <c r="NGM161" s="145"/>
      <c r="NGN161" s="145"/>
      <c r="NGO161" s="145"/>
      <c r="NGP161" s="145"/>
      <c r="NGQ161" s="145"/>
      <c r="NGR161" s="145"/>
      <c r="NGS161" s="145"/>
      <c r="NGT161" s="145"/>
      <c r="NGU161" s="145"/>
      <c r="NGV161" s="145"/>
      <c r="NGW161" s="145"/>
      <c r="NGX161" s="145"/>
      <c r="NGY161" s="145"/>
      <c r="NGZ161" s="145"/>
      <c r="NHA161" s="145"/>
      <c r="NHB161" s="145"/>
      <c r="NHC161" s="145"/>
      <c r="NHD161" s="145"/>
      <c r="NHE161" s="145"/>
      <c r="NHF161" s="145"/>
      <c r="NHG161" s="145"/>
      <c r="NHH161" s="145"/>
      <c r="NHI161" s="145"/>
      <c r="NHJ161" s="145"/>
      <c r="NHK161" s="145"/>
      <c r="NHL161" s="145"/>
      <c r="NHM161" s="145"/>
      <c r="NHN161" s="145"/>
      <c r="NHO161" s="145"/>
      <c r="NHP161" s="145"/>
      <c r="NHQ161" s="145"/>
      <c r="NHR161" s="145"/>
      <c r="NHS161" s="145"/>
      <c r="NHT161" s="145"/>
      <c r="NHU161" s="145"/>
      <c r="NHV161" s="145"/>
      <c r="NHW161" s="145"/>
      <c r="NHX161" s="145"/>
      <c r="NHY161" s="145"/>
      <c r="NHZ161" s="145"/>
      <c r="NIA161" s="145"/>
      <c r="NIB161" s="145"/>
      <c r="NIC161" s="145"/>
      <c r="NID161" s="145"/>
      <c r="NIE161" s="145"/>
      <c r="NIF161" s="145"/>
      <c r="NIG161" s="145"/>
      <c r="NIH161" s="145"/>
      <c r="NII161" s="145"/>
      <c r="NIJ161" s="145"/>
      <c r="NIK161" s="145"/>
      <c r="NIL161" s="145"/>
      <c r="NIM161" s="145"/>
      <c r="NIN161" s="145"/>
      <c r="NIO161" s="145"/>
      <c r="NIP161" s="145"/>
      <c r="NIQ161" s="145"/>
      <c r="NIR161" s="145"/>
      <c r="NIS161" s="145"/>
      <c r="NIT161" s="145"/>
      <c r="NIU161" s="145"/>
      <c r="NIV161" s="145"/>
      <c r="NIW161" s="145"/>
      <c r="NIX161" s="145"/>
      <c r="NIY161" s="145"/>
      <c r="NIZ161" s="145"/>
      <c r="NJA161" s="145"/>
      <c r="NJB161" s="145"/>
      <c r="NJC161" s="145"/>
      <c r="NJD161" s="145"/>
      <c r="NJE161" s="145"/>
      <c r="NJF161" s="145"/>
      <c r="NJG161" s="145"/>
      <c r="NJH161" s="145"/>
      <c r="NJI161" s="145"/>
      <c r="NJJ161" s="145"/>
      <c r="NJK161" s="145"/>
      <c r="NJL161" s="145"/>
      <c r="NJM161" s="145"/>
      <c r="NJN161" s="145"/>
      <c r="NJO161" s="145"/>
      <c r="NJP161" s="145"/>
      <c r="NJQ161" s="145"/>
      <c r="NJR161" s="145"/>
      <c r="NJS161" s="145"/>
      <c r="NJT161" s="145"/>
      <c r="NJU161" s="145"/>
      <c r="NJV161" s="145"/>
      <c r="NJW161" s="145"/>
      <c r="NJX161" s="145"/>
      <c r="NJY161" s="145"/>
      <c r="NJZ161" s="145"/>
      <c r="NKA161" s="145"/>
      <c r="NKB161" s="145"/>
      <c r="NKC161" s="145"/>
      <c r="NKD161" s="145"/>
      <c r="NKE161" s="145"/>
      <c r="NKF161" s="145"/>
      <c r="NKG161" s="145"/>
      <c r="NKH161" s="145"/>
      <c r="NKI161" s="145"/>
      <c r="NKJ161" s="145"/>
      <c r="NKK161" s="145"/>
      <c r="NKL161" s="145"/>
      <c r="NKM161" s="145"/>
      <c r="NKN161" s="145"/>
      <c r="NKO161" s="145"/>
      <c r="NKP161" s="145"/>
      <c r="NKQ161" s="145"/>
      <c r="NKR161" s="145"/>
      <c r="NKS161" s="145"/>
      <c r="NKT161" s="145"/>
      <c r="NKU161" s="145"/>
      <c r="NKV161" s="145"/>
      <c r="NKW161" s="145"/>
      <c r="NKX161" s="145"/>
      <c r="NKY161" s="145"/>
      <c r="NKZ161" s="145"/>
      <c r="NLA161" s="145"/>
      <c r="NLB161" s="145"/>
      <c r="NLC161" s="145"/>
      <c r="NLD161" s="145"/>
      <c r="NLE161" s="145"/>
      <c r="NLF161" s="145"/>
      <c r="NLG161" s="145"/>
      <c r="NLH161" s="145"/>
      <c r="NLI161" s="145"/>
      <c r="NLJ161" s="145"/>
      <c r="NLK161" s="145"/>
      <c r="NLL161" s="145"/>
      <c r="NLM161" s="145"/>
      <c r="NLN161" s="145"/>
      <c r="NLO161" s="145"/>
      <c r="NLP161" s="145"/>
      <c r="NLQ161" s="145"/>
      <c r="NLR161" s="145"/>
      <c r="NLS161" s="145"/>
      <c r="NLT161" s="145"/>
      <c r="NLU161" s="145"/>
      <c r="NLV161" s="145"/>
      <c r="NLW161" s="145"/>
      <c r="NLX161" s="145"/>
      <c r="NLY161" s="145"/>
      <c r="NLZ161" s="145"/>
      <c r="NMA161" s="145"/>
      <c r="NMB161" s="145"/>
      <c r="NMC161" s="145"/>
      <c r="NMD161" s="145"/>
      <c r="NME161" s="145"/>
      <c r="NMF161" s="145"/>
      <c r="NMG161" s="145"/>
      <c r="NMH161" s="145"/>
      <c r="NMI161" s="145"/>
      <c r="NMJ161" s="145"/>
      <c r="NMK161" s="145"/>
      <c r="NML161" s="145"/>
      <c r="NMM161" s="145"/>
      <c r="NMN161" s="145"/>
      <c r="NMO161" s="145"/>
      <c r="NMP161" s="145"/>
      <c r="NMQ161" s="145"/>
      <c r="NMR161" s="145"/>
      <c r="NMS161" s="145"/>
      <c r="NMT161" s="145"/>
      <c r="NMU161" s="145"/>
      <c r="NMV161" s="145"/>
      <c r="NMW161" s="145"/>
      <c r="NMX161" s="145"/>
      <c r="NMY161" s="145"/>
      <c r="NMZ161" s="145"/>
      <c r="NNA161" s="145"/>
      <c r="NNB161" s="145"/>
      <c r="NNC161" s="145"/>
      <c r="NND161" s="145"/>
      <c r="NNE161" s="145"/>
      <c r="NNF161" s="145"/>
      <c r="NNG161" s="145"/>
      <c r="NNH161" s="145"/>
      <c r="NNI161" s="145"/>
      <c r="NNJ161" s="145"/>
      <c r="NNK161" s="145"/>
      <c r="NNL161" s="145"/>
      <c r="NNM161" s="145"/>
      <c r="NNN161" s="145"/>
      <c r="NNO161" s="145"/>
      <c r="NNP161" s="145"/>
      <c r="NNQ161" s="145"/>
      <c r="NNR161" s="145"/>
      <c r="NNS161" s="145"/>
      <c r="NNT161" s="145"/>
      <c r="NNU161" s="145"/>
      <c r="NNV161" s="145"/>
      <c r="NNW161" s="145"/>
      <c r="NNX161" s="145"/>
      <c r="NNY161" s="145"/>
      <c r="NNZ161" s="145"/>
      <c r="NOA161" s="145"/>
      <c r="NOB161" s="145"/>
      <c r="NOC161" s="145"/>
      <c r="NOD161" s="145"/>
      <c r="NOE161" s="145"/>
      <c r="NOF161" s="145"/>
      <c r="NOG161" s="145"/>
      <c r="NOH161" s="145"/>
      <c r="NOI161" s="145"/>
      <c r="NOJ161" s="145"/>
      <c r="NOK161" s="145"/>
      <c r="NOL161" s="145"/>
      <c r="NOM161" s="145"/>
      <c r="NON161" s="145"/>
      <c r="NOO161" s="145"/>
      <c r="NOP161" s="145"/>
      <c r="NOQ161" s="145"/>
      <c r="NOR161" s="145"/>
      <c r="NOS161" s="145"/>
      <c r="NOT161" s="145"/>
      <c r="NOU161" s="145"/>
      <c r="NOV161" s="145"/>
      <c r="NOW161" s="145"/>
      <c r="NOX161" s="145"/>
      <c r="NOY161" s="145"/>
      <c r="NOZ161" s="145"/>
      <c r="NPA161" s="145"/>
      <c r="NPB161" s="145"/>
      <c r="NPC161" s="145"/>
      <c r="NPD161" s="145"/>
      <c r="NPE161" s="145"/>
      <c r="NPF161" s="145"/>
      <c r="NPG161" s="145"/>
      <c r="NPH161" s="145"/>
      <c r="NPI161" s="145"/>
      <c r="NPJ161" s="145"/>
      <c r="NPK161" s="145"/>
      <c r="NPL161" s="145"/>
      <c r="NPM161" s="145"/>
      <c r="NPN161" s="145"/>
      <c r="NPO161" s="145"/>
      <c r="NPP161" s="145"/>
      <c r="NPQ161" s="145"/>
      <c r="NPR161" s="145"/>
      <c r="NPS161" s="145"/>
      <c r="NPT161" s="145"/>
      <c r="NPU161" s="145"/>
      <c r="NPV161" s="145"/>
      <c r="NPW161" s="145"/>
      <c r="NPX161" s="145"/>
      <c r="NPY161" s="145"/>
      <c r="NPZ161" s="145"/>
      <c r="NQA161" s="145"/>
      <c r="NQB161" s="145"/>
      <c r="NQC161" s="145"/>
      <c r="NQD161" s="145"/>
      <c r="NQE161" s="145"/>
      <c r="NQF161" s="145"/>
      <c r="NQG161" s="145"/>
      <c r="NQH161" s="145"/>
      <c r="NQI161" s="145"/>
      <c r="NQJ161" s="145"/>
      <c r="NQK161" s="145"/>
      <c r="NQL161" s="145"/>
      <c r="NQM161" s="145"/>
      <c r="NQN161" s="145"/>
      <c r="NQO161" s="145"/>
      <c r="NQP161" s="145"/>
      <c r="NQQ161" s="145"/>
      <c r="NQR161" s="145"/>
      <c r="NQS161" s="145"/>
      <c r="NQT161" s="145"/>
      <c r="NQU161" s="145"/>
      <c r="NQV161" s="145"/>
      <c r="NQW161" s="145"/>
      <c r="NQX161" s="145"/>
      <c r="NQY161" s="145"/>
      <c r="NQZ161" s="145"/>
      <c r="NRA161" s="145"/>
      <c r="NRB161" s="145"/>
      <c r="NRC161" s="145"/>
      <c r="NRD161" s="145"/>
      <c r="NRE161" s="145"/>
      <c r="NRF161" s="145"/>
      <c r="NRG161" s="145"/>
      <c r="NRH161" s="145"/>
      <c r="NRI161" s="145"/>
      <c r="NRJ161" s="145"/>
      <c r="NRK161" s="145"/>
      <c r="NRL161" s="145"/>
      <c r="NRM161" s="145"/>
      <c r="NRN161" s="145"/>
      <c r="NRO161" s="145"/>
      <c r="NRP161" s="145"/>
      <c r="NRQ161" s="145"/>
      <c r="NRR161" s="145"/>
      <c r="NRS161" s="145"/>
      <c r="NRT161" s="145"/>
      <c r="NRU161" s="145"/>
      <c r="NRV161" s="145"/>
      <c r="NRW161" s="145"/>
      <c r="NRX161" s="145"/>
      <c r="NRY161" s="145"/>
      <c r="NRZ161" s="145"/>
      <c r="NSA161" s="145"/>
      <c r="NSB161" s="145"/>
      <c r="NSC161" s="145"/>
      <c r="NSD161" s="145"/>
      <c r="NSE161" s="145"/>
      <c r="NSF161" s="145"/>
      <c r="NSG161" s="145"/>
      <c r="NSH161" s="145"/>
      <c r="NSI161" s="145"/>
      <c r="NSJ161" s="145"/>
      <c r="NSK161" s="145"/>
      <c r="NSL161" s="145"/>
      <c r="NSM161" s="145"/>
      <c r="NSN161" s="145"/>
      <c r="NSO161" s="145"/>
      <c r="NSP161" s="145"/>
      <c r="NSQ161" s="145"/>
      <c r="NSR161" s="145"/>
      <c r="NSS161" s="145"/>
      <c r="NST161" s="145"/>
      <c r="NSU161" s="145"/>
      <c r="NSV161" s="145"/>
      <c r="NSW161" s="145"/>
      <c r="NSX161" s="145"/>
      <c r="NSY161" s="145"/>
      <c r="NSZ161" s="145"/>
      <c r="NTA161" s="145"/>
      <c r="NTB161" s="145"/>
      <c r="NTC161" s="145"/>
      <c r="NTD161" s="145"/>
      <c r="NTE161" s="145"/>
      <c r="NTF161" s="145"/>
      <c r="NTG161" s="145"/>
      <c r="NTH161" s="145"/>
      <c r="NTI161" s="145"/>
      <c r="NTJ161" s="145"/>
      <c r="NTK161" s="145"/>
      <c r="NTL161" s="145"/>
      <c r="NTM161" s="145"/>
      <c r="NTN161" s="145"/>
      <c r="NTO161" s="145"/>
      <c r="NTP161" s="145"/>
      <c r="NTQ161" s="145"/>
      <c r="NTR161" s="145"/>
      <c r="NTS161" s="145"/>
      <c r="NTT161" s="145"/>
      <c r="NTU161" s="145"/>
      <c r="NTV161" s="145"/>
      <c r="NTW161" s="145"/>
      <c r="NTX161" s="145"/>
      <c r="NTY161" s="145"/>
      <c r="NTZ161" s="145"/>
      <c r="NUA161" s="145"/>
      <c r="NUB161" s="145"/>
      <c r="NUC161" s="145"/>
      <c r="NUD161" s="145"/>
      <c r="NUE161" s="145"/>
      <c r="NUF161" s="145"/>
      <c r="NUG161" s="145"/>
      <c r="NUH161" s="145"/>
      <c r="NUI161" s="145"/>
      <c r="NUJ161" s="145"/>
      <c r="NUK161" s="145"/>
      <c r="NUL161" s="145"/>
      <c r="NUM161" s="145"/>
      <c r="NUN161" s="145"/>
      <c r="NUO161" s="145"/>
      <c r="NUP161" s="145"/>
      <c r="NUQ161" s="145"/>
      <c r="NUR161" s="145"/>
      <c r="NUS161" s="145"/>
      <c r="NUT161" s="145"/>
      <c r="NUU161" s="145"/>
      <c r="NUV161" s="145"/>
      <c r="NUW161" s="145"/>
      <c r="NUX161" s="145"/>
      <c r="NUY161" s="145"/>
      <c r="NUZ161" s="145"/>
      <c r="NVA161" s="145"/>
      <c r="NVB161" s="145"/>
      <c r="NVC161" s="145"/>
      <c r="NVD161" s="145"/>
      <c r="NVE161" s="145"/>
      <c r="NVF161" s="145"/>
      <c r="NVG161" s="145"/>
      <c r="NVH161" s="145"/>
      <c r="NVI161" s="145"/>
      <c r="NVJ161" s="145"/>
      <c r="NVK161" s="145"/>
      <c r="NVL161" s="145"/>
      <c r="NVM161" s="145"/>
      <c r="NVN161" s="145"/>
      <c r="NVO161" s="145"/>
      <c r="NVP161" s="145"/>
      <c r="NVQ161" s="145"/>
      <c r="NVR161" s="145"/>
      <c r="NVS161" s="145"/>
      <c r="NVT161" s="145"/>
      <c r="NVU161" s="145"/>
      <c r="NVV161" s="145"/>
      <c r="NVW161" s="145"/>
      <c r="NVX161" s="145"/>
      <c r="NVY161" s="145"/>
      <c r="NVZ161" s="145"/>
      <c r="NWA161" s="145"/>
      <c r="NWB161" s="145"/>
      <c r="NWC161" s="145"/>
      <c r="NWD161" s="145"/>
      <c r="NWE161" s="145"/>
      <c r="NWF161" s="145"/>
      <c r="NWG161" s="145"/>
      <c r="NWH161" s="145"/>
      <c r="NWI161" s="145"/>
      <c r="NWJ161" s="145"/>
      <c r="NWK161" s="145"/>
      <c r="NWL161" s="145"/>
      <c r="NWM161" s="145"/>
      <c r="NWN161" s="145"/>
      <c r="NWO161" s="145"/>
      <c r="NWP161" s="145"/>
      <c r="NWQ161" s="145"/>
      <c r="NWR161" s="145"/>
      <c r="NWS161" s="145"/>
      <c r="NWT161" s="145"/>
      <c r="NWU161" s="145"/>
      <c r="NWV161" s="145"/>
      <c r="NWW161" s="145"/>
      <c r="NWX161" s="145"/>
      <c r="NWY161" s="145"/>
      <c r="NWZ161" s="145"/>
      <c r="NXA161" s="145"/>
      <c r="NXB161" s="145"/>
      <c r="NXC161" s="145"/>
      <c r="NXD161" s="145"/>
      <c r="NXE161" s="145"/>
      <c r="NXF161" s="145"/>
      <c r="NXG161" s="145"/>
      <c r="NXH161" s="145"/>
      <c r="NXI161" s="145"/>
      <c r="NXJ161" s="145"/>
      <c r="NXK161" s="145"/>
      <c r="NXL161" s="145"/>
      <c r="NXM161" s="145"/>
      <c r="NXN161" s="145"/>
      <c r="NXO161" s="145"/>
      <c r="NXP161" s="145"/>
      <c r="NXQ161" s="145"/>
      <c r="NXR161" s="145"/>
      <c r="NXS161" s="145"/>
      <c r="NXT161" s="145"/>
      <c r="NXU161" s="145"/>
      <c r="NXV161" s="145"/>
      <c r="NXW161" s="145"/>
      <c r="NXX161" s="145"/>
      <c r="NXY161" s="145"/>
      <c r="NXZ161" s="145"/>
      <c r="NYA161" s="145"/>
      <c r="NYB161" s="145"/>
      <c r="NYC161" s="145"/>
      <c r="NYD161" s="145"/>
      <c r="NYE161" s="145"/>
      <c r="NYF161" s="145"/>
      <c r="NYG161" s="145"/>
      <c r="NYH161" s="145"/>
      <c r="NYI161" s="145"/>
      <c r="NYJ161" s="145"/>
      <c r="NYK161" s="145"/>
      <c r="NYL161" s="145"/>
      <c r="NYM161" s="145"/>
      <c r="NYN161" s="145"/>
      <c r="NYO161" s="145"/>
      <c r="NYP161" s="145"/>
      <c r="NYQ161" s="145"/>
      <c r="NYR161" s="145"/>
      <c r="NYS161" s="145"/>
      <c r="NYT161" s="145"/>
      <c r="NYU161" s="145"/>
      <c r="NYV161" s="145"/>
      <c r="NYW161" s="145"/>
      <c r="NYX161" s="145"/>
      <c r="NYY161" s="145"/>
      <c r="NYZ161" s="145"/>
      <c r="NZA161" s="145"/>
      <c r="NZB161" s="145"/>
      <c r="NZC161" s="145"/>
      <c r="NZD161" s="145"/>
      <c r="NZE161" s="145"/>
      <c r="NZF161" s="145"/>
      <c r="NZG161" s="145"/>
      <c r="NZH161" s="145"/>
      <c r="NZI161" s="145"/>
      <c r="NZJ161" s="145"/>
      <c r="NZK161" s="145"/>
      <c r="NZL161" s="145"/>
      <c r="NZM161" s="145"/>
      <c r="NZN161" s="145"/>
      <c r="NZO161" s="145"/>
      <c r="NZP161" s="145"/>
      <c r="NZQ161" s="145"/>
      <c r="NZR161" s="145"/>
      <c r="NZS161" s="145"/>
      <c r="NZT161" s="145"/>
      <c r="NZU161" s="145"/>
      <c r="NZV161" s="145"/>
      <c r="NZW161" s="145"/>
      <c r="NZX161" s="145"/>
      <c r="NZY161" s="145"/>
      <c r="NZZ161" s="145"/>
      <c r="OAA161" s="145"/>
      <c r="OAB161" s="145"/>
      <c r="OAC161" s="145"/>
      <c r="OAD161" s="145"/>
      <c r="OAE161" s="145"/>
      <c r="OAF161" s="145"/>
      <c r="OAG161" s="145"/>
      <c r="OAH161" s="145"/>
      <c r="OAI161" s="145"/>
      <c r="OAJ161" s="145"/>
      <c r="OAK161" s="145"/>
      <c r="OAL161" s="145"/>
      <c r="OAM161" s="145"/>
      <c r="OAN161" s="145"/>
      <c r="OAO161" s="145"/>
      <c r="OAP161" s="145"/>
      <c r="OAQ161" s="145"/>
      <c r="OAR161" s="145"/>
      <c r="OAS161" s="145"/>
      <c r="OAT161" s="145"/>
      <c r="OAU161" s="145"/>
      <c r="OAV161" s="145"/>
      <c r="OAW161" s="145"/>
      <c r="OAX161" s="145"/>
      <c r="OAY161" s="145"/>
      <c r="OAZ161" s="145"/>
      <c r="OBA161" s="145"/>
      <c r="OBB161" s="145"/>
      <c r="OBC161" s="145"/>
      <c r="OBD161" s="145"/>
      <c r="OBE161" s="145"/>
      <c r="OBF161" s="145"/>
      <c r="OBG161" s="145"/>
      <c r="OBH161" s="145"/>
      <c r="OBI161" s="145"/>
      <c r="OBJ161" s="145"/>
      <c r="OBK161" s="145"/>
      <c r="OBL161" s="145"/>
      <c r="OBM161" s="145"/>
      <c r="OBN161" s="145"/>
      <c r="OBO161" s="145"/>
      <c r="OBP161" s="145"/>
      <c r="OBQ161" s="145"/>
      <c r="OBR161" s="145"/>
      <c r="OBS161" s="145"/>
      <c r="OBT161" s="145"/>
      <c r="OBU161" s="145"/>
      <c r="OBV161" s="145"/>
      <c r="OBW161" s="145"/>
      <c r="OBX161" s="145"/>
      <c r="OBY161" s="145"/>
      <c r="OBZ161" s="145"/>
      <c r="OCA161" s="145"/>
      <c r="OCB161" s="145"/>
      <c r="OCC161" s="145"/>
      <c r="OCD161" s="145"/>
      <c r="OCE161" s="145"/>
      <c r="OCF161" s="145"/>
      <c r="OCG161" s="145"/>
      <c r="OCH161" s="145"/>
      <c r="OCI161" s="145"/>
      <c r="OCJ161" s="145"/>
      <c r="OCK161" s="145"/>
      <c r="OCL161" s="145"/>
      <c r="OCM161" s="145"/>
      <c r="OCN161" s="145"/>
      <c r="OCO161" s="145"/>
      <c r="OCP161" s="145"/>
      <c r="OCQ161" s="145"/>
      <c r="OCR161" s="145"/>
      <c r="OCS161" s="145"/>
      <c r="OCT161" s="145"/>
      <c r="OCU161" s="145"/>
      <c r="OCV161" s="145"/>
      <c r="OCW161" s="145"/>
      <c r="OCX161" s="145"/>
      <c r="OCY161" s="145"/>
      <c r="OCZ161" s="145"/>
      <c r="ODA161" s="145"/>
      <c r="ODB161" s="145"/>
      <c r="ODC161" s="145"/>
      <c r="ODD161" s="145"/>
      <c r="ODE161" s="145"/>
      <c r="ODF161" s="145"/>
      <c r="ODG161" s="145"/>
      <c r="ODH161" s="145"/>
      <c r="ODI161" s="145"/>
      <c r="ODJ161" s="145"/>
      <c r="ODK161" s="145"/>
      <c r="ODL161" s="145"/>
      <c r="ODM161" s="145"/>
      <c r="ODN161" s="145"/>
      <c r="ODO161" s="145"/>
      <c r="ODP161" s="145"/>
      <c r="ODQ161" s="145"/>
      <c r="ODR161" s="145"/>
      <c r="ODS161" s="145"/>
      <c r="ODT161" s="145"/>
      <c r="ODU161" s="145"/>
      <c r="ODV161" s="145"/>
      <c r="ODW161" s="145"/>
      <c r="ODX161" s="145"/>
      <c r="ODY161" s="145"/>
      <c r="ODZ161" s="145"/>
      <c r="OEA161" s="145"/>
      <c r="OEB161" s="145"/>
      <c r="OEC161" s="145"/>
      <c r="OED161" s="145"/>
      <c r="OEE161" s="145"/>
      <c r="OEF161" s="145"/>
      <c r="OEG161" s="145"/>
      <c r="OEH161" s="145"/>
      <c r="OEI161" s="145"/>
      <c r="OEJ161" s="145"/>
      <c r="OEK161" s="145"/>
      <c r="OEL161" s="145"/>
      <c r="OEM161" s="145"/>
      <c r="OEN161" s="145"/>
      <c r="OEO161" s="145"/>
      <c r="OEP161" s="145"/>
      <c r="OEQ161" s="145"/>
      <c r="OER161" s="145"/>
      <c r="OES161" s="145"/>
      <c r="OET161" s="145"/>
      <c r="OEU161" s="145"/>
      <c r="OEV161" s="145"/>
      <c r="OEW161" s="145"/>
      <c r="OEX161" s="145"/>
      <c r="OEY161" s="145"/>
      <c r="OEZ161" s="145"/>
      <c r="OFA161" s="145"/>
      <c r="OFB161" s="145"/>
      <c r="OFC161" s="145"/>
      <c r="OFD161" s="145"/>
      <c r="OFE161" s="145"/>
      <c r="OFF161" s="145"/>
      <c r="OFG161" s="145"/>
      <c r="OFH161" s="145"/>
      <c r="OFI161" s="145"/>
      <c r="OFJ161" s="145"/>
      <c r="OFK161" s="145"/>
      <c r="OFL161" s="145"/>
      <c r="OFM161" s="145"/>
      <c r="OFN161" s="145"/>
      <c r="OFO161" s="145"/>
      <c r="OFP161" s="145"/>
      <c r="OFQ161" s="145"/>
      <c r="OFR161" s="145"/>
      <c r="OFS161" s="145"/>
      <c r="OFT161" s="145"/>
      <c r="OFU161" s="145"/>
      <c r="OFV161" s="145"/>
      <c r="OFW161" s="145"/>
      <c r="OFX161" s="145"/>
      <c r="OFY161" s="145"/>
      <c r="OFZ161" s="145"/>
      <c r="OGA161" s="145"/>
      <c r="OGB161" s="145"/>
      <c r="OGC161" s="145"/>
      <c r="OGD161" s="145"/>
      <c r="OGE161" s="145"/>
      <c r="OGF161" s="145"/>
      <c r="OGG161" s="145"/>
      <c r="OGH161" s="145"/>
      <c r="OGI161" s="145"/>
      <c r="OGJ161" s="145"/>
      <c r="OGK161" s="145"/>
      <c r="OGL161" s="145"/>
      <c r="OGM161" s="145"/>
      <c r="OGN161" s="145"/>
      <c r="OGO161" s="145"/>
      <c r="OGP161" s="145"/>
      <c r="OGQ161" s="145"/>
      <c r="OGR161" s="145"/>
      <c r="OGS161" s="145"/>
      <c r="OGT161" s="145"/>
      <c r="OGU161" s="145"/>
      <c r="OGV161" s="145"/>
      <c r="OGW161" s="145"/>
      <c r="OGX161" s="145"/>
      <c r="OGY161" s="145"/>
      <c r="OGZ161" s="145"/>
      <c r="OHA161" s="145"/>
      <c r="OHB161" s="145"/>
      <c r="OHC161" s="145"/>
      <c r="OHD161" s="145"/>
      <c r="OHE161" s="145"/>
      <c r="OHF161" s="145"/>
      <c r="OHG161" s="145"/>
      <c r="OHH161" s="145"/>
      <c r="OHI161" s="145"/>
      <c r="OHJ161" s="145"/>
      <c r="OHK161" s="145"/>
      <c r="OHL161" s="145"/>
      <c r="OHM161" s="145"/>
      <c r="OHN161" s="145"/>
      <c r="OHO161" s="145"/>
      <c r="OHP161" s="145"/>
      <c r="OHQ161" s="145"/>
      <c r="OHR161" s="145"/>
      <c r="OHS161" s="145"/>
      <c r="OHT161" s="145"/>
      <c r="OHU161" s="145"/>
      <c r="OHV161" s="145"/>
      <c r="OHW161" s="145"/>
      <c r="OHX161" s="145"/>
      <c r="OHY161" s="145"/>
      <c r="OHZ161" s="145"/>
      <c r="OIA161" s="145"/>
      <c r="OIB161" s="145"/>
      <c r="OIC161" s="145"/>
      <c r="OID161" s="145"/>
      <c r="OIE161" s="145"/>
      <c r="OIF161" s="145"/>
      <c r="OIG161" s="145"/>
      <c r="OIH161" s="145"/>
      <c r="OII161" s="145"/>
      <c r="OIJ161" s="145"/>
      <c r="OIK161" s="145"/>
      <c r="OIL161" s="145"/>
      <c r="OIM161" s="145"/>
      <c r="OIN161" s="145"/>
      <c r="OIO161" s="145"/>
      <c r="OIP161" s="145"/>
      <c r="OIQ161" s="145"/>
      <c r="OIR161" s="145"/>
      <c r="OIS161" s="145"/>
      <c r="OIT161" s="145"/>
      <c r="OIU161" s="145"/>
      <c r="OIV161" s="145"/>
      <c r="OIW161" s="145"/>
      <c r="OIX161" s="145"/>
      <c r="OIY161" s="145"/>
      <c r="OIZ161" s="145"/>
      <c r="OJA161" s="145"/>
      <c r="OJB161" s="145"/>
      <c r="OJC161" s="145"/>
      <c r="OJD161" s="145"/>
      <c r="OJE161" s="145"/>
      <c r="OJF161" s="145"/>
      <c r="OJG161" s="145"/>
      <c r="OJH161" s="145"/>
      <c r="OJI161" s="145"/>
      <c r="OJJ161" s="145"/>
      <c r="OJK161" s="145"/>
      <c r="OJL161" s="145"/>
      <c r="OJM161" s="145"/>
      <c r="OJN161" s="145"/>
      <c r="OJO161" s="145"/>
      <c r="OJP161" s="145"/>
      <c r="OJQ161" s="145"/>
      <c r="OJR161" s="145"/>
      <c r="OJS161" s="145"/>
      <c r="OJT161" s="145"/>
      <c r="OJU161" s="145"/>
      <c r="OJV161" s="145"/>
      <c r="OJW161" s="145"/>
      <c r="OJX161" s="145"/>
      <c r="OJY161" s="145"/>
      <c r="OJZ161" s="145"/>
      <c r="OKA161" s="145"/>
      <c r="OKB161" s="145"/>
      <c r="OKC161" s="145"/>
      <c r="OKD161" s="145"/>
      <c r="OKE161" s="145"/>
      <c r="OKF161" s="145"/>
      <c r="OKG161" s="145"/>
      <c r="OKH161" s="145"/>
      <c r="OKI161" s="145"/>
      <c r="OKJ161" s="145"/>
      <c r="OKK161" s="145"/>
      <c r="OKL161" s="145"/>
      <c r="OKM161" s="145"/>
      <c r="OKN161" s="145"/>
      <c r="OKO161" s="145"/>
      <c r="OKP161" s="145"/>
      <c r="OKQ161" s="145"/>
      <c r="OKR161" s="145"/>
      <c r="OKS161" s="145"/>
      <c r="OKT161" s="145"/>
      <c r="OKU161" s="145"/>
      <c r="OKV161" s="145"/>
      <c r="OKW161" s="145"/>
      <c r="OKX161" s="145"/>
      <c r="OKY161" s="145"/>
      <c r="OKZ161" s="145"/>
      <c r="OLA161" s="145"/>
      <c r="OLB161" s="145"/>
      <c r="OLC161" s="145"/>
      <c r="OLD161" s="145"/>
      <c r="OLE161" s="145"/>
      <c r="OLF161" s="145"/>
      <c r="OLG161" s="145"/>
      <c r="OLH161" s="145"/>
      <c r="OLI161" s="145"/>
      <c r="OLJ161" s="145"/>
      <c r="OLK161" s="145"/>
      <c r="OLL161" s="145"/>
      <c r="OLM161" s="145"/>
      <c r="OLN161" s="145"/>
      <c r="OLO161" s="145"/>
      <c r="OLP161" s="145"/>
      <c r="OLQ161" s="145"/>
      <c r="OLR161" s="145"/>
      <c r="OLS161" s="145"/>
      <c r="OLT161" s="145"/>
      <c r="OLU161" s="145"/>
      <c r="OLV161" s="145"/>
      <c r="OLW161" s="145"/>
      <c r="OLX161" s="145"/>
      <c r="OLY161" s="145"/>
      <c r="OLZ161" s="145"/>
      <c r="OMA161" s="145"/>
      <c r="OMB161" s="145"/>
      <c r="OMC161" s="145"/>
      <c r="OMD161" s="145"/>
      <c r="OME161" s="145"/>
      <c r="OMF161" s="145"/>
      <c r="OMG161" s="145"/>
      <c r="OMH161" s="145"/>
      <c r="OMI161" s="145"/>
      <c r="OMJ161" s="145"/>
      <c r="OMK161" s="145"/>
      <c r="OML161" s="145"/>
      <c r="OMM161" s="145"/>
      <c r="OMN161" s="145"/>
      <c r="OMO161" s="145"/>
      <c r="OMP161" s="145"/>
      <c r="OMQ161" s="145"/>
      <c r="OMR161" s="145"/>
      <c r="OMS161" s="145"/>
      <c r="OMT161" s="145"/>
      <c r="OMU161" s="145"/>
      <c r="OMV161" s="145"/>
      <c r="OMW161" s="145"/>
      <c r="OMX161" s="145"/>
      <c r="OMY161" s="145"/>
      <c r="OMZ161" s="145"/>
      <c r="ONA161" s="145"/>
      <c r="ONB161" s="145"/>
      <c r="ONC161" s="145"/>
      <c r="OND161" s="145"/>
      <c r="ONE161" s="145"/>
      <c r="ONF161" s="145"/>
      <c r="ONG161" s="145"/>
      <c r="ONH161" s="145"/>
      <c r="ONI161" s="145"/>
      <c r="ONJ161" s="145"/>
      <c r="ONK161" s="145"/>
      <c r="ONL161" s="145"/>
      <c r="ONM161" s="145"/>
      <c r="ONN161" s="145"/>
      <c r="ONO161" s="145"/>
      <c r="ONP161" s="145"/>
      <c r="ONQ161" s="145"/>
      <c r="ONR161" s="145"/>
      <c r="ONS161" s="145"/>
      <c r="ONT161" s="145"/>
      <c r="ONU161" s="145"/>
      <c r="ONV161" s="145"/>
      <c r="ONW161" s="145"/>
      <c r="ONX161" s="145"/>
      <c r="ONY161" s="145"/>
      <c r="ONZ161" s="145"/>
      <c r="OOA161" s="145"/>
      <c r="OOB161" s="145"/>
      <c r="OOC161" s="145"/>
      <c r="OOD161" s="145"/>
      <c r="OOE161" s="145"/>
      <c r="OOF161" s="145"/>
      <c r="OOG161" s="145"/>
      <c r="OOH161" s="145"/>
      <c r="OOI161" s="145"/>
      <c r="OOJ161" s="145"/>
      <c r="OOK161" s="145"/>
      <c r="OOL161" s="145"/>
      <c r="OOM161" s="145"/>
      <c r="OON161" s="145"/>
      <c r="OOO161" s="145"/>
      <c r="OOP161" s="145"/>
      <c r="OOQ161" s="145"/>
      <c r="OOR161" s="145"/>
      <c r="OOS161" s="145"/>
      <c r="OOT161" s="145"/>
      <c r="OOU161" s="145"/>
      <c r="OOV161" s="145"/>
      <c r="OOW161" s="145"/>
      <c r="OOX161" s="145"/>
      <c r="OOY161" s="145"/>
      <c r="OOZ161" s="145"/>
      <c r="OPA161" s="145"/>
      <c r="OPB161" s="145"/>
      <c r="OPC161" s="145"/>
      <c r="OPD161" s="145"/>
      <c r="OPE161" s="145"/>
      <c r="OPF161" s="145"/>
      <c r="OPG161" s="145"/>
      <c r="OPH161" s="145"/>
      <c r="OPI161" s="145"/>
      <c r="OPJ161" s="145"/>
      <c r="OPK161" s="145"/>
      <c r="OPL161" s="145"/>
      <c r="OPM161" s="145"/>
      <c r="OPN161" s="145"/>
      <c r="OPO161" s="145"/>
      <c r="OPP161" s="145"/>
      <c r="OPQ161" s="145"/>
      <c r="OPR161" s="145"/>
      <c r="OPS161" s="145"/>
      <c r="OPT161" s="145"/>
      <c r="OPU161" s="145"/>
      <c r="OPV161" s="145"/>
      <c r="OPW161" s="145"/>
      <c r="OPX161" s="145"/>
      <c r="OPY161" s="145"/>
      <c r="OPZ161" s="145"/>
      <c r="OQA161" s="145"/>
      <c r="OQB161" s="145"/>
      <c r="OQC161" s="145"/>
      <c r="OQD161" s="145"/>
      <c r="OQE161" s="145"/>
      <c r="OQF161" s="145"/>
      <c r="OQG161" s="145"/>
      <c r="OQH161" s="145"/>
      <c r="OQI161" s="145"/>
      <c r="OQJ161" s="145"/>
      <c r="OQK161" s="145"/>
      <c r="OQL161" s="145"/>
      <c r="OQM161" s="145"/>
      <c r="OQN161" s="145"/>
      <c r="OQO161" s="145"/>
      <c r="OQP161" s="145"/>
      <c r="OQQ161" s="145"/>
      <c r="OQR161" s="145"/>
      <c r="OQS161" s="145"/>
      <c r="OQT161" s="145"/>
      <c r="OQU161" s="145"/>
      <c r="OQV161" s="145"/>
      <c r="OQW161" s="145"/>
      <c r="OQX161" s="145"/>
      <c r="OQY161" s="145"/>
      <c r="OQZ161" s="145"/>
      <c r="ORA161" s="145"/>
      <c r="ORB161" s="145"/>
      <c r="ORC161" s="145"/>
      <c r="ORD161" s="145"/>
      <c r="ORE161" s="145"/>
      <c r="ORF161" s="145"/>
      <c r="ORG161" s="145"/>
      <c r="ORH161" s="145"/>
      <c r="ORI161" s="145"/>
      <c r="ORJ161" s="145"/>
      <c r="ORK161" s="145"/>
      <c r="ORL161" s="145"/>
      <c r="ORM161" s="145"/>
      <c r="ORN161" s="145"/>
      <c r="ORO161" s="145"/>
      <c r="ORP161" s="145"/>
      <c r="ORQ161" s="145"/>
      <c r="ORR161" s="145"/>
      <c r="ORS161" s="145"/>
      <c r="ORT161" s="145"/>
      <c r="ORU161" s="145"/>
      <c r="ORV161" s="145"/>
      <c r="ORW161" s="145"/>
      <c r="ORX161" s="145"/>
      <c r="ORY161" s="145"/>
      <c r="ORZ161" s="145"/>
      <c r="OSA161" s="145"/>
      <c r="OSB161" s="145"/>
      <c r="OSC161" s="145"/>
      <c r="OSD161" s="145"/>
      <c r="OSE161" s="145"/>
      <c r="OSF161" s="145"/>
      <c r="OSG161" s="145"/>
      <c r="OSH161" s="145"/>
      <c r="OSI161" s="145"/>
      <c r="OSJ161" s="145"/>
      <c r="OSK161" s="145"/>
      <c r="OSL161" s="145"/>
      <c r="OSM161" s="145"/>
      <c r="OSN161" s="145"/>
      <c r="OSO161" s="145"/>
      <c r="OSP161" s="145"/>
      <c r="OSQ161" s="145"/>
      <c r="OSR161" s="145"/>
      <c r="OSS161" s="145"/>
      <c r="OST161" s="145"/>
      <c r="OSU161" s="145"/>
      <c r="OSV161" s="145"/>
      <c r="OSW161" s="145"/>
      <c r="OSX161" s="145"/>
      <c r="OSY161" s="145"/>
      <c r="OSZ161" s="145"/>
      <c r="OTA161" s="145"/>
      <c r="OTB161" s="145"/>
      <c r="OTC161" s="145"/>
      <c r="OTD161" s="145"/>
      <c r="OTE161" s="145"/>
      <c r="OTF161" s="145"/>
      <c r="OTG161" s="145"/>
      <c r="OTH161" s="145"/>
      <c r="OTI161" s="145"/>
      <c r="OTJ161" s="145"/>
      <c r="OTK161" s="145"/>
      <c r="OTL161" s="145"/>
      <c r="OTM161" s="145"/>
      <c r="OTN161" s="145"/>
      <c r="OTO161" s="145"/>
      <c r="OTP161" s="145"/>
      <c r="OTQ161" s="145"/>
      <c r="OTR161" s="145"/>
      <c r="OTS161" s="145"/>
      <c r="OTT161" s="145"/>
      <c r="OTU161" s="145"/>
      <c r="OTV161" s="145"/>
      <c r="OTW161" s="145"/>
      <c r="OTX161" s="145"/>
      <c r="OTY161" s="145"/>
      <c r="OTZ161" s="145"/>
      <c r="OUA161" s="145"/>
      <c r="OUB161" s="145"/>
      <c r="OUC161" s="145"/>
      <c r="OUD161" s="145"/>
      <c r="OUE161" s="145"/>
      <c r="OUF161" s="145"/>
      <c r="OUG161" s="145"/>
      <c r="OUH161" s="145"/>
      <c r="OUI161" s="145"/>
      <c r="OUJ161" s="145"/>
      <c r="OUK161" s="145"/>
      <c r="OUL161" s="145"/>
      <c r="OUM161" s="145"/>
      <c r="OUN161" s="145"/>
      <c r="OUO161" s="145"/>
      <c r="OUP161" s="145"/>
      <c r="OUQ161" s="145"/>
      <c r="OUR161" s="145"/>
      <c r="OUS161" s="145"/>
      <c r="OUT161" s="145"/>
      <c r="OUU161" s="145"/>
      <c r="OUV161" s="145"/>
      <c r="OUW161" s="145"/>
      <c r="OUX161" s="145"/>
      <c r="OUY161" s="145"/>
      <c r="OUZ161" s="145"/>
      <c r="OVA161" s="145"/>
      <c r="OVB161" s="145"/>
      <c r="OVC161" s="145"/>
      <c r="OVD161" s="145"/>
      <c r="OVE161" s="145"/>
      <c r="OVF161" s="145"/>
      <c r="OVG161" s="145"/>
      <c r="OVH161" s="145"/>
      <c r="OVI161" s="145"/>
      <c r="OVJ161" s="145"/>
      <c r="OVK161" s="145"/>
      <c r="OVL161" s="145"/>
      <c r="OVM161" s="145"/>
      <c r="OVN161" s="145"/>
      <c r="OVO161" s="145"/>
      <c r="OVP161" s="145"/>
      <c r="OVQ161" s="145"/>
      <c r="OVR161" s="145"/>
      <c r="OVS161" s="145"/>
      <c r="OVT161" s="145"/>
      <c r="OVU161" s="145"/>
      <c r="OVV161" s="145"/>
      <c r="OVW161" s="145"/>
      <c r="OVX161" s="145"/>
      <c r="OVY161" s="145"/>
      <c r="OVZ161" s="145"/>
      <c r="OWA161" s="145"/>
      <c r="OWB161" s="145"/>
      <c r="OWC161" s="145"/>
      <c r="OWD161" s="145"/>
      <c r="OWE161" s="145"/>
      <c r="OWF161" s="145"/>
      <c r="OWG161" s="145"/>
      <c r="OWH161" s="145"/>
      <c r="OWI161" s="145"/>
      <c r="OWJ161" s="145"/>
      <c r="OWK161" s="145"/>
      <c r="OWL161" s="145"/>
      <c r="OWM161" s="145"/>
      <c r="OWN161" s="145"/>
      <c r="OWO161" s="145"/>
      <c r="OWP161" s="145"/>
      <c r="OWQ161" s="145"/>
      <c r="OWR161" s="145"/>
      <c r="OWS161" s="145"/>
      <c r="OWT161" s="145"/>
      <c r="OWU161" s="145"/>
      <c r="OWV161" s="145"/>
      <c r="OWW161" s="145"/>
      <c r="OWX161" s="145"/>
      <c r="OWY161" s="145"/>
      <c r="OWZ161" s="145"/>
      <c r="OXA161" s="145"/>
      <c r="OXB161" s="145"/>
      <c r="OXC161" s="145"/>
      <c r="OXD161" s="145"/>
      <c r="OXE161" s="145"/>
      <c r="OXF161" s="145"/>
      <c r="OXG161" s="145"/>
      <c r="OXH161" s="145"/>
      <c r="OXI161" s="145"/>
      <c r="OXJ161" s="145"/>
      <c r="OXK161" s="145"/>
      <c r="OXL161" s="145"/>
      <c r="OXM161" s="145"/>
      <c r="OXN161" s="145"/>
      <c r="OXO161" s="145"/>
      <c r="OXP161" s="145"/>
      <c r="OXQ161" s="145"/>
      <c r="OXR161" s="145"/>
      <c r="OXS161" s="145"/>
      <c r="OXT161" s="145"/>
      <c r="OXU161" s="145"/>
      <c r="OXV161" s="145"/>
      <c r="OXW161" s="145"/>
      <c r="OXX161" s="145"/>
      <c r="OXY161" s="145"/>
      <c r="OXZ161" s="145"/>
      <c r="OYA161" s="145"/>
      <c r="OYB161" s="145"/>
      <c r="OYC161" s="145"/>
      <c r="OYD161" s="145"/>
      <c r="OYE161" s="145"/>
      <c r="OYF161" s="145"/>
      <c r="OYG161" s="145"/>
      <c r="OYH161" s="145"/>
      <c r="OYI161" s="145"/>
      <c r="OYJ161" s="145"/>
      <c r="OYK161" s="145"/>
      <c r="OYL161" s="145"/>
      <c r="OYM161" s="145"/>
      <c r="OYN161" s="145"/>
      <c r="OYO161" s="145"/>
      <c r="OYP161" s="145"/>
      <c r="OYQ161" s="145"/>
      <c r="OYR161" s="145"/>
      <c r="OYS161" s="145"/>
      <c r="OYT161" s="145"/>
      <c r="OYU161" s="145"/>
      <c r="OYV161" s="145"/>
      <c r="OYW161" s="145"/>
      <c r="OYX161" s="145"/>
      <c r="OYY161" s="145"/>
      <c r="OYZ161" s="145"/>
      <c r="OZA161" s="145"/>
      <c r="OZB161" s="145"/>
      <c r="OZC161" s="145"/>
      <c r="OZD161" s="145"/>
      <c r="OZE161" s="145"/>
      <c r="OZF161" s="145"/>
      <c r="OZG161" s="145"/>
      <c r="OZH161" s="145"/>
      <c r="OZI161" s="145"/>
      <c r="OZJ161" s="145"/>
      <c r="OZK161" s="145"/>
      <c r="OZL161" s="145"/>
      <c r="OZM161" s="145"/>
      <c r="OZN161" s="145"/>
      <c r="OZO161" s="145"/>
      <c r="OZP161" s="145"/>
      <c r="OZQ161" s="145"/>
      <c r="OZR161" s="145"/>
      <c r="OZS161" s="145"/>
      <c r="OZT161" s="145"/>
      <c r="OZU161" s="145"/>
      <c r="OZV161" s="145"/>
      <c r="OZW161" s="145"/>
      <c r="OZX161" s="145"/>
      <c r="OZY161" s="145"/>
      <c r="OZZ161" s="145"/>
      <c r="PAA161" s="145"/>
      <c r="PAB161" s="145"/>
      <c r="PAC161" s="145"/>
      <c r="PAD161" s="145"/>
      <c r="PAE161" s="145"/>
      <c r="PAF161" s="145"/>
      <c r="PAG161" s="145"/>
      <c r="PAH161" s="145"/>
      <c r="PAI161" s="145"/>
      <c r="PAJ161" s="145"/>
      <c r="PAK161" s="145"/>
      <c r="PAL161" s="145"/>
      <c r="PAM161" s="145"/>
      <c r="PAN161" s="145"/>
      <c r="PAO161" s="145"/>
      <c r="PAP161" s="145"/>
      <c r="PAQ161" s="145"/>
      <c r="PAR161" s="145"/>
      <c r="PAS161" s="145"/>
      <c r="PAT161" s="145"/>
      <c r="PAU161" s="145"/>
      <c r="PAV161" s="145"/>
      <c r="PAW161" s="145"/>
      <c r="PAX161" s="145"/>
      <c r="PAY161" s="145"/>
      <c r="PAZ161" s="145"/>
      <c r="PBA161" s="145"/>
      <c r="PBB161" s="145"/>
      <c r="PBC161" s="145"/>
      <c r="PBD161" s="145"/>
      <c r="PBE161" s="145"/>
      <c r="PBF161" s="145"/>
      <c r="PBG161" s="145"/>
      <c r="PBH161" s="145"/>
      <c r="PBI161" s="145"/>
      <c r="PBJ161" s="145"/>
      <c r="PBK161" s="145"/>
      <c r="PBL161" s="145"/>
      <c r="PBM161" s="145"/>
      <c r="PBN161" s="145"/>
      <c r="PBO161" s="145"/>
      <c r="PBP161" s="145"/>
      <c r="PBQ161" s="145"/>
      <c r="PBR161" s="145"/>
      <c r="PBS161" s="145"/>
      <c r="PBT161" s="145"/>
      <c r="PBU161" s="145"/>
      <c r="PBV161" s="145"/>
      <c r="PBW161" s="145"/>
      <c r="PBX161" s="145"/>
      <c r="PBY161" s="145"/>
      <c r="PBZ161" s="145"/>
      <c r="PCA161" s="145"/>
      <c r="PCB161" s="145"/>
      <c r="PCC161" s="145"/>
      <c r="PCD161" s="145"/>
      <c r="PCE161" s="145"/>
      <c r="PCF161" s="145"/>
      <c r="PCG161" s="145"/>
      <c r="PCH161" s="145"/>
      <c r="PCI161" s="145"/>
      <c r="PCJ161" s="145"/>
      <c r="PCK161" s="145"/>
      <c r="PCL161" s="145"/>
      <c r="PCM161" s="145"/>
      <c r="PCN161" s="145"/>
      <c r="PCO161" s="145"/>
      <c r="PCP161" s="145"/>
      <c r="PCQ161" s="145"/>
      <c r="PCR161" s="145"/>
      <c r="PCS161" s="145"/>
      <c r="PCT161" s="145"/>
      <c r="PCU161" s="145"/>
      <c r="PCV161" s="145"/>
      <c r="PCW161" s="145"/>
      <c r="PCX161" s="145"/>
      <c r="PCY161" s="145"/>
      <c r="PCZ161" s="145"/>
      <c r="PDA161" s="145"/>
      <c r="PDB161" s="145"/>
      <c r="PDC161" s="145"/>
      <c r="PDD161" s="145"/>
      <c r="PDE161" s="145"/>
      <c r="PDF161" s="145"/>
      <c r="PDG161" s="145"/>
      <c r="PDH161" s="145"/>
      <c r="PDI161" s="145"/>
      <c r="PDJ161" s="145"/>
      <c r="PDK161" s="145"/>
      <c r="PDL161" s="145"/>
      <c r="PDM161" s="145"/>
      <c r="PDN161" s="145"/>
      <c r="PDO161" s="145"/>
      <c r="PDP161" s="145"/>
      <c r="PDQ161" s="145"/>
      <c r="PDR161" s="145"/>
      <c r="PDS161" s="145"/>
      <c r="PDT161" s="145"/>
      <c r="PDU161" s="145"/>
      <c r="PDV161" s="145"/>
      <c r="PDW161" s="145"/>
      <c r="PDX161" s="145"/>
      <c r="PDY161" s="145"/>
      <c r="PDZ161" s="145"/>
      <c r="PEA161" s="145"/>
      <c r="PEB161" s="145"/>
      <c r="PEC161" s="145"/>
      <c r="PED161" s="145"/>
      <c r="PEE161" s="145"/>
      <c r="PEF161" s="145"/>
      <c r="PEG161" s="145"/>
      <c r="PEH161" s="145"/>
      <c r="PEI161" s="145"/>
      <c r="PEJ161" s="145"/>
      <c r="PEK161" s="145"/>
      <c r="PEL161" s="145"/>
      <c r="PEM161" s="145"/>
      <c r="PEN161" s="145"/>
      <c r="PEO161" s="145"/>
      <c r="PEP161" s="145"/>
      <c r="PEQ161" s="145"/>
      <c r="PER161" s="145"/>
      <c r="PES161" s="145"/>
      <c r="PET161" s="145"/>
      <c r="PEU161" s="145"/>
      <c r="PEV161" s="145"/>
      <c r="PEW161" s="145"/>
      <c r="PEX161" s="145"/>
      <c r="PEY161" s="145"/>
      <c r="PEZ161" s="145"/>
      <c r="PFA161" s="145"/>
      <c r="PFB161" s="145"/>
      <c r="PFC161" s="145"/>
      <c r="PFD161" s="145"/>
      <c r="PFE161" s="145"/>
      <c r="PFF161" s="145"/>
      <c r="PFG161" s="145"/>
      <c r="PFH161" s="145"/>
      <c r="PFI161" s="145"/>
      <c r="PFJ161" s="145"/>
      <c r="PFK161" s="145"/>
      <c r="PFL161" s="145"/>
      <c r="PFM161" s="145"/>
      <c r="PFN161" s="145"/>
      <c r="PFO161" s="145"/>
      <c r="PFP161" s="145"/>
      <c r="PFQ161" s="145"/>
      <c r="PFR161" s="145"/>
      <c r="PFS161" s="145"/>
      <c r="PFT161" s="145"/>
      <c r="PFU161" s="145"/>
      <c r="PFV161" s="145"/>
      <c r="PFW161" s="145"/>
      <c r="PFX161" s="145"/>
      <c r="PFY161" s="145"/>
      <c r="PFZ161" s="145"/>
      <c r="PGA161" s="145"/>
      <c r="PGB161" s="145"/>
      <c r="PGC161" s="145"/>
      <c r="PGD161" s="145"/>
      <c r="PGE161" s="145"/>
      <c r="PGF161" s="145"/>
      <c r="PGG161" s="145"/>
      <c r="PGH161" s="145"/>
      <c r="PGI161" s="145"/>
      <c r="PGJ161" s="145"/>
      <c r="PGK161" s="145"/>
      <c r="PGL161" s="145"/>
      <c r="PGM161" s="145"/>
      <c r="PGN161" s="145"/>
      <c r="PGO161" s="145"/>
      <c r="PGP161" s="145"/>
      <c r="PGQ161" s="145"/>
      <c r="PGR161" s="145"/>
      <c r="PGS161" s="145"/>
      <c r="PGT161" s="145"/>
      <c r="PGU161" s="145"/>
      <c r="PGV161" s="145"/>
      <c r="PGW161" s="145"/>
      <c r="PGX161" s="145"/>
      <c r="PGY161" s="145"/>
      <c r="PGZ161" s="145"/>
      <c r="PHA161" s="145"/>
      <c r="PHB161" s="145"/>
      <c r="PHC161" s="145"/>
      <c r="PHD161" s="145"/>
      <c r="PHE161" s="145"/>
      <c r="PHF161" s="145"/>
      <c r="PHG161" s="145"/>
      <c r="PHH161" s="145"/>
      <c r="PHI161" s="145"/>
      <c r="PHJ161" s="145"/>
      <c r="PHK161" s="145"/>
      <c r="PHL161" s="145"/>
      <c r="PHM161" s="145"/>
      <c r="PHN161" s="145"/>
      <c r="PHO161" s="145"/>
      <c r="PHP161" s="145"/>
      <c r="PHQ161" s="145"/>
      <c r="PHR161" s="145"/>
      <c r="PHS161" s="145"/>
      <c r="PHT161" s="145"/>
      <c r="PHU161" s="145"/>
      <c r="PHV161" s="145"/>
      <c r="PHW161" s="145"/>
      <c r="PHX161" s="145"/>
      <c r="PHY161" s="145"/>
      <c r="PHZ161" s="145"/>
      <c r="PIA161" s="145"/>
      <c r="PIB161" s="145"/>
      <c r="PIC161" s="145"/>
      <c r="PID161" s="145"/>
      <c r="PIE161" s="145"/>
      <c r="PIF161" s="145"/>
      <c r="PIG161" s="145"/>
      <c r="PIH161" s="145"/>
      <c r="PII161" s="145"/>
      <c r="PIJ161" s="145"/>
      <c r="PIK161" s="145"/>
      <c r="PIL161" s="145"/>
      <c r="PIM161" s="145"/>
      <c r="PIN161" s="145"/>
      <c r="PIO161" s="145"/>
      <c r="PIP161" s="145"/>
      <c r="PIQ161" s="145"/>
      <c r="PIR161" s="145"/>
      <c r="PIS161" s="145"/>
      <c r="PIT161" s="145"/>
      <c r="PIU161" s="145"/>
      <c r="PIV161" s="145"/>
      <c r="PIW161" s="145"/>
      <c r="PIX161" s="145"/>
      <c r="PIY161" s="145"/>
      <c r="PIZ161" s="145"/>
      <c r="PJA161" s="145"/>
      <c r="PJB161" s="145"/>
      <c r="PJC161" s="145"/>
      <c r="PJD161" s="145"/>
      <c r="PJE161" s="145"/>
      <c r="PJF161" s="145"/>
      <c r="PJG161" s="145"/>
      <c r="PJH161" s="145"/>
      <c r="PJI161" s="145"/>
      <c r="PJJ161" s="145"/>
      <c r="PJK161" s="145"/>
      <c r="PJL161" s="145"/>
      <c r="PJM161" s="145"/>
      <c r="PJN161" s="145"/>
      <c r="PJO161" s="145"/>
      <c r="PJP161" s="145"/>
      <c r="PJQ161" s="145"/>
      <c r="PJR161" s="145"/>
      <c r="PJS161" s="145"/>
      <c r="PJT161" s="145"/>
      <c r="PJU161" s="145"/>
      <c r="PJV161" s="145"/>
      <c r="PJW161" s="145"/>
      <c r="PJX161" s="145"/>
      <c r="PJY161" s="145"/>
      <c r="PJZ161" s="145"/>
      <c r="PKA161" s="145"/>
      <c r="PKB161" s="145"/>
      <c r="PKC161" s="145"/>
      <c r="PKD161" s="145"/>
      <c r="PKE161" s="145"/>
      <c r="PKF161" s="145"/>
      <c r="PKG161" s="145"/>
      <c r="PKH161" s="145"/>
      <c r="PKI161" s="145"/>
      <c r="PKJ161" s="145"/>
      <c r="PKK161" s="145"/>
      <c r="PKL161" s="145"/>
      <c r="PKM161" s="145"/>
      <c r="PKN161" s="145"/>
      <c r="PKO161" s="145"/>
      <c r="PKP161" s="145"/>
      <c r="PKQ161" s="145"/>
      <c r="PKR161" s="145"/>
      <c r="PKS161" s="145"/>
      <c r="PKT161" s="145"/>
      <c r="PKU161" s="145"/>
      <c r="PKV161" s="145"/>
      <c r="PKW161" s="145"/>
      <c r="PKX161" s="145"/>
      <c r="PKY161" s="145"/>
      <c r="PKZ161" s="145"/>
      <c r="PLA161" s="145"/>
      <c r="PLB161" s="145"/>
      <c r="PLC161" s="145"/>
      <c r="PLD161" s="145"/>
      <c r="PLE161" s="145"/>
      <c r="PLF161" s="145"/>
      <c r="PLG161" s="145"/>
      <c r="PLH161" s="145"/>
      <c r="PLI161" s="145"/>
      <c r="PLJ161" s="145"/>
      <c r="PLK161" s="145"/>
      <c r="PLL161" s="145"/>
      <c r="PLM161" s="145"/>
      <c r="PLN161" s="145"/>
      <c r="PLO161" s="145"/>
      <c r="PLP161" s="145"/>
      <c r="PLQ161" s="145"/>
      <c r="PLR161" s="145"/>
      <c r="PLS161" s="145"/>
      <c r="PLT161" s="145"/>
      <c r="PLU161" s="145"/>
      <c r="PLV161" s="145"/>
      <c r="PLW161" s="145"/>
      <c r="PLX161" s="145"/>
      <c r="PLY161" s="145"/>
      <c r="PLZ161" s="145"/>
      <c r="PMA161" s="145"/>
      <c r="PMB161" s="145"/>
      <c r="PMC161" s="145"/>
      <c r="PMD161" s="145"/>
      <c r="PME161" s="145"/>
      <c r="PMF161" s="145"/>
      <c r="PMG161" s="145"/>
      <c r="PMH161" s="145"/>
      <c r="PMI161" s="145"/>
      <c r="PMJ161" s="145"/>
      <c r="PMK161" s="145"/>
      <c r="PML161" s="145"/>
      <c r="PMM161" s="145"/>
      <c r="PMN161" s="145"/>
      <c r="PMO161" s="145"/>
      <c r="PMP161" s="145"/>
      <c r="PMQ161" s="145"/>
      <c r="PMR161" s="145"/>
      <c r="PMS161" s="145"/>
      <c r="PMT161" s="145"/>
      <c r="PMU161" s="145"/>
      <c r="PMV161" s="145"/>
      <c r="PMW161" s="145"/>
      <c r="PMX161" s="145"/>
      <c r="PMY161" s="145"/>
      <c r="PMZ161" s="145"/>
      <c r="PNA161" s="145"/>
      <c r="PNB161" s="145"/>
      <c r="PNC161" s="145"/>
      <c r="PND161" s="145"/>
      <c r="PNE161" s="145"/>
      <c r="PNF161" s="145"/>
      <c r="PNG161" s="145"/>
      <c r="PNH161" s="145"/>
      <c r="PNI161" s="145"/>
      <c r="PNJ161" s="145"/>
      <c r="PNK161" s="145"/>
      <c r="PNL161" s="145"/>
      <c r="PNM161" s="145"/>
      <c r="PNN161" s="145"/>
      <c r="PNO161" s="145"/>
      <c r="PNP161" s="145"/>
      <c r="PNQ161" s="145"/>
      <c r="PNR161" s="145"/>
      <c r="PNS161" s="145"/>
      <c r="PNT161" s="145"/>
      <c r="PNU161" s="145"/>
      <c r="PNV161" s="145"/>
      <c r="PNW161" s="145"/>
      <c r="PNX161" s="145"/>
      <c r="PNY161" s="145"/>
      <c r="PNZ161" s="145"/>
      <c r="POA161" s="145"/>
      <c r="POB161" s="145"/>
      <c r="POC161" s="145"/>
      <c r="POD161" s="145"/>
      <c r="POE161" s="145"/>
      <c r="POF161" s="145"/>
      <c r="POG161" s="145"/>
      <c r="POH161" s="145"/>
      <c r="POI161" s="145"/>
      <c r="POJ161" s="145"/>
      <c r="POK161" s="145"/>
      <c r="POL161" s="145"/>
      <c r="POM161" s="145"/>
      <c r="PON161" s="145"/>
      <c r="POO161" s="145"/>
      <c r="POP161" s="145"/>
      <c r="POQ161" s="145"/>
      <c r="POR161" s="145"/>
      <c r="POS161" s="145"/>
      <c r="POT161" s="145"/>
      <c r="POU161" s="145"/>
      <c r="POV161" s="145"/>
      <c r="POW161" s="145"/>
      <c r="POX161" s="145"/>
      <c r="POY161" s="145"/>
      <c r="POZ161" s="145"/>
      <c r="PPA161" s="145"/>
      <c r="PPB161" s="145"/>
      <c r="PPC161" s="145"/>
      <c r="PPD161" s="145"/>
      <c r="PPE161" s="145"/>
      <c r="PPF161" s="145"/>
      <c r="PPG161" s="145"/>
      <c r="PPH161" s="145"/>
      <c r="PPI161" s="145"/>
      <c r="PPJ161" s="145"/>
      <c r="PPK161" s="145"/>
      <c r="PPL161" s="145"/>
      <c r="PPM161" s="145"/>
      <c r="PPN161" s="145"/>
      <c r="PPO161" s="145"/>
      <c r="PPP161" s="145"/>
      <c r="PPQ161" s="145"/>
      <c r="PPR161" s="145"/>
      <c r="PPS161" s="145"/>
      <c r="PPT161" s="145"/>
      <c r="PPU161" s="145"/>
      <c r="PPV161" s="145"/>
      <c r="PPW161" s="145"/>
      <c r="PPX161" s="145"/>
      <c r="PPY161" s="145"/>
      <c r="PPZ161" s="145"/>
      <c r="PQA161" s="145"/>
      <c r="PQB161" s="145"/>
      <c r="PQC161" s="145"/>
      <c r="PQD161" s="145"/>
      <c r="PQE161" s="145"/>
      <c r="PQF161" s="145"/>
      <c r="PQG161" s="145"/>
      <c r="PQH161" s="145"/>
      <c r="PQI161" s="145"/>
      <c r="PQJ161" s="145"/>
      <c r="PQK161" s="145"/>
      <c r="PQL161" s="145"/>
      <c r="PQM161" s="145"/>
      <c r="PQN161" s="145"/>
      <c r="PQO161" s="145"/>
      <c r="PQP161" s="145"/>
      <c r="PQQ161" s="145"/>
      <c r="PQR161" s="145"/>
      <c r="PQS161" s="145"/>
      <c r="PQT161" s="145"/>
      <c r="PQU161" s="145"/>
      <c r="PQV161" s="145"/>
      <c r="PQW161" s="145"/>
      <c r="PQX161" s="145"/>
      <c r="PQY161" s="145"/>
      <c r="PQZ161" s="145"/>
      <c r="PRA161" s="145"/>
      <c r="PRB161" s="145"/>
      <c r="PRC161" s="145"/>
      <c r="PRD161" s="145"/>
      <c r="PRE161" s="145"/>
      <c r="PRF161" s="145"/>
      <c r="PRG161" s="145"/>
      <c r="PRH161" s="145"/>
      <c r="PRI161" s="145"/>
      <c r="PRJ161" s="145"/>
      <c r="PRK161" s="145"/>
      <c r="PRL161" s="145"/>
      <c r="PRM161" s="145"/>
      <c r="PRN161" s="145"/>
      <c r="PRO161" s="145"/>
      <c r="PRP161" s="145"/>
      <c r="PRQ161" s="145"/>
      <c r="PRR161" s="145"/>
      <c r="PRS161" s="145"/>
      <c r="PRT161" s="145"/>
      <c r="PRU161" s="145"/>
      <c r="PRV161" s="145"/>
      <c r="PRW161" s="145"/>
      <c r="PRX161" s="145"/>
      <c r="PRY161" s="145"/>
      <c r="PRZ161" s="145"/>
      <c r="PSA161" s="145"/>
      <c r="PSB161" s="145"/>
      <c r="PSC161" s="145"/>
      <c r="PSD161" s="145"/>
      <c r="PSE161" s="145"/>
      <c r="PSF161" s="145"/>
      <c r="PSG161" s="145"/>
      <c r="PSH161" s="145"/>
      <c r="PSI161" s="145"/>
      <c r="PSJ161" s="145"/>
      <c r="PSK161" s="145"/>
      <c r="PSL161" s="145"/>
      <c r="PSM161" s="145"/>
      <c r="PSN161" s="145"/>
      <c r="PSO161" s="145"/>
      <c r="PSP161" s="145"/>
      <c r="PSQ161" s="145"/>
      <c r="PSR161" s="145"/>
      <c r="PSS161" s="145"/>
      <c r="PST161" s="145"/>
      <c r="PSU161" s="145"/>
      <c r="PSV161" s="145"/>
      <c r="PSW161" s="145"/>
      <c r="PSX161" s="145"/>
      <c r="PSY161" s="145"/>
      <c r="PSZ161" s="145"/>
      <c r="PTA161" s="145"/>
      <c r="PTB161" s="145"/>
      <c r="PTC161" s="145"/>
      <c r="PTD161" s="145"/>
      <c r="PTE161" s="145"/>
      <c r="PTF161" s="145"/>
      <c r="PTG161" s="145"/>
      <c r="PTH161" s="145"/>
      <c r="PTI161" s="145"/>
      <c r="PTJ161" s="145"/>
      <c r="PTK161" s="145"/>
      <c r="PTL161" s="145"/>
      <c r="PTM161" s="145"/>
      <c r="PTN161" s="145"/>
      <c r="PTO161" s="145"/>
      <c r="PTP161" s="145"/>
      <c r="PTQ161" s="145"/>
      <c r="PTR161" s="145"/>
      <c r="PTS161" s="145"/>
      <c r="PTT161" s="145"/>
      <c r="PTU161" s="145"/>
      <c r="PTV161" s="145"/>
      <c r="PTW161" s="145"/>
      <c r="PTX161" s="145"/>
      <c r="PTY161" s="145"/>
      <c r="PTZ161" s="145"/>
      <c r="PUA161" s="145"/>
      <c r="PUB161" s="145"/>
      <c r="PUC161" s="145"/>
      <c r="PUD161" s="145"/>
      <c r="PUE161" s="145"/>
      <c r="PUF161" s="145"/>
      <c r="PUG161" s="145"/>
      <c r="PUH161" s="145"/>
      <c r="PUI161" s="145"/>
      <c r="PUJ161" s="145"/>
      <c r="PUK161" s="145"/>
      <c r="PUL161" s="145"/>
      <c r="PUM161" s="145"/>
      <c r="PUN161" s="145"/>
      <c r="PUO161" s="145"/>
      <c r="PUP161" s="145"/>
      <c r="PUQ161" s="145"/>
      <c r="PUR161" s="145"/>
      <c r="PUS161" s="145"/>
      <c r="PUT161" s="145"/>
      <c r="PUU161" s="145"/>
      <c r="PUV161" s="145"/>
      <c r="PUW161" s="145"/>
      <c r="PUX161" s="145"/>
      <c r="PUY161" s="145"/>
      <c r="PUZ161" s="145"/>
      <c r="PVA161" s="145"/>
      <c r="PVB161" s="145"/>
      <c r="PVC161" s="145"/>
      <c r="PVD161" s="145"/>
      <c r="PVE161" s="145"/>
      <c r="PVF161" s="145"/>
      <c r="PVG161" s="145"/>
      <c r="PVH161" s="145"/>
      <c r="PVI161" s="145"/>
      <c r="PVJ161" s="145"/>
      <c r="PVK161" s="145"/>
      <c r="PVL161" s="145"/>
      <c r="PVM161" s="145"/>
      <c r="PVN161" s="145"/>
      <c r="PVO161" s="145"/>
      <c r="PVP161" s="145"/>
      <c r="PVQ161" s="145"/>
      <c r="PVR161" s="145"/>
      <c r="PVS161" s="145"/>
      <c r="PVT161" s="145"/>
      <c r="PVU161" s="145"/>
      <c r="PVV161" s="145"/>
      <c r="PVW161" s="145"/>
      <c r="PVX161" s="145"/>
      <c r="PVY161" s="145"/>
      <c r="PVZ161" s="145"/>
      <c r="PWA161" s="145"/>
      <c r="PWB161" s="145"/>
      <c r="PWC161" s="145"/>
      <c r="PWD161" s="145"/>
      <c r="PWE161" s="145"/>
      <c r="PWF161" s="145"/>
      <c r="PWG161" s="145"/>
      <c r="PWH161" s="145"/>
      <c r="PWI161" s="145"/>
      <c r="PWJ161" s="145"/>
      <c r="PWK161" s="145"/>
      <c r="PWL161" s="145"/>
      <c r="PWM161" s="145"/>
      <c r="PWN161" s="145"/>
      <c r="PWO161" s="145"/>
      <c r="PWP161" s="145"/>
      <c r="PWQ161" s="145"/>
      <c r="PWR161" s="145"/>
      <c r="PWS161" s="145"/>
      <c r="PWT161" s="145"/>
      <c r="PWU161" s="145"/>
      <c r="PWV161" s="145"/>
      <c r="PWW161" s="145"/>
      <c r="PWX161" s="145"/>
      <c r="PWY161" s="145"/>
      <c r="PWZ161" s="145"/>
      <c r="PXA161" s="145"/>
      <c r="PXB161" s="145"/>
      <c r="PXC161" s="145"/>
      <c r="PXD161" s="145"/>
      <c r="PXE161" s="145"/>
      <c r="PXF161" s="145"/>
      <c r="PXG161" s="145"/>
      <c r="PXH161" s="145"/>
      <c r="PXI161" s="145"/>
      <c r="PXJ161" s="145"/>
      <c r="PXK161" s="145"/>
      <c r="PXL161" s="145"/>
      <c r="PXM161" s="145"/>
      <c r="PXN161" s="145"/>
      <c r="PXO161" s="145"/>
      <c r="PXP161" s="145"/>
      <c r="PXQ161" s="145"/>
      <c r="PXR161" s="145"/>
      <c r="PXS161" s="145"/>
      <c r="PXT161" s="145"/>
      <c r="PXU161" s="145"/>
      <c r="PXV161" s="145"/>
      <c r="PXW161" s="145"/>
      <c r="PXX161" s="145"/>
      <c r="PXY161" s="145"/>
      <c r="PXZ161" s="145"/>
      <c r="PYA161" s="145"/>
      <c r="PYB161" s="145"/>
      <c r="PYC161" s="145"/>
      <c r="PYD161" s="145"/>
      <c r="PYE161" s="145"/>
      <c r="PYF161" s="145"/>
      <c r="PYG161" s="145"/>
      <c r="PYH161" s="145"/>
      <c r="PYI161" s="145"/>
      <c r="PYJ161" s="145"/>
      <c r="PYK161" s="145"/>
      <c r="PYL161" s="145"/>
      <c r="PYM161" s="145"/>
      <c r="PYN161" s="145"/>
      <c r="PYO161" s="145"/>
      <c r="PYP161" s="145"/>
      <c r="PYQ161" s="145"/>
      <c r="PYR161" s="145"/>
      <c r="PYS161" s="145"/>
      <c r="PYT161" s="145"/>
      <c r="PYU161" s="145"/>
      <c r="PYV161" s="145"/>
      <c r="PYW161" s="145"/>
      <c r="PYX161" s="145"/>
      <c r="PYY161" s="145"/>
      <c r="PYZ161" s="145"/>
      <c r="PZA161" s="145"/>
      <c r="PZB161" s="145"/>
      <c r="PZC161" s="145"/>
      <c r="PZD161" s="145"/>
      <c r="PZE161" s="145"/>
      <c r="PZF161" s="145"/>
      <c r="PZG161" s="145"/>
      <c r="PZH161" s="145"/>
      <c r="PZI161" s="145"/>
      <c r="PZJ161" s="145"/>
      <c r="PZK161" s="145"/>
      <c r="PZL161" s="145"/>
      <c r="PZM161" s="145"/>
      <c r="PZN161" s="145"/>
      <c r="PZO161" s="145"/>
      <c r="PZP161" s="145"/>
      <c r="PZQ161" s="145"/>
      <c r="PZR161" s="145"/>
      <c r="PZS161" s="145"/>
      <c r="PZT161" s="145"/>
      <c r="PZU161" s="145"/>
      <c r="PZV161" s="145"/>
      <c r="PZW161" s="145"/>
      <c r="PZX161" s="145"/>
      <c r="PZY161" s="145"/>
      <c r="PZZ161" s="145"/>
      <c r="QAA161" s="145"/>
      <c r="QAB161" s="145"/>
      <c r="QAC161" s="145"/>
      <c r="QAD161" s="145"/>
      <c r="QAE161" s="145"/>
      <c r="QAF161" s="145"/>
      <c r="QAG161" s="145"/>
      <c r="QAH161" s="145"/>
      <c r="QAI161" s="145"/>
      <c r="QAJ161" s="145"/>
      <c r="QAK161" s="145"/>
      <c r="QAL161" s="145"/>
      <c r="QAM161" s="145"/>
      <c r="QAN161" s="145"/>
      <c r="QAO161" s="145"/>
      <c r="QAP161" s="145"/>
      <c r="QAQ161" s="145"/>
      <c r="QAR161" s="145"/>
      <c r="QAS161" s="145"/>
      <c r="QAT161" s="145"/>
      <c r="QAU161" s="145"/>
      <c r="QAV161" s="145"/>
      <c r="QAW161" s="145"/>
      <c r="QAX161" s="145"/>
      <c r="QAY161" s="145"/>
      <c r="QAZ161" s="145"/>
      <c r="QBA161" s="145"/>
      <c r="QBB161" s="145"/>
      <c r="QBC161" s="145"/>
      <c r="QBD161" s="145"/>
      <c r="QBE161" s="145"/>
      <c r="QBF161" s="145"/>
      <c r="QBG161" s="145"/>
      <c r="QBH161" s="145"/>
      <c r="QBI161" s="145"/>
      <c r="QBJ161" s="145"/>
      <c r="QBK161" s="145"/>
      <c r="QBL161" s="145"/>
      <c r="QBM161" s="145"/>
      <c r="QBN161" s="145"/>
      <c r="QBO161" s="145"/>
      <c r="QBP161" s="145"/>
      <c r="QBQ161" s="145"/>
      <c r="QBR161" s="145"/>
      <c r="QBS161" s="145"/>
      <c r="QBT161" s="145"/>
      <c r="QBU161" s="145"/>
      <c r="QBV161" s="145"/>
      <c r="QBW161" s="145"/>
      <c r="QBX161" s="145"/>
      <c r="QBY161" s="145"/>
      <c r="QBZ161" s="145"/>
      <c r="QCA161" s="145"/>
      <c r="QCB161" s="145"/>
      <c r="QCC161" s="145"/>
      <c r="QCD161" s="145"/>
      <c r="QCE161" s="145"/>
      <c r="QCF161" s="145"/>
      <c r="QCG161" s="145"/>
      <c r="QCH161" s="145"/>
      <c r="QCI161" s="145"/>
      <c r="QCJ161" s="145"/>
      <c r="QCK161" s="145"/>
      <c r="QCL161" s="145"/>
      <c r="QCM161" s="145"/>
      <c r="QCN161" s="145"/>
      <c r="QCO161" s="145"/>
      <c r="QCP161" s="145"/>
      <c r="QCQ161" s="145"/>
      <c r="QCR161" s="145"/>
      <c r="QCS161" s="145"/>
      <c r="QCT161" s="145"/>
      <c r="QCU161" s="145"/>
      <c r="QCV161" s="145"/>
      <c r="QCW161" s="145"/>
      <c r="QCX161" s="145"/>
      <c r="QCY161" s="145"/>
      <c r="QCZ161" s="145"/>
      <c r="QDA161" s="145"/>
      <c r="QDB161" s="145"/>
      <c r="QDC161" s="145"/>
      <c r="QDD161" s="145"/>
      <c r="QDE161" s="145"/>
      <c r="QDF161" s="145"/>
      <c r="QDG161" s="145"/>
      <c r="QDH161" s="145"/>
      <c r="QDI161" s="145"/>
      <c r="QDJ161" s="145"/>
      <c r="QDK161" s="145"/>
      <c r="QDL161" s="145"/>
      <c r="QDM161" s="145"/>
      <c r="QDN161" s="145"/>
      <c r="QDO161" s="145"/>
      <c r="QDP161" s="145"/>
      <c r="QDQ161" s="145"/>
      <c r="QDR161" s="145"/>
      <c r="QDS161" s="145"/>
      <c r="QDT161" s="145"/>
      <c r="QDU161" s="145"/>
      <c r="QDV161" s="145"/>
      <c r="QDW161" s="145"/>
      <c r="QDX161" s="145"/>
      <c r="QDY161" s="145"/>
      <c r="QDZ161" s="145"/>
      <c r="QEA161" s="145"/>
      <c r="QEB161" s="145"/>
      <c r="QEC161" s="145"/>
      <c r="QED161" s="145"/>
      <c r="QEE161" s="145"/>
      <c r="QEF161" s="145"/>
      <c r="QEG161" s="145"/>
      <c r="QEH161" s="145"/>
      <c r="QEI161" s="145"/>
      <c r="QEJ161" s="145"/>
      <c r="QEK161" s="145"/>
      <c r="QEL161" s="145"/>
      <c r="QEM161" s="145"/>
      <c r="QEN161" s="145"/>
      <c r="QEO161" s="145"/>
      <c r="QEP161" s="145"/>
      <c r="QEQ161" s="145"/>
      <c r="QER161" s="145"/>
      <c r="QES161" s="145"/>
      <c r="QET161" s="145"/>
      <c r="QEU161" s="145"/>
      <c r="QEV161" s="145"/>
      <c r="QEW161" s="145"/>
      <c r="QEX161" s="145"/>
      <c r="QEY161" s="145"/>
      <c r="QEZ161" s="145"/>
      <c r="QFA161" s="145"/>
      <c r="QFB161" s="145"/>
      <c r="QFC161" s="145"/>
      <c r="QFD161" s="145"/>
      <c r="QFE161" s="145"/>
      <c r="QFF161" s="145"/>
      <c r="QFG161" s="145"/>
      <c r="QFH161" s="145"/>
      <c r="QFI161" s="145"/>
      <c r="QFJ161" s="145"/>
      <c r="QFK161" s="145"/>
      <c r="QFL161" s="145"/>
      <c r="QFM161" s="145"/>
      <c r="QFN161" s="145"/>
      <c r="QFO161" s="145"/>
      <c r="QFP161" s="145"/>
      <c r="QFQ161" s="145"/>
      <c r="QFR161" s="145"/>
      <c r="QFS161" s="145"/>
      <c r="QFT161" s="145"/>
      <c r="QFU161" s="145"/>
      <c r="QFV161" s="145"/>
      <c r="QFW161" s="145"/>
      <c r="QFX161" s="145"/>
      <c r="QFY161" s="145"/>
      <c r="QFZ161" s="145"/>
      <c r="QGA161" s="145"/>
      <c r="QGB161" s="145"/>
      <c r="QGC161" s="145"/>
      <c r="QGD161" s="145"/>
      <c r="QGE161" s="145"/>
      <c r="QGF161" s="145"/>
      <c r="QGG161" s="145"/>
      <c r="QGH161" s="145"/>
      <c r="QGI161" s="145"/>
      <c r="QGJ161" s="145"/>
      <c r="QGK161" s="145"/>
      <c r="QGL161" s="145"/>
      <c r="QGM161" s="145"/>
      <c r="QGN161" s="145"/>
      <c r="QGO161" s="145"/>
      <c r="QGP161" s="145"/>
      <c r="QGQ161" s="145"/>
      <c r="QGR161" s="145"/>
      <c r="QGS161" s="145"/>
      <c r="QGT161" s="145"/>
      <c r="QGU161" s="145"/>
      <c r="QGV161" s="145"/>
      <c r="QGW161" s="145"/>
      <c r="QGX161" s="145"/>
      <c r="QGY161" s="145"/>
      <c r="QGZ161" s="145"/>
      <c r="QHA161" s="145"/>
      <c r="QHB161" s="145"/>
      <c r="QHC161" s="145"/>
      <c r="QHD161" s="145"/>
      <c r="QHE161" s="145"/>
      <c r="QHF161" s="145"/>
      <c r="QHG161" s="145"/>
      <c r="QHH161" s="145"/>
      <c r="QHI161" s="145"/>
      <c r="QHJ161" s="145"/>
      <c r="QHK161" s="145"/>
      <c r="QHL161" s="145"/>
      <c r="QHM161" s="145"/>
      <c r="QHN161" s="145"/>
      <c r="QHO161" s="145"/>
      <c r="QHP161" s="145"/>
      <c r="QHQ161" s="145"/>
      <c r="QHR161" s="145"/>
      <c r="QHS161" s="145"/>
      <c r="QHT161" s="145"/>
      <c r="QHU161" s="145"/>
      <c r="QHV161" s="145"/>
      <c r="QHW161" s="145"/>
      <c r="QHX161" s="145"/>
      <c r="QHY161" s="145"/>
      <c r="QHZ161" s="145"/>
      <c r="QIA161" s="145"/>
      <c r="QIB161" s="145"/>
      <c r="QIC161" s="145"/>
      <c r="QID161" s="145"/>
      <c r="QIE161" s="145"/>
      <c r="QIF161" s="145"/>
      <c r="QIG161" s="145"/>
      <c r="QIH161" s="145"/>
      <c r="QII161" s="145"/>
      <c r="QIJ161" s="145"/>
      <c r="QIK161" s="145"/>
      <c r="QIL161" s="145"/>
      <c r="QIM161" s="145"/>
      <c r="QIN161" s="145"/>
      <c r="QIO161" s="145"/>
      <c r="QIP161" s="145"/>
      <c r="QIQ161" s="145"/>
      <c r="QIR161" s="145"/>
      <c r="QIS161" s="145"/>
      <c r="QIT161" s="145"/>
      <c r="QIU161" s="145"/>
      <c r="QIV161" s="145"/>
      <c r="QIW161" s="145"/>
      <c r="QIX161" s="145"/>
      <c r="QIY161" s="145"/>
      <c r="QIZ161" s="145"/>
      <c r="QJA161" s="145"/>
      <c r="QJB161" s="145"/>
      <c r="QJC161" s="145"/>
      <c r="QJD161" s="145"/>
      <c r="QJE161" s="145"/>
      <c r="QJF161" s="145"/>
      <c r="QJG161" s="145"/>
      <c r="QJH161" s="145"/>
      <c r="QJI161" s="145"/>
      <c r="QJJ161" s="145"/>
      <c r="QJK161" s="145"/>
      <c r="QJL161" s="145"/>
      <c r="QJM161" s="145"/>
      <c r="QJN161" s="145"/>
      <c r="QJO161" s="145"/>
      <c r="QJP161" s="145"/>
      <c r="QJQ161" s="145"/>
      <c r="QJR161" s="145"/>
      <c r="QJS161" s="145"/>
      <c r="QJT161" s="145"/>
      <c r="QJU161" s="145"/>
      <c r="QJV161" s="145"/>
      <c r="QJW161" s="145"/>
      <c r="QJX161" s="145"/>
      <c r="QJY161" s="145"/>
      <c r="QJZ161" s="145"/>
      <c r="QKA161" s="145"/>
      <c r="QKB161" s="145"/>
      <c r="QKC161" s="145"/>
      <c r="QKD161" s="145"/>
      <c r="QKE161" s="145"/>
      <c r="QKF161" s="145"/>
      <c r="QKG161" s="145"/>
      <c r="QKH161" s="145"/>
      <c r="QKI161" s="145"/>
      <c r="QKJ161" s="145"/>
      <c r="QKK161" s="145"/>
      <c r="QKL161" s="145"/>
      <c r="QKM161" s="145"/>
      <c r="QKN161" s="145"/>
      <c r="QKO161" s="145"/>
      <c r="QKP161" s="145"/>
      <c r="QKQ161" s="145"/>
      <c r="QKR161" s="145"/>
      <c r="QKS161" s="145"/>
      <c r="QKT161" s="145"/>
      <c r="QKU161" s="145"/>
      <c r="QKV161" s="145"/>
      <c r="QKW161" s="145"/>
      <c r="QKX161" s="145"/>
      <c r="QKY161" s="145"/>
      <c r="QKZ161" s="145"/>
      <c r="QLA161" s="145"/>
      <c r="QLB161" s="145"/>
      <c r="QLC161" s="145"/>
      <c r="QLD161" s="145"/>
      <c r="QLE161" s="145"/>
      <c r="QLF161" s="145"/>
      <c r="QLG161" s="145"/>
      <c r="QLH161" s="145"/>
      <c r="QLI161" s="145"/>
      <c r="QLJ161" s="145"/>
      <c r="QLK161" s="145"/>
      <c r="QLL161" s="145"/>
      <c r="QLM161" s="145"/>
      <c r="QLN161" s="145"/>
      <c r="QLO161" s="145"/>
      <c r="QLP161" s="145"/>
      <c r="QLQ161" s="145"/>
      <c r="QLR161" s="145"/>
      <c r="QLS161" s="145"/>
      <c r="QLT161" s="145"/>
      <c r="QLU161" s="145"/>
      <c r="QLV161" s="145"/>
      <c r="QLW161" s="145"/>
      <c r="QLX161" s="145"/>
      <c r="QLY161" s="145"/>
      <c r="QLZ161" s="145"/>
      <c r="QMA161" s="145"/>
      <c r="QMB161" s="145"/>
      <c r="QMC161" s="145"/>
      <c r="QMD161" s="145"/>
      <c r="QME161" s="145"/>
      <c r="QMF161" s="145"/>
      <c r="QMG161" s="145"/>
      <c r="QMH161" s="145"/>
      <c r="QMI161" s="145"/>
      <c r="QMJ161" s="145"/>
      <c r="QMK161" s="145"/>
      <c r="QML161" s="145"/>
      <c r="QMM161" s="145"/>
      <c r="QMN161" s="145"/>
      <c r="QMO161" s="145"/>
      <c r="QMP161" s="145"/>
      <c r="QMQ161" s="145"/>
      <c r="QMR161" s="145"/>
      <c r="QMS161" s="145"/>
      <c r="QMT161" s="145"/>
      <c r="QMU161" s="145"/>
      <c r="QMV161" s="145"/>
      <c r="QMW161" s="145"/>
      <c r="QMX161" s="145"/>
      <c r="QMY161" s="145"/>
      <c r="QMZ161" s="145"/>
      <c r="QNA161" s="145"/>
      <c r="QNB161" s="145"/>
      <c r="QNC161" s="145"/>
      <c r="QND161" s="145"/>
      <c r="QNE161" s="145"/>
      <c r="QNF161" s="145"/>
      <c r="QNG161" s="145"/>
      <c r="QNH161" s="145"/>
      <c r="QNI161" s="145"/>
      <c r="QNJ161" s="145"/>
      <c r="QNK161" s="145"/>
      <c r="QNL161" s="145"/>
      <c r="QNM161" s="145"/>
      <c r="QNN161" s="145"/>
      <c r="QNO161" s="145"/>
      <c r="QNP161" s="145"/>
      <c r="QNQ161" s="145"/>
      <c r="QNR161" s="145"/>
      <c r="QNS161" s="145"/>
      <c r="QNT161" s="145"/>
      <c r="QNU161" s="145"/>
      <c r="QNV161" s="145"/>
      <c r="QNW161" s="145"/>
      <c r="QNX161" s="145"/>
      <c r="QNY161" s="145"/>
      <c r="QNZ161" s="145"/>
      <c r="QOA161" s="145"/>
      <c r="QOB161" s="145"/>
      <c r="QOC161" s="145"/>
      <c r="QOD161" s="145"/>
      <c r="QOE161" s="145"/>
      <c r="QOF161" s="145"/>
      <c r="QOG161" s="145"/>
      <c r="QOH161" s="145"/>
      <c r="QOI161" s="145"/>
      <c r="QOJ161" s="145"/>
      <c r="QOK161" s="145"/>
      <c r="QOL161" s="145"/>
      <c r="QOM161" s="145"/>
      <c r="QON161" s="145"/>
      <c r="QOO161" s="145"/>
      <c r="QOP161" s="145"/>
      <c r="QOQ161" s="145"/>
      <c r="QOR161" s="145"/>
      <c r="QOS161" s="145"/>
      <c r="QOT161" s="145"/>
      <c r="QOU161" s="145"/>
      <c r="QOV161" s="145"/>
      <c r="QOW161" s="145"/>
      <c r="QOX161" s="145"/>
      <c r="QOY161" s="145"/>
      <c r="QOZ161" s="145"/>
      <c r="QPA161" s="145"/>
      <c r="QPB161" s="145"/>
      <c r="QPC161" s="145"/>
      <c r="QPD161" s="145"/>
      <c r="QPE161" s="145"/>
      <c r="QPF161" s="145"/>
      <c r="QPG161" s="145"/>
      <c r="QPH161" s="145"/>
      <c r="QPI161" s="145"/>
      <c r="QPJ161" s="145"/>
      <c r="QPK161" s="145"/>
      <c r="QPL161" s="145"/>
      <c r="QPM161" s="145"/>
      <c r="QPN161" s="145"/>
      <c r="QPO161" s="145"/>
      <c r="QPP161" s="145"/>
      <c r="QPQ161" s="145"/>
      <c r="QPR161" s="145"/>
      <c r="QPS161" s="145"/>
      <c r="QPT161" s="145"/>
      <c r="QPU161" s="145"/>
      <c r="QPV161" s="145"/>
      <c r="QPW161" s="145"/>
      <c r="QPX161" s="145"/>
      <c r="QPY161" s="145"/>
      <c r="QPZ161" s="145"/>
      <c r="QQA161" s="145"/>
      <c r="QQB161" s="145"/>
      <c r="QQC161" s="145"/>
      <c r="QQD161" s="145"/>
      <c r="QQE161" s="145"/>
      <c r="QQF161" s="145"/>
      <c r="QQG161" s="145"/>
      <c r="QQH161" s="145"/>
      <c r="QQI161" s="145"/>
      <c r="QQJ161" s="145"/>
      <c r="QQK161" s="145"/>
      <c r="QQL161" s="145"/>
      <c r="QQM161" s="145"/>
      <c r="QQN161" s="145"/>
      <c r="QQO161" s="145"/>
      <c r="QQP161" s="145"/>
      <c r="QQQ161" s="145"/>
      <c r="QQR161" s="145"/>
      <c r="QQS161" s="145"/>
      <c r="QQT161" s="145"/>
      <c r="QQU161" s="145"/>
      <c r="QQV161" s="145"/>
      <c r="QQW161" s="145"/>
      <c r="QQX161" s="145"/>
      <c r="QQY161" s="145"/>
      <c r="QQZ161" s="145"/>
      <c r="QRA161" s="145"/>
      <c r="QRB161" s="145"/>
      <c r="QRC161" s="145"/>
      <c r="QRD161" s="145"/>
      <c r="QRE161" s="145"/>
      <c r="QRF161" s="145"/>
      <c r="QRG161" s="145"/>
      <c r="QRH161" s="145"/>
      <c r="QRI161" s="145"/>
      <c r="QRJ161" s="145"/>
      <c r="QRK161" s="145"/>
      <c r="QRL161" s="145"/>
      <c r="QRM161" s="145"/>
      <c r="QRN161" s="145"/>
      <c r="QRO161" s="145"/>
      <c r="QRP161" s="145"/>
      <c r="QRQ161" s="145"/>
      <c r="QRR161" s="145"/>
      <c r="QRS161" s="145"/>
      <c r="QRT161" s="145"/>
      <c r="QRU161" s="145"/>
      <c r="QRV161" s="145"/>
      <c r="QRW161" s="145"/>
      <c r="QRX161" s="145"/>
      <c r="QRY161" s="145"/>
      <c r="QRZ161" s="145"/>
      <c r="QSA161" s="145"/>
      <c r="QSB161" s="145"/>
      <c r="QSC161" s="145"/>
      <c r="QSD161" s="145"/>
      <c r="QSE161" s="145"/>
      <c r="QSF161" s="145"/>
      <c r="QSG161" s="145"/>
      <c r="QSH161" s="145"/>
      <c r="QSI161" s="145"/>
      <c r="QSJ161" s="145"/>
      <c r="QSK161" s="145"/>
      <c r="QSL161" s="145"/>
      <c r="QSM161" s="145"/>
      <c r="QSN161" s="145"/>
      <c r="QSO161" s="145"/>
      <c r="QSP161" s="145"/>
      <c r="QSQ161" s="145"/>
      <c r="QSR161" s="145"/>
      <c r="QSS161" s="145"/>
      <c r="QST161" s="145"/>
      <c r="QSU161" s="145"/>
      <c r="QSV161" s="145"/>
      <c r="QSW161" s="145"/>
      <c r="QSX161" s="145"/>
      <c r="QSY161" s="145"/>
      <c r="QSZ161" s="145"/>
      <c r="QTA161" s="145"/>
      <c r="QTB161" s="145"/>
      <c r="QTC161" s="145"/>
      <c r="QTD161" s="145"/>
      <c r="QTE161" s="145"/>
      <c r="QTF161" s="145"/>
      <c r="QTG161" s="145"/>
      <c r="QTH161" s="145"/>
      <c r="QTI161" s="145"/>
      <c r="QTJ161" s="145"/>
      <c r="QTK161" s="145"/>
      <c r="QTL161" s="145"/>
      <c r="QTM161" s="145"/>
      <c r="QTN161" s="145"/>
      <c r="QTO161" s="145"/>
      <c r="QTP161" s="145"/>
      <c r="QTQ161" s="145"/>
      <c r="QTR161" s="145"/>
      <c r="QTS161" s="145"/>
      <c r="QTT161" s="145"/>
      <c r="QTU161" s="145"/>
      <c r="QTV161" s="145"/>
      <c r="QTW161" s="145"/>
      <c r="QTX161" s="145"/>
      <c r="QTY161" s="145"/>
      <c r="QTZ161" s="145"/>
      <c r="QUA161" s="145"/>
      <c r="QUB161" s="145"/>
      <c r="QUC161" s="145"/>
      <c r="QUD161" s="145"/>
      <c r="QUE161" s="145"/>
      <c r="QUF161" s="145"/>
      <c r="QUG161" s="145"/>
      <c r="QUH161" s="145"/>
      <c r="QUI161" s="145"/>
      <c r="QUJ161" s="145"/>
      <c r="QUK161" s="145"/>
      <c r="QUL161" s="145"/>
      <c r="QUM161" s="145"/>
      <c r="QUN161" s="145"/>
      <c r="QUO161" s="145"/>
      <c r="QUP161" s="145"/>
      <c r="QUQ161" s="145"/>
      <c r="QUR161" s="145"/>
      <c r="QUS161" s="145"/>
      <c r="QUT161" s="145"/>
      <c r="QUU161" s="145"/>
      <c r="QUV161" s="145"/>
      <c r="QUW161" s="145"/>
      <c r="QUX161" s="145"/>
      <c r="QUY161" s="145"/>
      <c r="QUZ161" s="145"/>
      <c r="QVA161" s="145"/>
      <c r="QVB161" s="145"/>
      <c r="QVC161" s="145"/>
      <c r="QVD161" s="145"/>
      <c r="QVE161" s="145"/>
      <c r="QVF161" s="145"/>
      <c r="QVG161" s="145"/>
      <c r="QVH161" s="145"/>
      <c r="QVI161" s="145"/>
      <c r="QVJ161" s="145"/>
      <c r="QVK161" s="145"/>
      <c r="QVL161" s="145"/>
      <c r="QVM161" s="145"/>
      <c r="QVN161" s="145"/>
      <c r="QVO161" s="145"/>
      <c r="QVP161" s="145"/>
      <c r="QVQ161" s="145"/>
      <c r="QVR161" s="145"/>
      <c r="QVS161" s="145"/>
      <c r="QVT161" s="145"/>
      <c r="QVU161" s="145"/>
      <c r="QVV161" s="145"/>
      <c r="QVW161" s="145"/>
      <c r="QVX161" s="145"/>
      <c r="QVY161" s="145"/>
      <c r="QVZ161" s="145"/>
      <c r="QWA161" s="145"/>
      <c r="QWB161" s="145"/>
      <c r="QWC161" s="145"/>
      <c r="QWD161" s="145"/>
      <c r="QWE161" s="145"/>
      <c r="QWF161" s="145"/>
      <c r="QWG161" s="145"/>
      <c r="QWH161" s="145"/>
      <c r="QWI161" s="145"/>
      <c r="QWJ161" s="145"/>
      <c r="QWK161" s="145"/>
      <c r="QWL161" s="145"/>
      <c r="QWM161" s="145"/>
      <c r="QWN161" s="145"/>
      <c r="QWO161" s="145"/>
      <c r="QWP161" s="145"/>
      <c r="QWQ161" s="145"/>
      <c r="QWR161" s="145"/>
      <c r="QWS161" s="145"/>
      <c r="QWT161" s="145"/>
      <c r="QWU161" s="145"/>
      <c r="QWV161" s="145"/>
      <c r="QWW161" s="145"/>
      <c r="QWX161" s="145"/>
      <c r="QWY161" s="145"/>
      <c r="QWZ161" s="145"/>
      <c r="QXA161" s="145"/>
      <c r="QXB161" s="145"/>
      <c r="QXC161" s="145"/>
      <c r="QXD161" s="145"/>
      <c r="QXE161" s="145"/>
      <c r="QXF161" s="145"/>
      <c r="QXG161" s="145"/>
      <c r="QXH161" s="145"/>
      <c r="QXI161" s="145"/>
      <c r="QXJ161" s="145"/>
      <c r="QXK161" s="145"/>
      <c r="QXL161" s="145"/>
      <c r="QXM161" s="145"/>
      <c r="QXN161" s="145"/>
      <c r="QXO161" s="145"/>
      <c r="QXP161" s="145"/>
      <c r="QXQ161" s="145"/>
      <c r="QXR161" s="145"/>
      <c r="QXS161" s="145"/>
      <c r="QXT161" s="145"/>
      <c r="QXU161" s="145"/>
      <c r="QXV161" s="145"/>
      <c r="QXW161" s="145"/>
      <c r="QXX161" s="145"/>
      <c r="QXY161" s="145"/>
      <c r="QXZ161" s="145"/>
      <c r="QYA161" s="145"/>
      <c r="QYB161" s="145"/>
      <c r="QYC161" s="145"/>
      <c r="QYD161" s="145"/>
      <c r="QYE161" s="145"/>
      <c r="QYF161" s="145"/>
      <c r="QYG161" s="145"/>
      <c r="QYH161" s="145"/>
      <c r="QYI161" s="145"/>
      <c r="QYJ161" s="145"/>
      <c r="QYK161" s="145"/>
      <c r="QYL161" s="145"/>
      <c r="QYM161" s="145"/>
      <c r="QYN161" s="145"/>
      <c r="QYO161" s="145"/>
      <c r="QYP161" s="145"/>
      <c r="QYQ161" s="145"/>
      <c r="QYR161" s="145"/>
      <c r="QYS161" s="145"/>
      <c r="QYT161" s="145"/>
      <c r="QYU161" s="145"/>
      <c r="QYV161" s="145"/>
      <c r="QYW161" s="145"/>
      <c r="QYX161" s="145"/>
      <c r="QYY161" s="145"/>
      <c r="QYZ161" s="145"/>
      <c r="QZA161" s="145"/>
      <c r="QZB161" s="145"/>
      <c r="QZC161" s="145"/>
      <c r="QZD161" s="145"/>
      <c r="QZE161" s="145"/>
      <c r="QZF161" s="145"/>
      <c r="QZG161" s="145"/>
      <c r="QZH161" s="145"/>
      <c r="QZI161" s="145"/>
      <c r="QZJ161" s="145"/>
      <c r="QZK161" s="145"/>
      <c r="QZL161" s="145"/>
      <c r="QZM161" s="145"/>
      <c r="QZN161" s="145"/>
      <c r="QZO161" s="145"/>
      <c r="QZP161" s="145"/>
      <c r="QZQ161" s="145"/>
      <c r="QZR161" s="145"/>
      <c r="QZS161" s="145"/>
      <c r="QZT161" s="145"/>
      <c r="QZU161" s="145"/>
      <c r="QZV161" s="145"/>
      <c r="QZW161" s="145"/>
      <c r="QZX161" s="145"/>
      <c r="QZY161" s="145"/>
      <c r="QZZ161" s="145"/>
      <c r="RAA161" s="145"/>
      <c r="RAB161" s="145"/>
      <c r="RAC161" s="145"/>
      <c r="RAD161" s="145"/>
      <c r="RAE161" s="145"/>
      <c r="RAF161" s="145"/>
      <c r="RAG161" s="145"/>
      <c r="RAH161" s="145"/>
      <c r="RAI161" s="145"/>
      <c r="RAJ161" s="145"/>
      <c r="RAK161" s="145"/>
      <c r="RAL161" s="145"/>
      <c r="RAM161" s="145"/>
      <c r="RAN161" s="145"/>
      <c r="RAO161" s="145"/>
      <c r="RAP161" s="145"/>
      <c r="RAQ161" s="145"/>
      <c r="RAR161" s="145"/>
      <c r="RAS161" s="145"/>
      <c r="RAT161" s="145"/>
      <c r="RAU161" s="145"/>
      <c r="RAV161" s="145"/>
      <c r="RAW161" s="145"/>
      <c r="RAX161" s="145"/>
      <c r="RAY161" s="145"/>
      <c r="RAZ161" s="145"/>
      <c r="RBA161" s="145"/>
      <c r="RBB161" s="145"/>
      <c r="RBC161" s="145"/>
      <c r="RBD161" s="145"/>
      <c r="RBE161" s="145"/>
      <c r="RBF161" s="145"/>
      <c r="RBG161" s="145"/>
      <c r="RBH161" s="145"/>
      <c r="RBI161" s="145"/>
      <c r="RBJ161" s="145"/>
      <c r="RBK161" s="145"/>
      <c r="RBL161" s="145"/>
      <c r="RBM161" s="145"/>
      <c r="RBN161" s="145"/>
      <c r="RBO161" s="145"/>
      <c r="RBP161" s="145"/>
      <c r="RBQ161" s="145"/>
      <c r="RBR161" s="145"/>
      <c r="RBS161" s="145"/>
      <c r="RBT161" s="145"/>
      <c r="RBU161" s="145"/>
      <c r="RBV161" s="145"/>
      <c r="RBW161" s="145"/>
      <c r="RBX161" s="145"/>
      <c r="RBY161" s="145"/>
      <c r="RBZ161" s="145"/>
      <c r="RCA161" s="145"/>
      <c r="RCB161" s="145"/>
      <c r="RCC161" s="145"/>
      <c r="RCD161" s="145"/>
      <c r="RCE161" s="145"/>
      <c r="RCF161" s="145"/>
      <c r="RCG161" s="145"/>
      <c r="RCH161" s="145"/>
      <c r="RCI161" s="145"/>
      <c r="RCJ161" s="145"/>
      <c r="RCK161" s="145"/>
      <c r="RCL161" s="145"/>
      <c r="RCM161" s="145"/>
      <c r="RCN161" s="145"/>
      <c r="RCO161" s="145"/>
      <c r="RCP161" s="145"/>
      <c r="RCQ161" s="145"/>
      <c r="RCR161" s="145"/>
      <c r="RCS161" s="145"/>
      <c r="RCT161" s="145"/>
      <c r="RCU161" s="145"/>
      <c r="RCV161" s="145"/>
      <c r="RCW161" s="145"/>
      <c r="RCX161" s="145"/>
      <c r="RCY161" s="145"/>
      <c r="RCZ161" s="145"/>
      <c r="RDA161" s="145"/>
      <c r="RDB161" s="145"/>
      <c r="RDC161" s="145"/>
      <c r="RDD161" s="145"/>
      <c r="RDE161" s="145"/>
      <c r="RDF161" s="145"/>
      <c r="RDG161" s="145"/>
      <c r="RDH161" s="145"/>
      <c r="RDI161" s="145"/>
      <c r="RDJ161" s="145"/>
      <c r="RDK161" s="145"/>
      <c r="RDL161" s="145"/>
      <c r="RDM161" s="145"/>
      <c r="RDN161" s="145"/>
      <c r="RDO161" s="145"/>
      <c r="RDP161" s="145"/>
      <c r="RDQ161" s="145"/>
      <c r="RDR161" s="145"/>
      <c r="RDS161" s="145"/>
      <c r="RDT161" s="145"/>
      <c r="RDU161" s="145"/>
      <c r="RDV161" s="145"/>
      <c r="RDW161" s="145"/>
      <c r="RDX161" s="145"/>
      <c r="RDY161" s="145"/>
      <c r="RDZ161" s="145"/>
      <c r="REA161" s="145"/>
      <c r="REB161" s="145"/>
      <c r="REC161" s="145"/>
      <c r="RED161" s="145"/>
      <c r="REE161" s="145"/>
      <c r="REF161" s="145"/>
      <c r="REG161" s="145"/>
      <c r="REH161" s="145"/>
      <c r="REI161" s="145"/>
      <c r="REJ161" s="145"/>
      <c r="REK161" s="145"/>
      <c r="REL161" s="145"/>
      <c r="REM161" s="145"/>
      <c r="REN161" s="145"/>
      <c r="REO161" s="145"/>
      <c r="REP161" s="145"/>
      <c r="REQ161" s="145"/>
      <c r="RER161" s="145"/>
      <c r="RES161" s="145"/>
      <c r="RET161" s="145"/>
      <c r="REU161" s="145"/>
      <c r="REV161" s="145"/>
      <c r="REW161" s="145"/>
      <c r="REX161" s="145"/>
      <c r="REY161" s="145"/>
      <c r="REZ161" s="145"/>
      <c r="RFA161" s="145"/>
      <c r="RFB161" s="145"/>
      <c r="RFC161" s="145"/>
      <c r="RFD161" s="145"/>
      <c r="RFE161" s="145"/>
      <c r="RFF161" s="145"/>
      <c r="RFG161" s="145"/>
      <c r="RFH161" s="145"/>
      <c r="RFI161" s="145"/>
      <c r="RFJ161" s="145"/>
      <c r="RFK161" s="145"/>
      <c r="RFL161" s="145"/>
      <c r="RFM161" s="145"/>
      <c r="RFN161" s="145"/>
      <c r="RFO161" s="145"/>
      <c r="RFP161" s="145"/>
      <c r="RFQ161" s="145"/>
      <c r="RFR161" s="145"/>
      <c r="RFS161" s="145"/>
      <c r="RFT161" s="145"/>
      <c r="RFU161" s="145"/>
      <c r="RFV161" s="145"/>
      <c r="RFW161" s="145"/>
      <c r="RFX161" s="145"/>
      <c r="RFY161" s="145"/>
      <c r="RFZ161" s="145"/>
      <c r="RGA161" s="145"/>
      <c r="RGB161" s="145"/>
      <c r="RGC161" s="145"/>
      <c r="RGD161" s="145"/>
      <c r="RGE161" s="145"/>
      <c r="RGF161" s="145"/>
      <c r="RGG161" s="145"/>
      <c r="RGH161" s="145"/>
      <c r="RGI161" s="145"/>
      <c r="RGJ161" s="145"/>
      <c r="RGK161" s="145"/>
      <c r="RGL161" s="145"/>
      <c r="RGM161" s="145"/>
      <c r="RGN161" s="145"/>
      <c r="RGO161" s="145"/>
      <c r="RGP161" s="145"/>
      <c r="RGQ161" s="145"/>
      <c r="RGR161" s="145"/>
      <c r="RGS161" s="145"/>
      <c r="RGT161" s="145"/>
      <c r="RGU161" s="145"/>
      <c r="RGV161" s="145"/>
      <c r="RGW161" s="145"/>
      <c r="RGX161" s="145"/>
      <c r="RGY161" s="145"/>
      <c r="RGZ161" s="145"/>
      <c r="RHA161" s="145"/>
      <c r="RHB161" s="145"/>
      <c r="RHC161" s="145"/>
      <c r="RHD161" s="145"/>
      <c r="RHE161" s="145"/>
      <c r="RHF161" s="145"/>
      <c r="RHG161" s="145"/>
      <c r="RHH161" s="145"/>
      <c r="RHI161" s="145"/>
      <c r="RHJ161" s="145"/>
      <c r="RHK161" s="145"/>
      <c r="RHL161" s="145"/>
      <c r="RHM161" s="145"/>
      <c r="RHN161" s="145"/>
      <c r="RHO161" s="145"/>
      <c r="RHP161" s="145"/>
      <c r="RHQ161" s="145"/>
      <c r="RHR161" s="145"/>
      <c r="RHS161" s="145"/>
      <c r="RHT161" s="145"/>
      <c r="RHU161" s="145"/>
      <c r="RHV161" s="145"/>
      <c r="RHW161" s="145"/>
      <c r="RHX161" s="145"/>
      <c r="RHY161" s="145"/>
      <c r="RHZ161" s="145"/>
      <c r="RIA161" s="145"/>
      <c r="RIB161" s="145"/>
      <c r="RIC161" s="145"/>
      <c r="RID161" s="145"/>
      <c r="RIE161" s="145"/>
      <c r="RIF161" s="145"/>
      <c r="RIG161" s="145"/>
      <c r="RIH161" s="145"/>
      <c r="RII161" s="145"/>
      <c r="RIJ161" s="145"/>
      <c r="RIK161" s="145"/>
      <c r="RIL161" s="145"/>
      <c r="RIM161" s="145"/>
      <c r="RIN161" s="145"/>
      <c r="RIO161" s="145"/>
      <c r="RIP161" s="145"/>
      <c r="RIQ161" s="145"/>
      <c r="RIR161" s="145"/>
      <c r="RIS161" s="145"/>
      <c r="RIT161" s="145"/>
      <c r="RIU161" s="145"/>
      <c r="RIV161" s="145"/>
      <c r="RIW161" s="145"/>
      <c r="RIX161" s="145"/>
      <c r="RIY161" s="145"/>
      <c r="RIZ161" s="145"/>
      <c r="RJA161" s="145"/>
      <c r="RJB161" s="145"/>
      <c r="RJC161" s="145"/>
      <c r="RJD161" s="145"/>
      <c r="RJE161" s="145"/>
      <c r="RJF161" s="145"/>
      <c r="RJG161" s="145"/>
      <c r="RJH161" s="145"/>
      <c r="RJI161" s="145"/>
      <c r="RJJ161" s="145"/>
      <c r="RJK161" s="145"/>
      <c r="RJL161" s="145"/>
      <c r="RJM161" s="145"/>
      <c r="RJN161" s="145"/>
      <c r="RJO161" s="145"/>
      <c r="RJP161" s="145"/>
      <c r="RJQ161" s="145"/>
      <c r="RJR161" s="145"/>
      <c r="RJS161" s="145"/>
      <c r="RJT161" s="145"/>
      <c r="RJU161" s="145"/>
      <c r="RJV161" s="145"/>
      <c r="RJW161" s="145"/>
      <c r="RJX161" s="145"/>
      <c r="RJY161" s="145"/>
      <c r="RJZ161" s="145"/>
      <c r="RKA161" s="145"/>
      <c r="RKB161" s="145"/>
      <c r="RKC161" s="145"/>
      <c r="RKD161" s="145"/>
      <c r="RKE161" s="145"/>
      <c r="RKF161" s="145"/>
      <c r="RKG161" s="145"/>
      <c r="RKH161" s="145"/>
      <c r="RKI161" s="145"/>
      <c r="RKJ161" s="145"/>
      <c r="RKK161" s="145"/>
      <c r="RKL161" s="145"/>
      <c r="RKM161" s="145"/>
      <c r="RKN161" s="145"/>
      <c r="RKO161" s="145"/>
      <c r="RKP161" s="145"/>
      <c r="RKQ161" s="145"/>
      <c r="RKR161" s="145"/>
      <c r="RKS161" s="145"/>
      <c r="RKT161" s="145"/>
      <c r="RKU161" s="145"/>
      <c r="RKV161" s="145"/>
      <c r="RKW161" s="145"/>
      <c r="RKX161" s="145"/>
      <c r="RKY161" s="145"/>
      <c r="RKZ161" s="145"/>
      <c r="RLA161" s="145"/>
      <c r="RLB161" s="145"/>
      <c r="RLC161" s="145"/>
      <c r="RLD161" s="145"/>
      <c r="RLE161" s="145"/>
      <c r="RLF161" s="145"/>
      <c r="RLG161" s="145"/>
      <c r="RLH161" s="145"/>
      <c r="RLI161" s="145"/>
      <c r="RLJ161" s="145"/>
      <c r="RLK161" s="145"/>
      <c r="RLL161" s="145"/>
      <c r="RLM161" s="145"/>
      <c r="RLN161" s="145"/>
      <c r="RLO161" s="145"/>
      <c r="RLP161" s="145"/>
      <c r="RLQ161" s="145"/>
      <c r="RLR161" s="145"/>
      <c r="RLS161" s="145"/>
      <c r="RLT161" s="145"/>
      <c r="RLU161" s="145"/>
      <c r="RLV161" s="145"/>
      <c r="RLW161" s="145"/>
      <c r="RLX161" s="145"/>
      <c r="RLY161" s="145"/>
      <c r="RLZ161" s="145"/>
      <c r="RMA161" s="145"/>
      <c r="RMB161" s="145"/>
      <c r="RMC161" s="145"/>
      <c r="RMD161" s="145"/>
      <c r="RME161" s="145"/>
      <c r="RMF161" s="145"/>
      <c r="RMG161" s="145"/>
      <c r="RMH161" s="145"/>
      <c r="RMI161" s="145"/>
      <c r="RMJ161" s="145"/>
      <c r="RMK161" s="145"/>
      <c r="RML161" s="145"/>
      <c r="RMM161" s="145"/>
      <c r="RMN161" s="145"/>
      <c r="RMO161" s="145"/>
      <c r="RMP161" s="145"/>
      <c r="RMQ161" s="145"/>
      <c r="RMR161" s="145"/>
      <c r="RMS161" s="145"/>
      <c r="RMT161" s="145"/>
      <c r="RMU161" s="145"/>
      <c r="RMV161" s="145"/>
      <c r="RMW161" s="145"/>
      <c r="RMX161" s="145"/>
      <c r="RMY161" s="145"/>
      <c r="RMZ161" s="145"/>
      <c r="RNA161" s="145"/>
      <c r="RNB161" s="145"/>
      <c r="RNC161" s="145"/>
      <c r="RND161" s="145"/>
      <c r="RNE161" s="145"/>
      <c r="RNF161" s="145"/>
      <c r="RNG161" s="145"/>
      <c r="RNH161" s="145"/>
      <c r="RNI161" s="145"/>
      <c r="RNJ161" s="145"/>
      <c r="RNK161" s="145"/>
      <c r="RNL161" s="145"/>
      <c r="RNM161" s="145"/>
      <c r="RNN161" s="145"/>
      <c r="RNO161" s="145"/>
      <c r="RNP161" s="145"/>
      <c r="RNQ161" s="145"/>
      <c r="RNR161" s="145"/>
      <c r="RNS161" s="145"/>
      <c r="RNT161" s="145"/>
      <c r="RNU161" s="145"/>
      <c r="RNV161" s="145"/>
      <c r="RNW161" s="145"/>
      <c r="RNX161" s="145"/>
      <c r="RNY161" s="145"/>
      <c r="RNZ161" s="145"/>
      <c r="ROA161" s="145"/>
      <c r="ROB161" s="145"/>
      <c r="ROC161" s="145"/>
      <c r="ROD161" s="145"/>
      <c r="ROE161" s="145"/>
      <c r="ROF161" s="145"/>
      <c r="ROG161" s="145"/>
      <c r="ROH161" s="145"/>
      <c r="ROI161" s="145"/>
      <c r="ROJ161" s="145"/>
      <c r="ROK161" s="145"/>
      <c r="ROL161" s="145"/>
      <c r="ROM161" s="145"/>
      <c r="RON161" s="145"/>
      <c r="ROO161" s="145"/>
      <c r="ROP161" s="145"/>
      <c r="ROQ161" s="145"/>
      <c r="ROR161" s="145"/>
      <c r="ROS161" s="145"/>
      <c r="ROT161" s="145"/>
      <c r="ROU161" s="145"/>
      <c r="ROV161" s="145"/>
      <c r="ROW161" s="145"/>
      <c r="ROX161" s="145"/>
      <c r="ROY161" s="145"/>
      <c r="ROZ161" s="145"/>
      <c r="RPA161" s="145"/>
      <c r="RPB161" s="145"/>
      <c r="RPC161" s="145"/>
      <c r="RPD161" s="145"/>
      <c r="RPE161" s="145"/>
      <c r="RPF161" s="145"/>
      <c r="RPG161" s="145"/>
      <c r="RPH161" s="145"/>
      <c r="RPI161" s="145"/>
      <c r="RPJ161" s="145"/>
      <c r="RPK161" s="145"/>
      <c r="RPL161" s="145"/>
      <c r="RPM161" s="145"/>
      <c r="RPN161" s="145"/>
      <c r="RPO161" s="145"/>
      <c r="RPP161" s="145"/>
      <c r="RPQ161" s="145"/>
      <c r="RPR161" s="145"/>
      <c r="RPS161" s="145"/>
      <c r="RPT161" s="145"/>
      <c r="RPU161" s="145"/>
      <c r="RPV161" s="145"/>
      <c r="RPW161" s="145"/>
      <c r="RPX161" s="145"/>
      <c r="RPY161" s="145"/>
      <c r="RPZ161" s="145"/>
      <c r="RQA161" s="145"/>
      <c r="RQB161" s="145"/>
      <c r="RQC161" s="145"/>
      <c r="RQD161" s="145"/>
      <c r="RQE161" s="145"/>
      <c r="RQF161" s="145"/>
      <c r="RQG161" s="145"/>
      <c r="RQH161" s="145"/>
      <c r="RQI161" s="145"/>
      <c r="RQJ161" s="145"/>
      <c r="RQK161" s="145"/>
      <c r="RQL161" s="145"/>
      <c r="RQM161" s="145"/>
      <c r="RQN161" s="145"/>
      <c r="RQO161" s="145"/>
      <c r="RQP161" s="145"/>
      <c r="RQQ161" s="145"/>
      <c r="RQR161" s="145"/>
      <c r="RQS161" s="145"/>
      <c r="RQT161" s="145"/>
      <c r="RQU161" s="145"/>
      <c r="RQV161" s="145"/>
      <c r="RQW161" s="145"/>
      <c r="RQX161" s="145"/>
      <c r="RQY161" s="145"/>
      <c r="RQZ161" s="145"/>
      <c r="RRA161" s="145"/>
      <c r="RRB161" s="145"/>
      <c r="RRC161" s="145"/>
      <c r="RRD161" s="145"/>
      <c r="RRE161" s="145"/>
      <c r="RRF161" s="145"/>
      <c r="RRG161" s="145"/>
      <c r="RRH161" s="145"/>
      <c r="RRI161" s="145"/>
      <c r="RRJ161" s="145"/>
      <c r="RRK161" s="145"/>
      <c r="RRL161" s="145"/>
      <c r="RRM161" s="145"/>
      <c r="RRN161" s="145"/>
      <c r="RRO161" s="145"/>
      <c r="RRP161" s="145"/>
      <c r="RRQ161" s="145"/>
      <c r="RRR161" s="145"/>
      <c r="RRS161" s="145"/>
      <c r="RRT161" s="145"/>
      <c r="RRU161" s="145"/>
      <c r="RRV161" s="145"/>
      <c r="RRW161" s="145"/>
      <c r="RRX161" s="145"/>
      <c r="RRY161" s="145"/>
      <c r="RRZ161" s="145"/>
      <c r="RSA161" s="145"/>
      <c r="RSB161" s="145"/>
      <c r="RSC161" s="145"/>
      <c r="RSD161" s="145"/>
      <c r="RSE161" s="145"/>
      <c r="RSF161" s="145"/>
      <c r="RSG161" s="145"/>
      <c r="RSH161" s="145"/>
      <c r="RSI161" s="145"/>
      <c r="RSJ161" s="145"/>
      <c r="RSK161" s="145"/>
      <c r="RSL161" s="145"/>
      <c r="RSM161" s="145"/>
      <c r="RSN161" s="145"/>
      <c r="RSO161" s="145"/>
      <c r="RSP161" s="145"/>
      <c r="RSQ161" s="145"/>
      <c r="RSR161" s="145"/>
      <c r="RSS161" s="145"/>
      <c r="RST161" s="145"/>
      <c r="RSU161" s="145"/>
      <c r="RSV161" s="145"/>
      <c r="RSW161" s="145"/>
      <c r="RSX161" s="145"/>
      <c r="RSY161" s="145"/>
      <c r="RSZ161" s="145"/>
      <c r="RTA161" s="145"/>
      <c r="RTB161" s="145"/>
      <c r="RTC161" s="145"/>
      <c r="RTD161" s="145"/>
      <c r="RTE161" s="145"/>
      <c r="RTF161" s="145"/>
      <c r="RTG161" s="145"/>
      <c r="RTH161" s="145"/>
      <c r="RTI161" s="145"/>
      <c r="RTJ161" s="145"/>
      <c r="RTK161" s="145"/>
      <c r="RTL161" s="145"/>
      <c r="RTM161" s="145"/>
      <c r="RTN161" s="145"/>
      <c r="RTO161" s="145"/>
      <c r="RTP161" s="145"/>
      <c r="RTQ161" s="145"/>
      <c r="RTR161" s="145"/>
      <c r="RTS161" s="145"/>
      <c r="RTT161" s="145"/>
      <c r="RTU161" s="145"/>
      <c r="RTV161" s="145"/>
      <c r="RTW161" s="145"/>
      <c r="RTX161" s="145"/>
      <c r="RTY161" s="145"/>
      <c r="RTZ161" s="145"/>
      <c r="RUA161" s="145"/>
      <c r="RUB161" s="145"/>
      <c r="RUC161" s="145"/>
      <c r="RUD161" s="145"/>
      <c r="RUE161" s="145"/>
      <c r="RUF161" s="145"/>
      <c r="RUG161" s="145"/>
      <c r="RUH161" s="145"/>
      <c r="RUI161" s="145"/>
      <c r="RUJ161" s="145"/>
      <c r="RUK161" s="145"/>
      <c r="RUL161" s="145"/>
      <c r="RUM161" s="145"/>
      <c r="RUN161" s="145"/>
      <c r="RUO161" s="145"/>
      <c r="RUP161" s="145"/>
      <c r="RUQ161" s="145"/>
      <c r="RUR161" s="145"/>
      <c r="RUS161" s="145"/>
      <c r="RUT161" s="145"/>
      <c r="RUU161" s="145"/>
      <c r="RUV161" s="145"/>
      <c r="RUW161" s="145"/>
      <c r="RUX161" s="145"/>
      <c r="RUY161" s="145"/>
      <c r="RUZ161" s="145"/>
      <c r="RVA161" s="145"/>
      <c r="RVB161" s="145"/>
      <c r="RVC161" s="145"/>
      <c r="RVD161" s="145"/>
      <c r="RVE161" s="145"/>
      <c r="RVF161" s="145"/>
      <c r="RVG161" s="145"/>
      <c r="RVH161" s="145"/>
      <c r="RVI161" s="145"/>
      <c r="RVJ161" s="145"/>
      <c r="RVK161" s="145"/>
      <c r="RVL161" s="145"/>
      <c r="RVM161" s="145"/>
      <c r="RVN161" s="145"/>
      <c r="RVO161" s="145"/>
      <c r="RVP161" s="145"/>
      <c r="RVQ161" s="145"/>
      <c r="RVR161" s="145"/>
      <c r="RVS161" s="145"/>
      <c r="RVT161" s="145"/>
      <c r="RVU161" s="145"/>
      <c r="RVV161" s="145"/>
      <c r="RVW161" s="145"/>
      <c r="RVX161" s="145"/>
      <c r="RVY161" s="145"/>
      <c r="RVZ161" s="145"/>
      <c r="RWA161" s="145"/>
      <c r="RWB161" s="145"/>
      <c r="RWC161" s="145"/>
      <c r="RWD161" s="145"/>
      <c r="RWE161" s="145"/>
      <c r="RWF161" s="145"/>
      <c r="RWG161" s="145"/>
      <c r="RWH161" s="145"/>
      <c r="RWI161" s="145"/>
      <c r="RWJ161" s="145"/>
      <c r="RWK161" s="145"/>
      <c r="RWL161" s="145"/>
      <c r="RWM161" s="145"/>
      <c r="RWN161" s="145"/>
      <c r="RWO161" s="145"/>
      <c r="RWP161" s="145"/>
      <c r="RWQ161" s="145"/>
      <c r="RWR161" s="145"/>
      <c r="RWS161" s="145"/>
      <c r="RWT161" s="145"/>
      <c r="RWU161" s="145"/>
      <c r="RWV161" s="145"/>
      <c r="RWW161" s="145"/>
      <c r="RWX161" s="145"/>
      <c r="RWY161" s="145"/>
      <c r="RWZ161" s="145"/>
      <c r="RXA161" s="145"/>
      <c r="RXB161" s="145"/>
      <c r="RXC161" s="145"/>
      <c r="RXD161" s="145"/>
      <c r="RXE161" s="145"/>
      <c r="RXF161" s="145"/>
      <c r="RXG161" s="145"/>
      <c r="RXH161" s="145"/>
      <c r="RXI161" s="145"/>
      <c r="RXJ161" s="145"/>
      <c r="RXK161" s="145"/>
      <c r="RXL161" s="145"/>
      <c r="RXM161" s="145"/>
      <c r="RXN161" s="145"/>
      <c r="RXO161" s="145"/>
      <c r="RXP161" s="145"/>
      <c r="RXQ161" s="145"/>
      <c r="RXR161" s="145"/>
      <c r="RXS161" s="145"/>
      <c r="RXT161" s="145"/>
      <c r="RXU161" s="145"/>
      <c r="RXV161" s="145"/>
      <c r="RXW161" s="145"/>
      <c r="RXX161" s="145"/>
      <c r="RXY161" s="145"/>
      <c r="RXZ161" s="145"/>
      <c r="RYA161" s="145"/>
      <c r="RYB161" s="145"/>
      <c r="RYC161" s="145"/>
      <c r="RYD161" s="145"/>
      <c r="RYE161" s="145"/>
      <c r="RYF161" s="145"/>
      <c r="RYG161" s="145"/>
      <c r="RYH161" s="145"/>
      <c r="RYI161" s="145"/>
      <c r="RYJ161" s="145"/>
      <c r="RYK161" s="145"/>
      <c r="RYL161" s="145"/>
      <c r="RYM161" s="145"/>
      <c r="RYN161" s="145"/>
      <c r="RYO161" s="145"/>
      <c r="RYP161" s="145"/>
      <c r="RYQ161" s="145"/>
      <c r="RYR161" s="145"/>
      <c r="RYS161" s="145"/>
      <c r="RYT161" s="145"/>
      <c r="RYU161" s="145"/>
      <c r="RYV161" s="145"/>
      <c r="RYW161" s="145"/>
      <c r="RYX161" s="145"/>
      <c r="RYY161" s="145"/>
      <c r="RYZ161" s="145"/>
      <c r="RZA161" s="145"/>
      <c r="RZB161" s="145"/>
      <c r="RZC161" s="145"/>
      <c r="RZD161" s="145"/>
      <c r="RZE161" s="145"/>
      <c r="RZF161" s="145"/>
      <c r="RZG161" s="145"/>
      <c r="RZH161" s="145"/>
      <c r="RZI161" s="145"/>
      <c r="RZJ161" s="145"/>
      <c r="RZK161" s="145"/>
      <c r="RZL161" s="145"/>
      <c r="RZM161" s="145"/>
      <c r="RZN161" s="145"/>
      <c r="RZO161" s="145"/>
      <c r="RZP161" s="145"/>
      <c r="RZQ161" s="145"/>
      <c r="RZR161" s="145"/>
      <c r="RZS161" s="145"/>
      <c r="RZT161" s="145"/>
      <c r="RZU161" s="145"/>
      <c r="RZV161" s="145"/>
      <c r="RZW161" s="145"/>
      <c r="RZX161" s="145"/>
      <c r="RZY161" s="145"/>
      <c r="RZZ161" s="145"/>
      <c r="SAA161" s="145"/>
      <c r="SAB161" s="145"/>
      <c r="SAC161" s="145"/>
      <c r="SAD161" s="145"/>
      <c r="SAE161" s="145"/>
      <c r="SAF161" s="145"/>
      <c r="SAG161" s="145"/>
      <c r="SAH161" s="145"/>
      <c r="SAI161" s="145"/>
      <c r="SAJ161" s="145"/>
      <c r="SAK161" s="145"/>
      <c r="SAL161" s="145"/>
      <c r="SAM161" s="145"/>
      <c r="SAN161" s="145"/>
      <c r="SAO161" s="145"/>
      <c r="SAP161" s="145"/>
      <c r="SAQ161" s="145"/>
      <c r="SAR161" s="145"/>
      <c r="SAS161" s="145"/>
      <c r="SAT161" s="145"/>
      <c r="SAU161" s="145"/>
      <c r="SAV161" s="145"/>
      <c r="SAW161" s="145"/>
      <c r="SAX161" s="145"/>
      <c r="SAY161" s="145"/>
      <c r="SAZ161" s="145"/>
      <c r="SBA161" s="145"/>
      <c r="SBB161" s="145"/>
      <c r="SBC161" s="145"/>
      <c r="SBD161" s="145"/>
      <c r="SBE161" s="145"/>
      <c r="SBF161" s="145"/>
      <c r="SBG161" s="145"/>
      <c r="SBH161" s="145"/>
      <c r="SBI161" s="145"/>
      <c r="SBJ161" s="145"/>
      <c r="SBK161" s="145"/>
      <c r="SBL161" s="145"/>
      <c r="SBM161" s="145"/>
      <c r="SBN161" s="145"/>
      <c r="SBO161" s="145"/>
      <c r="SBP161" s="145"/>
      <c r="SBQ161" s="145"/>
      <c r="SBR161" s="145"/>
      <c r="SBS161" s="145"/>
      <c r="SBT161" s="145"/>
      <c r="SBU161" s="145"/>
      <c r="SBV161" s="145"/>
      <c r="SBW161" s="145"/>
      <c r="SBX161" s="145"/>
      <c r="SBY161" s="145"/>
      <c r="SBZ161" s="145"/>
      <c r="SCA161" s="145"/>
      <c r="SCB161" s="145"/>
      <c r="SCC161" s="145"/>
      <c r="SCD161" s="145"/>
      <c r="SCE161" s="145"/>
      <c r="SCF161" s="145"/>
      <c r="SCG161" s="145"/>
      <c r="SCH161" s="145"/>
      <c r="SCI161" s="145"/>
      <c r="SCJ161" s="145"/>
      <c r="SCK161" s="145"/>
      <c r="SCL161" s="145"/>
      <c r="SCM161" s="145"/>
      <c r="SCN161" s="145"/>
      <c r="SCO161" s="145"/>
      <c r="SCP161" s="145"/>
      <c r="SCQ161" s="145"/>
      <c r="SCR161" s="145"/>
      <c r="SCS161" s="145"/>
      <c r="SCT161" s="145"/>
      <c r="SCU161" s="145"/>
      <c r="SCV161" s="145"/>
      <c r="SCW161" s="145"/>
      <c r="SCX161" s="145"/>
      <c r="SCY161" s="145"/>
      <c r="SCZ161" s="145"/>
      <c r="SDA161" s="145"/>
      <c r="SDB161" s="145"/>
      <c r="SDC161" s="145"/>
      <c r="SDD161" s="145"/>
      <c r="SDE161" s="145"/>
      <c r="SDF161" s="145"/>
      <c r="SDG161" s="145"/>
      <c r="SDH161" s="145"/>
      <c r="SDI161" s="145"/>
      <c r="SDJ161" s="145"/>
      <c r="SDK161" s="145"/>
      <c r="SDL161" s="145"/>
      <c r="SDM161" s="145"/>
      <c r="SDN161" s="145"/>
      <c r="SDO161" s="145"/>
      <c r="SDP161" s="145"/>
      <c r="SDQ161" s="145"/>
      <c r="SDR161" s="145"/>
      <c r="SDS161" s="145"/>
      <c r="SDT161" s="145"/>
      <c r="SDU161" s="145"/>
      <c r="SDV161" s="145"/>
      <c r="SDW161" s="145"/>
      <c r="SDX161" s="145"/>
      <c r="SDY161" s="145"/>
      <c r="SDZ161" s="145"/>
      <c r="SEA161" s="145"/>
      <c r="SEB161" s="145"/>
      <c r="SEC161" s="145"/>
      <c r="SED161" s="145"/>
      <c r="SEE161" s="145"/>
      <c r="SEF161" s="145"/>
      <c r="SEG161" s="145"/>
      <c r="SEH161" s="145"/>
      <c r="SEI161" s="145"/>
      <c r="SEJ161" s="145"/>
      <c r="SEK161" s="145"/>
      <c r="SEL161" s="145"/>
      <c r="SEM161" s="145"/>
      <c r="SEN161" s="145"/>
      <c r="SEO161" s="145"/>
      <c r="SEP161" s="145"/>
      <c r="SEQ161" s="145"/>
      <c r="SER161" s="145"/>
      <c r="SES161" s="145"/>
      <c r="SET161" s="145"/>
      <c r="SEU161" s="145"/>
      <c r="SEV161" s="145"/>
      <c r="SEW161" s="145"/>
      <c r="SEX161" s="145"/>
      <c r="SEY161" s="145"/>
      <c r="SEZ161" s="145"/>
      <c r="SFA161" s="145"/>
      <c r="SFB161" s="145"/>
      <c r="SFC161" s="145"/>
      <c r="SFD161" s="145"/>
      <c r="SFE161" s="145"/>
      <c r="SFF161" s="145"/>
      <c r="SFG161" s="145"/>
      <c r="SFH161" s="145"/>
      <c r="SFI161" s="145"/>
      <c r="SFJ161" s="145"/>
      <c r="SFK161" s="145"/>
      <c r="SFL161" s="145"/>
      <c r="SFM161" s="145"/>
      <c r="SFN161" s="145"/>
      <c r="SFO161" s="145"/>
      <c r="SFP161" s="145"/>
      <c r="SFQ161" s="145"/>
      <c r="SFR161" s="145"/>
      <c r="SFS161" s="145"/>
      <c r="SFT161" s="145"/>
      <c r="SFU161" s="145"/>
      <c r="SFV161" s="145"/>
      <c r="SFW161" s="145"/>
      <c r="SFX161" s="145"/>
      <c r="SFY161" s="145"/>
      <c r="SFZ161" s="145"/>
      <c r="SGA161" s="145"/>
      <c r="SGB161" s="145"/>
      <c r="SGC161" s="145"/>
      <c r="SGD161" s="145"/>
      <c r="SGE161" s="145"/>
      <c r="SGF161" s="145"/>
      <c r="SGG161" s="145"/>
      <c r="SGH161" s="145"/>
      <c r="SGI161" s="145"/>
      <c r="SGJ161" s="145"/>
      <c r="SGK161" s="145"/>
      <c r="SGL161" s="145"/>
      <c r="SGM161" s="145"/>
      <c r="SGN161" s="145"/>
      <c r="SGO161" s="145"/>
      <c r="SGP161" s="145"/>
      <c r="SGQ161" s="145"/>
      <c r="SGR161" s="145"/>
      <c r="SGS161" s="145"/>
      <c r="SGT161" s="145"/>
      <c r="SGU161" s="145"/>
      <c r="SGV161" s="145"/>
      <c r="SGW161" s="145"/>
      <c r="SGX161" s="145"/>
      <c r="SGY161" s="145"/>
      <c r="SGZ161" s="145"/>
      <c r="SHA161" s="145"/>
      <c r="SHB161" s="145"/>
      <c r="SHC161" s="145"/>
      <c r="SHD161" s="145"/>
      <c r="SHE161" s="145"/>
      <c r="SHF161" s="145"/>
      <c r="SHG161" s="145"/>
      <c r="SHH161" s="145"/>
      <c r="SHI161" s="145"/>
      <c r="SHJ161" s="145"/>
      <c r="SHK161" s="145"/>
      <c r="SHL161" s="145"/>
      <c r="SHM161" s="145"/>
      <c r="SHN161" s="145"/>
      <c r="SHO161" s="145"/>
      <c r="SHP161" s="145"/>
      <c r="SHQ161" s="145"/>
      <c r="SHR161" s="145"/>
      <c r="SHS161" s="145"/>
      <c r="SHT161" s="145"/>
      <c r="SHU161" s="145"/>
      <c r="SHV161" s="145"/>
      <c r="SHW161" s="145"/>
      <c r="SHX161" s="145"/>
      <c r="SHY161" s="145"/>
      <c r="SHZ161" s="145"/>
      <c r="SIA161" s="145"/>
      <c r="SIB161" s="145"/>
      <c r="SIC161" s="145"/>
      <c r="SID161" s="145"/>
      <c r="SIE161" s="145"/>
      <c r="SIF161" s="145"/>
      <c r="SIG161" s="145"/>
      <c r="SIH161" s="145"/>
      <c r="SII161" s="145"/>
      <c r="SIJ161" s="145"/>
      <c r="SIK161" s="145"/>
      <c r="SIL161" s="145"/>
      <c r="SIM161" s="145"/>
      <c r="SIN161" s="145"/>
      <c r="SIO161" s="145"/>
      <c r="SIP161" s="145"/>
      <c r="SIQ161" s="145"/>
      <c r="SIR161" s="145"/>
      <c r="SIS161" s="145"/>
      <c r="SIT161" s="145"/>
      <c r="SIU161" s="145"/>
      <c r="SIV161" s="145"/>
      <c r="SIW161" s="145"/>
      <c r="SIX161" s="145"/>
      <c r="SIY161" s="145"/>
      <c r="SIZ161" s="145"/>
      <c r="SJA161" s="145"/>
      <c r="SJB161" s="145"/>
      <c r="SJC161" s="145"/>
      <c r="SJD161" s="145"/>
      <c r="SJE161" s="145"/>
      <c r="SJF161" s="145"/>
      <c r="SJG161" s="145"/>
      <c r="SJH161" s="145"/>
      <c r="SJI161" s="145"/>
      <c r="SJJ161" s="145"/>
      <c r="SJK161" s="145"/>
      <c r="SJL161" s="145"/>
      <c r="SJM161" s="145"/>
      <c r="SJN161" s="145"/>
      <c r="SJO161" s="145"/>
      <c r="SJP161" s="145"/>
      <c r="SJQ161" s="145"/>
      <c r="SJR161" s="145"/>
      <c r="SJS161" s="145"/>
      <c r="SJT161" s="145"/>
      <c r="SJU161" s="145"/>
      <c r="SJV161" s="145"/>
      <c r="SJW161" s="145"/>
      <c r="SJX161" s="145"/>
      <c r="SJY161" s="145"/>
      <c r="SJZ161" s="145"/>
      <c r="SKA161" s="145"/>
      <c r="SKB161" s="145"/>
      <c r="SKC161" s="145"/>
      <c r="SKD161" s="145"/>
      <c r="SKE161" s="145"/>
      <c r="SKF161" s="145"/>
      <c r="SKG161" s="145"/>
      <c r="SKH161" s="145"/>
      <c r="SKI161" s="145"/>
      <c r="SKJ161" s="145"/>
      <c r="SKK161" s="145"/>
      <c r="SKL161" s="145"/>
      <c r="SKM161" s="145"/>
      <c r="SKN161" s="145"/>
      <c r="SKO161" s="145"/>
      <c r="SKP161" s="145"/>
      <c r="SKQ161" s="145"/>
      <c r="SKR161" s="145"/>
      <c r="SKS161" s="145"/>
      <c r="SKT161" s="145"/>
      <c r="SKU161" s="145"/>
      <c r="SKV161" s="145"/>
      <c r="SKW161" s="145"/>
      <c r="SKX161" s="145"/>
      <c r="SKY161" s="145"/>
      <c r="SKZ161" s="145"/>
      <c r="SLA161" s="145"/>
      <c r="SLB161" s="145"/>
      <c r="SLC161" s="145"/>
      <c r="SLD161" s="145"/>
      <c r="SLE161" s="145"/>
      <c r="SLF161" s="145"/>
      <c r="SLG161" s="145"/>
      <c r="SLH161" s="145"/>
      <c r="SLI161" s="145"/>
      <c r="SLJ161" s="145"/>
      <c r="SLK161" s="145"/>
      <c r="SLL161" s="145"/>
      <c r="SLM161" s="145"/>
      <c r="SLN161" s="145"/>
      <c r="SLO161" s="145"/>
      <c r="SLP161" s="145"/>
      <c r="SLQ161" s="145"/>
      <c r="SLR161" s="145"/>
      <c r="SLS161" s="145"/>
      <c r="SLT161" s="145"/>
      <c r="SLU161" s="145"/>
      <c r="SLV161" s="145"/>
      <c r="SLW161" s="145"/>
      <c r="SLX161" s="145"/>
      <c r="SLY161" s="145"/>
      <c r="SLZ161" s="145"/>
      <c r="SMA161" s="145"/>
      <c r="SMB161" s="145"/>
      <c r="SMC161" s="145"/>
      <c r="SMD161" s="145"/>
      <c r="SME161" s="145"/>
      <c r="SMF161" s="145"/>
      <c r="SMG161" s="145"/>
      <c r="SMH161" s="145"/>
      <c r="SMI161" s="145"/>
      <c r="SMJ161" s="145"/>
      <c r="SMK161" s="145"/>
      <c r="SML161" s="145"/>
      <c r="SMM161" s="145"/>
      <c r="SMN161" s="145"/>
      <c r="SMO161" s="145"/>
      <c r="SMP161" s="145"/>
      <c r="SMQ161" s="145"/>
      <c r="SMR161" s="145"/>
      <c r="SMS161" s="145"/>
      <c r="SMT161" s="145"/>
      <c r="SMU161" s="145"/>
      <c r="SMV161" s="145"/>
      <c r="SMW161" s="145"/>
      <c r="SMX161" s="145"/>
      <c r="SMY161" s="145"/>
      <c r="SMZ161" s="145"/>
      <c r="SNA161" s="145"/>
      <c r="SNB161" s="145"/>
      <c r="SNC161" s="145"/>
      <c r="SND161" s="145"/>
      <c r="SNE161" s="145"/>
      <c r="SNF161" s="145"/>
      <c r="SNG161" s="145"/>
      <c r="SNH161" s="145"/>
      <c r="SNI161" s="145"/>
      <c r="SNJ161" s="145"/>
      <c r="SNK161" s="145"/>
      <c r="SNL161" s="145"/>
      <c r="SNM161" s="145"/>
      <c r="SNN161" s="145"/>
      <c r="SNO161" s="145"/>
      <c r="SNP161" s="145"/>
      <c r="SNQ161" s="145"/>
      <c r="SNR161" s="145"/>
      <c r="SNS161" s="145"/>
      <c r="SNT161" s="145"/>
      <c r="SNU161" s="145"/>
      <c r="SNV161" s="145"/>
      <c r="SNW161" s="145"/>
      <c r="SNX161" s="145"/>
      <c r="SNY161" s="145"/>
      <c r="SNZ161" s="145"/>
      <c r="SOA161" s="145"/>
      <c r="SOB161" s="145"/>
      <c r="SOC161" s="145"/>
      <c r="SOD161" s="145"/>
      <c r="SOE161" s="145"/>
      <c r="SOF161" s="145"/>
      <c r="SOG161" s="145"/>
      <c r="SOH161" s="145"/>
      <c r="SOI161" s="145"/>
      <c r="SOJ161" s="145"/>
      <c r="SOK161" s="145"/>
      <c r="SOL161" s="145"/>
      <c r="SOM161" s="145"/>
      <c r="SON161" s="145"/>
      <c r="SOO161" s="145"/>
      <c r="SOP161" s="145"/>
      <c r="SOQ161" s="145"/>
      <c r="SOR161" s="145"/>
      <c r="SOS161" s="145"/>
      <c r="SOT161" s="145"/>
      <c r="SOU161" s="145"/>
      <c r="SOV161" s="145"/>
      <c r="SOW161" s="145"/>
      <c r="SOX161" s="145"/>
      <c r="SOY161" s="145"/>
      <c r="SOZ161" s="145"/>
      <c r="SPA161" s="145"/>
      <c r="SPB161" s="145"/>
      <c r="SPC161" s="145"/>
      <c r="SPD161" s="145"/>
      <c r="SPE161" s="145"/>
      <c r="SPF161" s="145"/>
      <c r="SPG161" s="145"/>
      <c r="SPH161" s="145"/>
      <c r="SPI161" s="145"/>
      <c r="SPJ161" s="145"/>
      <c r="SPK161" s="145"/>
      <c r="SPL161" s="145"/>
      <c r="SPM161" s="145"/>
      <c r="SPN161" s="145"/>
      <c r="SPO161" s="145"/>
      <c r="SPP161" s="145"/>
      <c r="SPQ161" s="145"/>
      <c r="SPR161" s="145"/>
      <c r="SPS161" s="145"/>
      <c r="SPT161" s="145"/>
      <c r="SPU161" s="145"/>
      <c r="SPV161" s="145"/>
      <c r="SPW161" s="145"/>
      <c r="SPX161" s="145"/>
      <c r="SPY161" s="145"/>
      <c r="SPZ161" s="145"/>
      <c r="SQA161" s="145"/>
      <c r="SQB161" s="145"/>
      <c r="SQC161" s="145"/>
      <c r="SQD161" s="145"/>
      <c r="SQE161" s="145"/>
      <c r="SQF161" s="145"/>
      <c r="SQG161" s="145"/>
      <c r="SQH161" s="145"/>
      <c r="SQI161" s="145"/>
      <c r="SQJ161" s="145"/>
      <c r="SQK161" s="145"/>
      <c r="SQL161" s="145"/>
      <c r="SQM161" s="145"/>
      <c r="SQN161" s="145"/>
      <c r="SQO161" s="145"/>
      <c r="SQP161" s="145"/>
      <c r="SQQ161" s="145"/>
      <c r="SQR161" s="145"/>
      <c r="SQS161" s="145"/>
      <c r="SQT161" s="145"/>
      <c r="SQU161" s="145"/>
      <c r="SQV161" s="145"/>
      <c r="SQW161" s="145"/>
      <c r="SQX161" s="145"/>
      <c r="SQY161" s="145"/>
      <c r="SQZ161" s="145"/>
      <c r="SRA161" s="145"/>
      <c r="SRB161" s="145"/>
      <c r="SRC161" s="145"/>
      <c r="SRD161" s="145"/>
      <c r="SRE161" s="145"/>
      <c r="SRF161" s="145"/>
      <c r="SRG161" s="145"/>
      <c r="SRH161" s="145"/>
      <c r="SRI161" s="145"/>
      <c r="SRJ161" s="145"/>
      <c r="SRK161" s="145"/>
      <c r="SRL161" s="145"/>
      <c r="SRM161" s="145"/>
      <c r="SRN161" s="145"/>
      <c r="SRO161" s="145"/>
      <c r="SRP161" s="145"/>
      <c r="SRQ161" s="145"/>
      <c r="SRR161" s="145"/>
      <c r="SRS161" s="145"/>
      <c r="SRT161" s="145"/>
      <c r="SRU161" s="145"/>
      <c r="SRV161" s="145"/>
      <c r="SRW161" s="145"/>
      <c r="SRX161" s="145"/>
      <c r="SRY161" s="145"/>
      <c r="SRZ161" s="145"/>
      <c r="SSA161" s="145"/>
      <c r="SSB161" s="145"/>
      <c r="SSC161" s="145"/>
      <c r="SSD161" s="145"/>
      <c r="SSE161" s="145"/>
      <c r="SSF161" s="145"/>
      <c r="SSG161" s="145"/>
      <c r="SSH161" s="145"/>
      <c r="SSI161" s="145"/>
      <c r="SSJ161" s="145"/>
      <c r="SSK161" s="145"/>
      <c r="SSL161" s="145"/>
      <c r="SSM161" s="145"/>
      <c r="SSN161" s="145"/>
      <c r="SSO161" s="145"/>
      <c r="SSP161" s="145"/>
      <c r="SSQ161" s="145"/>
      <c r="SSR161" s="145"/>
      <c r="SSS161" s="145"/>
      <c r="SST161" s="145"/>
      <c r="SSU161" s="145"/>
      <c r="SSV161" s="145"/>
      <c r="SSW161" s="145"/>
      <c r="SSX161" s="145"/>
      <c r="SSY161" s="145"/>
      <c r="SSZ161" s="145"/>
      <c r="STA161" s="145"/>
      <c r="STB161" s="145"/>
      <c r="STC161" s="145"/>
      <c r="STD161" s="145"/>
      <c r="STE161" s="145"/>
      <c r="STF161" s="145"/>
      <c r="STG161" s="145"/>
      <c r="STH161" s="145"/>
      <c r="STI161" s="145"/>
      <c r="STJ161" s="145"/>
      <c r="STK161" s="145"/>
      <c r="STL161" s="145"/>
      <c r="STM161" s="145"/>
      <c r="STN161" s="145"/>
      <c r="STO161" s="145"/>
      <c r="STP161" s="145"/>
      <c r="STQ161" s="145"/>
      <c r="STR161" s="145"/>
      <c r="STS161" s="145"/>
      <c r="STT161" s="145"/>
      <c r="STU161" s="145"/>
      <c r="STV161" s="145"/>
      <c r="STW161" s="145"/>
      <c r="STX161" s="145"/>
      <c r="STY161" s="145"/>
      <c r="STZ161" s="145"/>
      <c r="SUA161" s="145"/>
      <c r="SUB161" s="145"/>
      <c r="SUC161" s="145"/>
      <c r="SUD161" s="145"/>
      <c r="SUE161" s="145"/>
      <c r="SUF161" s="145"/>
      <c r="SUG161" s="145"/>
      <c r="SUH161" s="145"/>
      <c r="SUI161" s="145"/>
      <c r="SUJ161" s="145"/>
      <c r="SUK161" s="145"/>
      <c r="SUL161" s="145"/>
      <c r="SUM161" s="145"/>
      <c r="SUN161" s="145"/>
      <c r="SUO161" s="145"/>
      <c r="SUP161" s="145"/>
      <c r="SUQ161" s="145"/>
      <c r="SUR161" s="145"/>
      <c r="SUS161" s="145"/>
      <c r="SUT161" s="145"/>
      <c r="SUU161" s="145"/>
      <c r="SUV161" s="145"/>
      <c r="SUW161" s="145"/>
      <c r="SUX161" s="145"/>
      <c r="SUY161" s="145"/>
      <c r="SUZ161" s="145"/>
      <c r="SVA161" s="145"/>
      <c r="SVB161" s="145"/>
      <c r="SVC161" s="145"/>
      <c r="SVD161" s="145"/>
      <c r="SVE161" s="145"/>
      <c r="SVF161" s="145"/>
      <c r="SVG161" s="145"/>
      <c r="SVH161" s="145"/>
      <c r="SVI161" s="145"/>
      <c r="SVJ161" s="145"/>
      <c r="SVK161" s="145"/>
      <c r="SVL161" s="145"/>
      <c r="SVM161" s="145"/>
      <c r="SVN161" s="145"/>
      <c r="SVO161" s="145"/>
      <c r="SVP161" s="145"/>
      <c r="SVQ161" s="145"/>
      <c r="SVR161" s="145"/>
      <c r="SVS161" s="145"/>
      <c r="SVT161" s="145"/>
      <c r="SVU161" s="145"/>
      <c r="SVV161" s="145"/>
      <c r="SVW161" s="145"/>
      <c r="SVX161" s="145"/>
      <c r="SVY161" s="145"/>
      <c r="SVZ161" s="145"/>
      <c r="SWA161" s="145"/>
      <c r="SWB161" s="145"/>
      <c r="SWC161" s="145"/>
      <c r="SWD161" s="145"/>
      <c r="SWE161" s="145"/>
      <c r="SWF161" s="145"/>
      <c r="SWG161" s="145"/>
      <c r="SWH161" s="145"/>
      <c r="SWI161" s="145"/>
      <c r="SWJ161" s="145"/>
      <c r="SWK161" s="145"/>
      <c r="SWL161" s="145"/>
      <c r="SWM161" s="145"/>
      <c r="SWN161" s="145"/>
      <c r="SWO161" s="145"/>
      <c r="SWP161" s="145"/>
      <c r="SWQ161" s="145"/>
      <c r="SWR161" s="145"/>
      <c r="SWS161" s="145"/>
      <c r="SWT161" s="145"/>
      <c r="SWU161" s="145"/>
      <c r="SWV161" s="145"/>
      <c r="SWW161" s="145"/>
      <c r="SWX161" s="145"/>
      <c r="SWY161" s="145"/>
      <c r="SWZ161" s="145"/>
      <c r="SXA161" s="145"/>
      <c r="SXB161" s="145"/>
      <c r="SXC161" s="145"/>
      <c r="SXD161" s="145"/>
      <c r="SXE161" s="145"/>
      <c r="SXF161" s="145"/>
      <c r="SXG161" s="145"/>
      <c r="SXH161" s="145"/>
      <c r="SXI161" s="145"/>
      <c r="SXJ161" s="145"/>
      <c r="SXK161" s="145"/>
      <c r="SXL161" s="145"/>
      <c r="SXM161" s="145"/>
      <c r="SXN161" s="145"/>
      <c r="SXO161" s="145"/>
      <c r="SXP161" s="145"/>
      <c r="SXQ161" s="145"/>
      <c r="SXR161" s="145"/>
      <c r="SXS161" s="145"/>
      <c r="SXT161" s="145"/>
      <c r="SXU161" s="145"/>
      <c r="SXV161" s="145"/>
      <c r="SXW161" s="145"/>
      <c r="SXX161" s="145"/>
      <c r="SXY161" s="145"/>
      <c r="SXZ161" s="145"/>
      <c r="SYA161" s="145"/>
      <c r="SYB161" s="145"/>
      <c r="SYC161" s="145"/>
      <c r="SYD161" s="145"/>
      <c r="SYE161" s="145"/>
      <c r="SYF161" s="145"/>
      <c r="SYG161" s="145"/>
      <c r="SYH161" s="145"/>
      <c r="SYI161" s="145"/>
      <c r="SYJ161" s="145"/>
      <c r="SYK161" s="145"/>
      <c r="SYL161" s="145"/>
      <c r="SYM161" s="145"/>
      <c r="SYN161" s="145"/>
      <c r="SYO161" s="145"/>
      <c r="SYP161" s="145"/>
      <c r="SYQ161" s="145"/>
      <c r="SYR161" s="145"/>
      <c r="SYS161" s="145"/>
      <c r="SYT161" s="145"/>
      <c r="SYU161" s="145"/>
      <c r="SYV161" s="145"/>
      <c r="SYW161" s="145"/>
      <c r="SYX161" s="145"/>
      <c r="SYY161" s="145"/>
      <c r="SYZ161" s="145"/>
      <c r="SZA161" s="145"/>
      <c r="SZB161" s="145"/>
      <c r="SZC161" s="145"/>
      <c r="SZD161" s="145"/>
      <c r="SZE161" s="145"/>
      <c r="SZF161" s="145"/>
      <c r="SZG161" s="145"/>
      <c r="SZH161" s="145"/>
      <c r="SZI161" s="145"/>
      <c r="SZJ161" s="145"/>
      <c r="SZK161" s="145"/>
      <c r="SZL161" s="145"/>
      <c r="SZM161" s="145"/>
      <c r="SZN161" s="145"/>
      <c r="SZO161" s="145"/>
      <c r="SZP161" s="145"/>
      <c r="SZQ161" s="145"/>
      <c r="SZR161" s="145"/>
      <c r="SZS161" s="145"/>
      <c r="SZT161" s="145"/>
      <c r="SZU161" s="145"/>
      <c r="SZV161" s="145"/>
      <c r="SZW161" s="145"/>
      <c r="SZX161" s="145"/>
      <c r="SZY161" s="145"/>
      <c r="SZZ161" s="145"/>
      <c r="TAA161" s="145"/>
      <c r="TAB161" s="145"/>
      <c r="TAC161" s="145"/>
      <c r="TAD161" s="145"/>
      <c r="TAE161" s="145"/>
      <c r="TAF161" s="145"/>
      <c r="TAG161" s="145"/>
      <c r="TAH161" s="145"/>
      <c r="TAI161" s="145"/>
      <c r="TAJ161" s="145"/>
      <c r="TAK161" s="145"/>
      <c r="TAL161" s="145"/>
      <c r="TAM161" s="145"/>
      <c r="TAN161" s="145"/>
      <c r="TAO161" s="145"/>
      <c r="TAP161" s="145"/>
      <c r="TAQ161" s="145"/>
      <c r="TAR161" s="145"/>
      <c r="TAS161" s="145"/>
      <c r="TAT161" s="145"/>
      <c r="TAU161" s="145"/>
      <c r="TAV161" s="145"/>
      <c r="TAW161" s="145"/>
      <c r="TAX161" s="145"/>
      <c r="TAY161" s="145"/>
      <c r="TAZ161" s="145"/>
      <c r="TBA161" s="145"/>
      <c r="TBB161" s="145"/>
      <c r="TBC161" s="145"/>
      <c r="TBD161" s="145"/>
      <c r="TBE161" s="145"/>
      <c r="TBF161" s="145"/>
      <c r="TBG161" s="145"/>
      <c r="TBH161" s="145"/>
      <c r="TBI161" s="145"/>
      <c r="TBJ161" s="145"/>
      <c r="TBK161" s="145"/>
      <c r="TBL161" s="145"/>
      <c r="TBM161" s="145"/>
      <c r="TBN161" s="145"/>
      <c r="TBO161" s="145"/>
      <c r="TBP161" s="145"/>
      <c r="TBQ161" s="145"/>
      <c r="TBR161" s="145"/>
      <c r="TBS161" s="145"/>
      <c r="TBT161" s="145"/>
      <c r="TBU161" s="145"/>
      <c r="TBV161" s="145"/>
      <c r="TBW161" s="145"/>
      <c r="TBX161" s="145"/>
      <c r="TBY161" s="145"/>
      <c r="TBZ161" s="145"/>
      <c r="TCA161" s="145"/>
      <c r="TCB161" s="145"/>
      <c r="TCC161" s="145"/>
      <c r="TCD161" s="145"/>
      <c r="TCE161" s="145"/>
      <c r="TCF161" s="145"/>
      <c r="TCG161" s="145"/>
      <c r="TCH161" s="145"/>
      <c r="TCI161" s="145"/>
      <c r="TCJ161" s="145"/>
      <c r="TCK161" s="145"/>
      <c r="TCL161" s="145"/>
      <c r="TCM161" s="145"/>
      <c r="TCN161" s="145"/>
      <c r="TCO161" s="145"/>
      <c r="TCP161" s="145"/>
      <c r="TCQ161" s="145"/>
      <c r="TCR161" s="145"/>
      <c r="TCS161" s="145"/>
      <c r="TCT161" s="145"/>
      <c r="TCU161" s="145"/>
      <c r="TCV161" s="145"/>
      <c r="TCW161" s="145"/>
      <c r="TCX161" s="145"/>
      <c r="TCY161" s="145"/>
      <c r="TCZ161" s="145"/>
      <c r="TDA161" s="145"/>
      <c r="TDB161" s="145"/>
      <c r="TDC161" s="145"/>
      <c r="TDD161" s="145"/>
      <c r="TDE161" s="145"/>
      <c r="TDF161" s="145"/>
      <c r="TDG161" s="145"/>
      <c r="TDH161" s="145"/>
      <c r="TDI161" s="145"/>
      <c r="TDJ161" s="145"/>
      <c r="TDK161" s="145"/>
      <c r="TDL161" s="145"/>
      <c r="TDM161" s="145"/>
      <c r="TDN161" s="145"/>
      <c r="TDO161" s="145"/>
      <c r="TDP161" s="145"/>
      <c r="TDQ161" s="145"/>
      <c r="TDR161" s="145"/>
      <c r="TDS161" s="145"/>
      <c r="TDT161" s="145"/>
      <c r="TDU161" s="145"/>
      <c r="TDV161" s="145"/>
      <c r="TDW161" s="145"/>
      <c r="TDX161" s="145"/>
      <c r="TDY161" s="145"/>
      <c r="TDZ161" s="145"/>
      <c r="TEA161" s="145"/>
      <c r="TEB161" s="145"/>
      <c r="TEC161" s="145"/>
      <c r="TED161" s="145"/>
      <c r="TEE161" s="145"/>
      <c r="TEF161" s="145"/>
      <c r="TEG161" s="145"/>
      <c r="TEH161" s="145"/>
      <c r="TEI161" s="145"/>
      <c r="TEJ161" s="145"/>
      <c r="TEK161" s="145"/>
      <c r="TEL161" s="145"/>
      <c r="TEM161" s="145"/>
      <c r="TEN161" s="145"/>
      <c r="TEO161" s="145"/>
      <c r="TEP161" s="145"/>
      <c r="TEQ161" s="145"/>
      <c r="TER161" s="145"/>
      <c r="TES161" s="145"/>
      <c r="TET161" s="145"/>
      <c r="TEU161" s="145"/>
      <c r="TEV161" s="145"/>
      <c r="TEW161" s="145"/>
      <c r="TEX161" s="145"/>
      <c r="TEY161" s="145"/>
      <c r="TEZ161" s="145"/>
      <c r="TFA161" s="145"/>
      <c r="TFB161" s="145"/>
      <c r="TFC161" s="145"/>
      <c r="TFD161" s="145"/>
      <c r="TFE161" s="145"/>
      <c r="TFF161" s="145"/>
      <c r="TFG161" s="145"/>
      <c r="TFH161" s="145"/>
      <c r="TFI161" s="145"/>
      <c r="TFJ161" s="145"/>
      <c r="TFK161" s="145"/>
      <c r="TFL161" s="145"/>
      <c r="TFM161" s="145"/>
      <c r="TFN161" s="145"/>
      <c r="TFO161" s="145"/>
      <c r="TFP161" s="145"/>
      <c r="TFQ161" s="145"/>
      <c r="TFR161" s="145"/>
      <c r="TFS161" s="145"/>
      <c r="TFT161" s="145"/>
      <c r="TFU161" s="145"/>
      <c r="TFV161" s="145"/>
      <c r="TFW161" s="145"/>
      <c r="TFX161" s="145"/>
      <c r="TFY161" s="145"/>
      <c r="TFZ161" s="145"/>
      <c r="TGA161" s="145"/>
      <c r="TGB161" s="145"/>
      <c r="TGC161" s="145"/>
      <c r="TGD161" s="145"/>
      <c r="TGE161" s="145"/>
      <c r="TGF161" s="145"/>
      <c r="TGG161" s="145"/>
      <c r="TGH161" s="145"/>
      <c r="TGI161" s="145"/>
      <c r="TGJ161" s="145"/>
      <c r="TGK161" s="145"/>
      <c r="TGL161" s="145"/>
      <c r="TGM161" s="145"/>
      <c r="TGN161" s="145"/>
      <c r="TGO161" s="145"/>
      <c r="TGP161" s="145"/>
      <c r="TGQ161" s="145"/>
      <c r="TGR161" s="145"/>
      <c r="TGS161" s="145"/>
      <c r="TGT161" s="145"/>
      <c r="TGU161" s="145"/>
      <c r="TGV161" s="145"/>
      <c r="TGW161" s="145"/>
      <c r="TGX161" s="145"/>
      <c r="TGY161" s="145"/>
      <c r="TGZ161" s="145"/>
      <c r="THA161" s="145"/>
      <c r="THB161" s="145"/>
      <c r="THC161" s="145"/>
      <c r="THD161" s="145"/>
      <c r="THE161" s="145"/>
      <c r="THF161" s="145"/>
      <c r="THG161" s="145"/>
      <c r="THH161" s="145"/>
      <c r="THI161" s="145"/>
      <c r="THJ161" s="145"/>
      <c r="THK161" s="145"/>
      <c r="THL161" s="145"/>
      <c r="THM161" s="145"/>
      <c r="THN161" s="145"/>
      <c r="THO161" s="145"/>
      <c r="THP161" s="145"/>
      <c r="THQ161" s="145"/>
      <c r="THR161" s="145"/>
      <c r="THS161" s="145"/>
      <c r="THT161" s="145"/>
      <c r="THU161" s="145"/>
      <c r="THV161" s="145"/>
      <c r="THW161" s="145"/>
      <c r="THX161" s="145"/>
      <c r="THY161" s="145"/>
      <c r="THZ161" s="145"/>
      <c r="TIA161" s="145"/>
      <c r="TIB161" s="145"/>
      <c r="TIC161" s="145"/>
      <c r="TID161" s="145"/>
      <c r="TIE161" s="145"/>
      <c r="TIF161" s="145"/>
      <c r="TIG161" s="145"/>
      <c r="TIH161" s="145"/>
      <c r="TII161" s="145"/>
      <c r="TIJ161" s="145"/>
      <c r="TIK161" s="145"/>
      <c r="TIL161" s="145"/>
      <c r="TIM161" s="145"/>
      <c r="TIN161" s="145"/>
      <c r="TIO161" s="145"/>
      <c r="TIP161" s="145"/>
      <c r="TIQ161" s="145"/>
      <c r="TIR161" s="145"/>
      <c r="TIS161" s="145"/>
      <c r="TIT161" s="145"/>
      <c r="TIU161" s="145"/>
      <c r="TIV161" s="145"/>
      <c r="TIW161" s="145"/>
      <c r="TIX161" s="145"/>
      <c r="TIY161" s="145"/>
      <c r="TIZ161" s="145"/>
      <c r="TJA161" s="145"/>
      <c r="TJB161" s="145"/>
      <c r="TJC161" s="145"/>
      <c r="TJD161" s="145"/>
      <c r="TJE161" s="145"/>
      <c r="TJF161" s="145"/>
      <c r="TJG161" s="145"/>
      <c r="TJH161" s="145"/>
      <c r="TJI161" s="145"/>
      <c r="TJJ161" s="145"/>
      <c r="TJK161" s="145"/>
      <c r="TJL161" s="145"/>
      <c r="TJM161" s="145"/>
      <c r="TJN161" s="145"/>
      <c r="TJO161" s="145"/>
      <c r="TJP161" s="145"/>
      <c r="TJQ161" s="145"/>
      <c r="TJR161" s="145"/>
      <c r="TJS161" s="145"/>
      <c r="TJT161" s="145"/>
      <c r="TJU161" s="145"/>
      <c r="TJV161" s="145"/>
      <c r="TJW161" s="145"/>
      <c r="TJX161" s="145"/>
      <c r="TJY161" s="145"/>
      <c r="TJZ161" s="145"/>
      <c r="TKA161" s="145"/>
      <c r="TKB161" s="145"/>
      <c r="TKC161" s="145"/>
      <c r="TKD161" s="145"/>
      <c r="TKE161" s="145"/>
      <c r="TKF161" s="145"/>
      <c r="TKG161" s="145"/>
      <c r="TKH161" s="145"/>
      <c r="TKI161" s="145"/>
      <c r="TKJ161" s="145"/>
      <c r="TKK161" s="145"/>
      <c r="TKL161" s="145"/>
      <c r="TKM161" s="145"/>
      <c r="TKN161" s="145"/>
      <c r="TKO161" s="145"/>
      <c r="TKP161" s="145"/>
      <c r="TKQ161" s="145"/>
      <c r="TKR161" s="145"/>
      <c r="TKS161" s="145"/>
      <c r="TKT161" s="145"/>
      <c r="TKU161" s="145"/>
      <c r="TKV161" s="145"/>
      <c r="TKW161" s="145"/>
      <c r="TKX161" s="145"/>
      <c r="TKY161" s="145"/>
      <c r="TKZ161" s="145"/>
      <c r="TLA161" s="145"/>
      <c r="TLB161" s="145"/>
      <c r="TLC161" s="145"/>
      <c r="TLD161" s="145"/>
      <c r="TLE161" s="145"/>
      <c r="TLF161" s="145"/>
      <c r="TLG161" s="145"/>
      <c r="TLH161" s="145"/>
      <c r="TLI161" s="145"/>
      <c r="TLJ161" s="145"/>
      <c r="TLK161" s="145"/>
      <c r="TLL161" s="145"/>
      <c r="TLM161" s="145"/>
      <c r="TLN161" s="145"/>
      <c r="TLO161" s="145"/>
      <c r="TLP161" s="145"/>
      <c r="TLQ161" s="145"/>
      <c r="TLR161" s="145"/>
      <c r="TLS161" s="145"/>
      <c r="TLT161" s="145"/>
      <c r="TLU161" s="145"/>
      <c r="TLV161" s="145"/>
      <c r="TLW161" s="145"/>
      <c r="TLX161" s="145"/>
      <c r="TLY161" s="145"/>
      <c r="TLZ161" s="145"/>
      <c r="TMA161" s="145"/>
      <c r="TMB161" s="145"/>
      <c r="TMC161" s="145"/>
      <c r="TMD161" s="145"/>
      <c r="TME161" s="145"/>
      <c r="TMF161" s="145"/>
      <c r="TMG161" s="145"/>
      <c r="TMH161" s="145"/>
      <c r="TMI161" s="145"/>
      <c r="TMJ161" s="145"/>
      <c r="TMK161" s="145"/>
      <c r="TML161" s="145"/>
      <c r="TMM161" s="145"/>
      <c r="TMN161" s="145"/>
      <c r="TMO161" s="145"/>
      <c r="TMP161" s="145"/>
      <c r="TMQ161" s="145"/>
      <c r="TMR161" s="145"/>
      <c r="TMS161" s="145"/>
      <c r="TMT161" s="145"/>
      <c r="TMU161" s="145"/>
      <c r="TMV161" s="145"/>
      <c r="TMW161" s="145"/>
      <c r="TMX161" s="145"/>
      <c r="TMY161" s="145"/>
      <c r="TMZ161" s="145"/>
      <c r="TNA161" s="145"/>
      <c r="TNB161" s="145"/>
      <c r="TNC161" s="145"/>
      <c r="TND161" s="145"/>
      <c r="TNE161" s="145"/>
      <c r="TNF161" s="145"/>
      <c r="TNG161" s="145"/>
      <c r="TNH161" s="145"/>
      <c r="TNI161" s="145"/>
      <c r="TNJ161" s="145"/>
      <c r="TNK161" s="145"/>
      <c r="TNL161" s="145"/>
      <c r="TNM161" s="145"/>
      <c r="TNN161" s="145"/>
      <c r="TNO161" s="145"/>
      <c r="TNP161" s="145"/>
      <c r="TNQ161" s="145"/>
      <c r="TNR161" s="145"/>
      <c r="TNS161" s="145"/>
      <c r="TNT161" s="145"/>
      <c r="TNU161" s="145"/>
      <c r="TNV161" s="145"/>
      <c r="TNW161" s="145"/>
      <c r="TNX161" s="145"/>
      <c r="TNY161" s="145"/>
      <c r="TNZ161" s="145"/>
      <c r="TOA161" s="145"/>
      <c r="TOB161" s="145"/>
      <c r="TOC161" s="145"/>
      <c r="TOD161" s="145"/>
      <c r="TOE161" s="145"/>
      <c r="TOF161" s="145"/>
      <c r="TOG161" s="145"/>
      <c r="TOH161" s="145"/>
      <c r="TOI161" s="145"/>
      <c r="TOJ161" s="145"/>
      <c r="TOK161" s="145"/>
      <c r="TOL161" s="145"/>
      <c r="TOM161" s="145"/>
      <c r="TON161" s="145"/>
      <c r="TOO161" s="145"/>
      <c r="TOP161" s="145"/>
      <c r="TOQ161" s="145"/>
      <c r="TOR161" s="145"/>
      <c r="TOS161" s="145"/>
      <c r="TOT161" s="145"/>
      <c r="TOU161" s="145"/>
      <c r="TOV161" s="145"/>
      <c r="TOW161" s="145"/>
      <c r="TOX161" s="145"/>
      <c r="TOY161" s="145"/>
      <c r="TOZ161" s="145"/>
      <c r="TPA161" s="145"/>
      <c r="TPB161" s="145"/>
      <c r="TPC161" s="145"/>
      <c r="TPD161" s="145"/>
      <c r="TPE161" s="145"/>
      <c r="TPF161" s="145"/>
      <c r="TPG161" s="145"/>
      <c r="TPH161" s="145"/>
      <c r="TPI161" s="145"/>
      <c r="TPJ161" s="145"/>
      <c r="TPK161" s="145"/>
      <c r="TPL161" s="145"/>
      <c r="TPM161" s="145"/>
      <c r="TPN161" s="145"/>
      <c r="TPO161" s="145"/>
      <c r="TPP161" s="145"/>
      <c r="TPQ161" s="145"/>
      <c r="TPR161" s="145"/>
      <c r="TPS161" s="145"/>
      <c r="TPT161" s="145"/>
      <c r="TPU161" s="145"/>
      <c r="TPV161" s="145"/>
      <c r="TPW161" s="145"/>
      <c r="TPX161" s="145"/>
      <c r="TPY161" s="145"/>
      <c r="TPZ161" s="145"/>
      <c r="TQA161" s="145"/>
      <c r="TQB161" s="145"/>
      <c r="TQC161" s="145"/>
      <c r="TQD161" s="145"/>
      <c r="TQE161" s="145"/>
      <c r="TQF161" s="145"/>
      <c r="TQG161" s="145"/>
      <c r="TQH161" s="145"/>
      <c r="TQI161" s="145"/>
      <c r="TQJ161" s="145"/>
      <c r="TQK161" s="145"/>
      <c r="TQL161" s="145"/>
      <c r="TQM161" s="145"/>
      <c r="TQN161" s="145"/>
      <c r="TQO161" s="145"/>
      <c r="TQP161" s="145"/>
      <c r="TQQ161" s="145"/>
      <c r="TQR161" s="145"/>
      <c r="TQS161" s="145"/>
      <c r="TQT161" s="145"/>
      <c r="TQU161" s="145"/>
      <c r="TQV161" s="145"/>
      <c r="TQW161" s="145"/>
      <c r="TQX161" s="145"/>
      <c r="TQY161" s="145"/>
      <c r="TQZ161" s="145"/>
      <c r="TRA161" s="145"/>
      <c r="TRB161" s="145"/>
      <c r="TRC161" s="145"/>
      <c r="TRD161" s="145"/>
      <c r="TRE161" s="145"/>
      <c r="TRF161" s="145"/>
      <c r="TRG161" s="145"/>
      <c r="TRH161" s="145"/>
      <c r="TRI161" s="145"/>
      <c r="TRJ161" s="145"/>
      <c r="TRK161" s="145"/>
      <c r="TRL161" s="145"/>
      <c r="TRM161" s="145"/>
      <c r="TRN161" s="145"/>
      <c r="TRO161" s="145"/>
      <c r="TRP161" s="145"/>
      <c r="TRQ161" s="145"/>
      <c r="TRR161" s="145"/>
      <c r="TRS161" s="145"/>
      <c r="TRT161" s="145"/>
      <c r="TRU161" s="145"/>
      <c r="TRV161" s="145"/>
      <c r="TRW161" s="145"/>
      <c r="TRX161" s="145"/>
      <c r="TRY161" s="145"/>
      <c r="TRZ161" s="145"/>
      <c r="TSA161" s="145"/>
      <c r="TSB161" s="145"/>
      <c r="TSC161" s="145"/>
      <c r="TSD161" s="145"/>
      <c r="TSE161" s="145"/>
      <c r="TSF161" s="145"/>
      <c r="TSG161" s="145"/>
      <c r="TSH161" s="145"/>
      <c r="TSI161" s="145"/>
      <c r="TSJ161" s="145"/>
      <c r="TSK161" s="145"/>
      <c r="TSL161" s="145"/>
      <c r="TSM161" s="145"/>
      <c r="TSN161" s="145"/>
      <c r="TSO161" s="145"/>
      <c r="TSP161" s="145"/>
      <c r="TSQ161" s="145"/>
      <c r="TSR161" s="145"/>
      <c r="TSS161" s="145"/>
      <c r="TST161" s="145"/>
      <c r="TSU161" s="145"/>
      <c r="TSV161" s="145"/>
      <c r="TSW161" s="145"/>
      <c r="TSX161" s="145"/>
      <c r="TSY161" s="145"/>
      <c r="TSZ161" s="145"/>
      <c r="TTA161" s="145"/>
      <c r="TTB161" s="145"/>
      <c r="TTC161" s="145"/>
      <c r="TTD161" s="145"/>
      <c r="TTE161" s="145"/>
      <c r="TTF161" s="145"/>
      <c r="TTG161" s="145"/>
      <c r="TTH161" s="145"/>
      <c r="TTI161" s="145"/>
      <c r="TTJ161" s="145"/>
      <c r="TTK161" s="145"/>
      <c r="TTL161" s="145"/>
      <c r="TTM161" s="145"/>
      <c r="TTN161" s="145"/>
      <c r="TTO161" s="145"/>
      <c r="TTP161" s="145"/>
      <c r="TTQ161" s="145"/>
      <c r="TTR161" s="145"/>
      <c r="TTS161" s="145"/>
      <c r="TTT161" s="145"/>
      <c r="TTU161" s="145"/>
      <c r="TTV161" s="145"/>
      <c r="TTW161" s="145"/>
      <c r="TTX161" s="145"/>
      <c r="TTY161" s="145"/>
      <c r="TTZ161" s="145"/>
      <c r="TUA161" s="145"/>
      <c r="TUB161" s="145"/>
      <c r="TUC161" s="145"/>
      <c r="TUD161" s="145"/>
      <c r="TUE161" s="145"/>
      <c r="TUF161" s="145"/>
      <c r="TUG161" s="145"/>
      <c r="TUH161" s="145"/>
      <c r="TUI161" s="145"/>
      <c r="TUJ161" s="145"/>
      <c r="TUK161" s="145"/>
      <c r="TUL161" s="145"/>
      <c r="TUM161" s="145"/>
      <c r="TUN161" s="145"/>
      <c r="TUO161" s="145"/>
      <c r="TUP161" s="145"/>
      <c r="TUQ161" s="145"/>
      <c r="TUR161" s="145"/>
      <c r="TUS161" s="145"/>
      <c r="TUT161" s="145"/>
      <c r="TUU161" s="145"/>
      <c r="TUV161" s="145"/>
      <c r="TUW161" s="145"/>
      <c r="TUX161" s="145"/>
      <c r="TUY161" s="145"/>
      <c r="TUZ161" s="145"/>
      <c r="TVA161" s="145"/>
      <c r="TVB161" s="145"/>
      <c r="TVC161" s="145"/>
      <c r="TVD161" s="145"/>
      <c r="TVE161" s="145"/>
      <c r="TVF161" s="145"/>
      <c r="TVG161" s="145"/>
      <c r="TVH161" s="145"/>
      <c r="TVI161" s="145"/>
      <c r="TVJ161" s="145"/>
      <c r="TVK161" s="145"/>
      <c r="TVL161" s="145"/>
      <c r="TVM161" s="145"/>
      <c r="TVN161" s="145"/>
      <c r="TVO161" s="145"/>
      <c r="TVP161" s="145"/>
      <c r="TVQ161" s="145"/>
      <c r="TVR161" s="145"/>
      <c r="TVS161" s="145"/>
      <c r="TVT161" s="145"/>
      <c r="TVU161" s="145"/>
      <c r="TVV161" s="145"/>
      <c r="TVW161" s="145"/>
      <c r="TVX161" s="145"/>
      <c r="TVY161" s="145"/>
      <c r="TVZ161" s="145"/>
      <c r="TWA161" s="145"/>
      <c r="TWB161" s="145"/>
      <c r="TWC161" s="145"/>
      <c r="TWD161" s="145"/>
      <c r="TWE161" s="145"/>
      <c r="TWF161" s="145"/>
      <c r="TWG161" s="145"/>
      <c r="TWH161" s="145"/>
      <c r="TWI161" s="145"/>
      <c r="TWJ161" s="145"/>
      <c r="TWK161" s="145"/>
      <c r="TWL161" s="145"/>
      <c r="TWM161" s="145"/>
      <c r="TWN161" s="145"/>
      <c r="TWO161" s="145"/>
      <c r="TWP161" s="145"/>
      <c r="TWQ161" s="145"/>
      <c r="TWR161" s="145"/>
      <c r="TWS161" s="145"/>
      <c r="TWT161" s="145"/>
      <c r="TWU161" s="145"/>
      <c r="TWV161" s="145"/>
      <c r="TWW161" s="145"/>
      <c r="TWX161" s="145"/>
      <c r="TWY161" s="145"/>
      <c r="TWZ161" s="145"/>
      <c r="TXA161" s="145"/>
      <c r="TXB161" s="145"/>
      <c r="TXC161" s="145"/>
      <c r="TXD161" s="145"/>
      <c r="TXE161" s="145"/>
      <c r="TXF161" s="145"/>
      <c r="TXG161" s="145"/>
      <c r="TXH161" s="145"/>
      <c r="TXI161" s="145"/>
      <c r="TXJ161" s="145"/>
      <c r="TXK161" s="145"/>
      <c r="TXL161" s="145"/>
      <c r="TXM161" s="145"/>
      <c r="TXN161" s="145"/>
      <c r="TXO161" s="145"/>
      <c r="TXP161" s="145"/>
      <c r="TXQ161" s="145"/>
      <c r="TXR161" s="145"/>
      <c r="TXS161" s="145"/>
      <c r="TXT161" s="145"/>
      <c r="TXU161" s="145"/>
      <c r="TXV161" s="145"/>
      <c r="TXW161" s="145"/>
      <c r="TXX161" s="145"/>
      <c r="TXY161" s="145"/>
      <c r="TXZ161" s="145"/>
      <c r="TYA161" s="145"/>
      <c r="TYB161" s="145"/>
      <c r="TYC161" s="145"/>
      <c r="TYD161" s="145"/>
      <c r="TYE161" s="145"/>
      <c r="TYF161" s="145"/>
      <c r="TYG161" s="145"/>
      <c r="TYH161" s="145"/>
      <c r="TYI161" s="145"/>
      <c r="TYJ161" s="145"/>
      <c r="TYK161" s="145"/>
      <c r="TYL161" s="145"/>
      <c r="TYM161" s="145"/>
      <c r="TYN161" s="145"/>
      <c r="TYO161" s="145"/>
      <c r="TYP161" s="145"/>
      <c r="TYQ161" s="145"/>
      <c r="TYR161" s="145"/>
      <c r="TYS161" s="145"/>
      <c r="TYT161" s="145"/>
      <c r="TYU161" s="145"/>
      <c r="TYV161" s="145"/>
      <c r="TYW161" s="145"/>
      <c r="TYX161" s="145"/>
      <c r="TYY161" s="145"/>
      <c r="TYZ161" s="145"/>
      <c r="TZA161" s="145"/>
      <c r="TZB161" s="145"/>
      <c r="TZC161" s="145"/>
      <c r="TZD161" s="145"/>
      <c r="TZE161" s="145"/>
      <c r="TZF161" s="145"/>
      <c r="TZG161" s="145"/>
      <c r="TZH161" s="145"/>
      <c r="TZI161" s="145"/>
      <c r="TZJ161" s="145"/>
      <c r="TZK161" s="145"/>
      <c r="TZL161" s="145"/>
      <c r="TZM161" s="145"/>
      <c r="TZN161" s="145"/>
      <c r="TZO161" s="145"/>
      <c r="TZP161" s="145"/>
      <c r="TZQ161" s="145"/>
      <c r="TZR161" s="145"/>
      <c r="TZS161" s="145"/>
      <c r="TZT161" s="145"/>
      <c r="TZU161" s="145"/>
      <c r="TZV161" s="145"/>
      <c r="TZW161" s="145"/>
      <c r="TZX161" s="145"/>
      <c r="TZY161" s="145"/>
      <c r="TZZ161" s="145"/>
      <c r="UAA161" s="145"/>
      <c r="UAB161" s="145"/>
      <c r="UAC161" s="145"/>
      <c r="UAD161" s="145"/>
      <c r="UAE161" s="145"/>
      <c r="UAF161" s="145"/>
      <c r="UAG161" s="145"/>
      <c r="UAH161" s="145"/>
      <c r="UAI161" s="145"/>
      <c r="UAJ161" s="145"/>
      <c r="UAK161" s="145"/>
      <c r="UAL161" s="145"/>
      <c r="UAM161" s="145"/>
      <c r="UAN161" s="145"/>
      <c r="UAO161" s="145"/>
      <c r="UAP161" s="145"/>
      <c r="UAQ161" s="145"/>
      <c r="UAR161" s="145"/>
      <c r="UAS161" s="145"/>
      <c r="UAT161" s="145"/>
      <c r="UAU161" s="145"/>
      <c r="UAV161" s="145"/>
      <c r="UAW161" s="145"/>
      <c r="UAX161" s="145"/>
      <c r="UAY161" s="145"/>
      <c r="UAZ161" s="145"/>
      <c r="UBA161" s="145"/>
      <c r="UBB161" s="145"/>
      <c r="UBC161" s="145"/>
      <c r="UBD161" s="145"/>
      <c r="UBE161" s="145"/>
      <c r="UBF161" s="145"/>
      <c r="UBG161" s="145"/>
      <c r="UBH161" s="145"/>
      <c r="UBI161" s="145"/>
      <c r="UBJ161" s="145"/>
      <c r="UBK161" s="145"/>
      <c r="UBL161" s="145"/>
      <c r="UBM161" s="145"/>
      <c r="UBN161" s="145"/>
      <c r="UBO161" s="145"/>
      <c r="UBP161" s="145"/>
      <c r="UBQ161" s="145"/>
      <c r="UBR161" s="145"/>
      <c r="UBS161" s="145"/>
      <c r="UBT161" s="145"/>
      <c r="UBU161" s="145"/>
      <c r="UBV161" s="145"/>
      <c r="UBW161" s="145"/>
      <c r="UBX161" s="145"/>
      <c r="UBY161" s="145"/>
      <c r="UBZ161" s="145"/>
      <c r="UCA161" s="145"/>
      <c r="UCB161" s="145"/>
      <c r="UCC161" s="145"/>
      <c r="UCD161" s="145"/>
      <c r="UCE161" s="145"/>
      <c r="UCF161" s="145"/>
      <c r="UCG161" s="145"/>
      <c r="UCH161" s="145"/>
      <c r="UCI161" s="145"/>
      <c r="UCJ161" s="145"/>
      <c r="UCK161" s="145"/>
      <c r="UCL161" s="145"/>
      <c r="UCM161" s="145"/>
      <c r="UCN161" s="145"/>
      <c r="UCO161" s="145"/>
      <c r="UCP161" s="145"/>
      <c r="UCQ161" s="145"/>
      <c r="UCR161" s="145"/>
      <c r="UCS161" s="145"/>
      <c r="UCT161" s="145"/>
      <c r="UCU161" s="145"/>
      <c r="UCV161" s="145"/>
      <c r="UCW161" s="145"/>
      <c r="UCX161" s="145"/>
      <c r="UCY161" s="145"/>
      <c r="UCZ161" s="145"/>
      <c r="UDA161" s="145"/>
      <c r="UDB161" s="145"/>
      <c r="UDC161" s="145"/>
      <c r="UDD161" s="145"/>
      <c r="UDE161" s="145"/>
      <c r="UDF161" s="145"/>
      <c r="UDG161" s="145"/>
      <c r="UDH161" s="145"/>
      <c r="UDI161" s="145"/>
      <c r="UDJ161" s="145"/>
      <c r="UDK161" s="145"/>
      <c r="UDL161" s="145"/>
      <c r="UDM161" s="145"/>
      <c r="UDN161" s="145"/>
      <c r="UDO161" s="145"/>
      <c r="UDP161" s="145"/>
      <c r="UDQ161" s="145"/>
      <c r="UDR161" s="145"/>
      <c r="UDS161" s="145"/>
      <c r="UDT161" s="145"/>
      <c r="UDU161" s="145"/>
      <c r="UDV161" s="145"/>
      <c r="UDW161" s="145"/>
      <c r="UDX161" s="145"/>
      <c r="UDY161" s="145"/>
      <c r="UDZ161" s="145"/>
      <c r="UEA161" s="145"/>
      <c r="UEB161" s="145"/>
      <c r="UEC161" s="145"/>
      <c r="UED161" s="145"/>
      <c r="UEE161" s="145"/>
      <c r="UEF161" s="145"/>
      <c r="UEG161" s="145"/>
      <c r="UEH161" s="145"/>
      <c r="UEI161" s="145"/>
      <c r="UEJ161" s="145"/>
      <c r="UEK161" s="145"/>
      <c r="UEL161" s="145"/>
      <c r="UEM161" s="145"/>
      <c r="UEN161" s="145"/>
      <c r="UEO161" s="145"/>
      <c r="UEP161" s="145"/>
      <c r="UEQ161" s="145"/>
      <c r="UER161" s="145"/>
      <c r="UES161" s="145"/>
      <c r="UET161" s="145"/>
      <c r="UEU161" s="145"/>
      <c r="UEV161" s="145"/>
      <c r="UEW161" s="145"/>
      <c r="UEX161" s="145"/>
      <c r="UEY161" s="145"/>
      <c r="UEZ161" s="145"/>
      <c r="UFA161" s="145"/>
      <c r="UFB161" s="145"/>
      <c r="UFC161" s="145"/>
      <c r="UFD161" s="145"/>
      <c r="UFE161" s="145"/>
      <c r="UFF161" s="145"/>
      <c r="UFG161" s="145"/>
      <c r="UFH161" s="145"/>
      <c r="UFI161" s="145"/>
      <c r="UFJ161" s="145"/>
      <c r="UFK161" s="145"/>
      <c r="UFL161" s="145"/>
      <c r="UFM161" s="145"/>
      <c r="UFN161" s="145"/>
      <c r="UFO161" s="145"/>
      <c r="UFP161" s="145"/>
      <c r="UFQ161" s="145"/>
      <c r="UFR161" s="145"/>
      <c r="UFS161" s="145"/>
      <c r="UFT161" s="145"/>
      <c r="UFU161" s="145"/>
      <c r="UFV161" s="145"/>
      <c r="UFW161" s="145"/>
      <c r="UFX161" s="145"/>
      <c r="UFY161" s="145"/>
      <c r="UFZ161" s="145"/>
      <c r="UGA161" s="145"/>
      <c r="UGB161" s="145"/>
      <c r="UGC161" s="145"/>
      <c r="UGD161" s="145"/>
      <c r="UGE161" s="145"/>
      <c r="UGF161" s="145"/>
      <c r="UGG161" s="145"/>
      <c r="UGH161" s="145"/>
      <c r="UGI161" s="145"/>
      <c r="UGJ161" s="145"/>
      <c r="UGK161" s="145"/>
      <c r="UGL161" s="145"/>
      <c r="UGM161" s="145"/>
      <c r="UGN161" s="145"/>
      <c r="UGO161" s="145"/>
      <c r="UGP161" s="145"/>
      <c r="UGQ161" s="145"/>
      <c r="UGR161" s="145"/>
      <c r="UGS161" s="145"/>
      <c r="UGT161" s="145"/>
      <c r="UGU161" s="145"/>
      <c r="UGV161" s="145"/>
      <c r="UGW161" s="145"/>
      <c r="UGX161" s="145"/>
      <c r="UGY161" s="145"/>
      <c r="UGZ161" s="145"/>
      <c r="UHA161" s="145"/>
      <c r="UHB161" s="145"/>
      <c r="UHC161" s="145"/>
      <c r="UHD161" s="145"/>
      <c r="UHE161" s="145"/>
      <c r="UHF161" s="145"/>
      <c r="UHG161" s="145"/>
      <c r="UHH161" s="145"/>
      <c r="UHI161" s="145"/>
      <c r="UHJ161" s="145"/>
      <c r="UHK161" s="145"/>
      <c r="UHL161" s="145"/>
      <c r="UHM161" s="145"/>
      <c r="UHN161" s="145"/>
      <c r="UHO161" s="145"/>
      <c r="UHP161" s="145"/>
      <c r="UHQ161" s="145"/>
      <c r="UHR161" s="145"/>
      <c r="UHS161" s="145"/>
      <c r="UHT161" s="145"/>
      <c r="UHU161" s="145"/>
      <c r="UHV161" s="145"/>
      <c r="UHW161" s="145"/>
      <c r="UHX161" s="145"/>
      <c r="UHY161" s="145"/>
      <c r="UHZ161" s="145"/>
      <c r="UIA161" s="145"/>
      <c r="UIB161" s="145"/>
      <c r="UIC161" s="145"/>
      <c r="UID161" s="145"/>
      <c r="UIE161" s="145"/>
      <c r="UIF161" s="145"/>
      <c r="UIG161" s="145"/>
      <c r="UIH161" s="145"/>
      <c r="UII161" s="145"/>
      <c r="UIJ161" s="145"/>
      <c r="UIK161" s="145"/>
      <c r="UIL161" s="145"/>
      <c r="UIM161" s="145"/>
      <c r="UIN161" s="145"/>
      <c r="UIO161" s="145"/>
      <c r="UIP161" s="145"/>
      <c r="UIQ161" s="145"/>
      <c r="UIR161" s="145"/>
      <c r="UIS161" s="145"/>
      <c r="UIT161" s="145"/>
      <c r="UIU161" s="145"/>
      <c r="UIV161" s="145"/>
      <c r="UIW161" s="145"/>
      <c r="UIX161" s="145"/>
      <c r="UIY161" s="145"/>
      <c r="UIZ161" s="145"/>
      <c r="UJA161" s="145"/>
      <c r="UJB161" s="145"/>
      <c r="UJC161" s="145"/>
      <c r="UJD161" s="145"/>
      <c r="UJE161" s="145"/>
      <c r="UJF161" s="145"/>
      <c r="UJG161" s="145"/>
      <c r="UJH161" s="145"/>
      <c r="UJI161" s="145"/>
      <c r="UJJ161" s="145"/>
      <c r="UJK161" s="145"/>
      <c r="UJL161" s="145"/>
      <c r="UJM161" s="145"/>
      <c r="UJN161" s="145"/>
      <c r="UJO161" s="145"/>
      <c r="UJP161" s="145"/>
      <c r="UJQ161" s="145"/>
      <c r="UJR161" s="145"/>
      <c r="UJS161" s="145"/>
      <c r="UJT161" s="145"/>
      <c r="UJU161" s="145"/>
      <c r="UJV161" s="145"/>
      <c r="UJW161" s="145"/>
      <c r="UJX161" s="145"/>
      <c r="UJY161" s="145"/>
      <c r="UJZ161" s="145"/>
      <c r="UKA161" s="145"/>
      <c r="UKB161" s="145"/>
      <c r="UKC161" s="145"/>
      <c r="UKD161" s="145"/>
      <c r="UKE161" s="145"/>
      <c r="UKF161" s="145"/>
      <c r="UKG161" s="145"/>
      <c r="UKH161" s="145"/>
      <c r="UKI161" s="145"/>
      <c r="UKJ161" s="145"/>
      <c r="UKK161" s="145"/>
      <c r="UKL161" s="145"/>
      <c r="UKM161" s="145"/>
      <c r="UKN161" s="145"/>
      <c r="UKO161" s="145"/>
      <c r="UKP161" s="145"/>
      <c r="UKQ161" s="145"/>
      <c r="UKR161" s="145"/>
      <c r="UKS161" s="145"/>
      <c r="UKT161" s="145"/>
      <c r="UKU161" s="145"/>
      <c r="UKV161" s="145"/>
      <c r="UKW161" s="145"/>
      <c r="UKX161" s="145"/>
      <c r="UKY161" s="145"/>
      <c r="UKZ161" s="145"/>
      <c r="ULA161" s="145"/>
      <c r="ULB161" s="145"/>
      <c r="ULC161" s="145"/>
      <c r="ULD161" s="145"/>
      <c r="ULE161" s="145"/>
      <c r="ULF161" s="145"/>
      <c r="ULG161" s="145"/>
      <c r="ULH161" s="145"/>
      <c r="ULI161" s="145"/>
      <c r="ULJ161" s="145"/>
      <c r="ULK161" s="145"/>
      <c r="ULL161" s="145"/>
      <c r="ULM161" s="145"/>
      <c r="ULN161" s="145"/>
      <c r="ULO161" s="145"/>
      <c r="ULP161" s="145"/>
      <c r="ULQ161" s="145"/>
      <c r="ULR161" s="145"/>
      <c r="ULS161" s="145"/>
      <c r="ULT161" s="145"/>
      <c r="ULU161" s="145"/>
      <c r="ULV161" s="145"/>
      <c r="ULW161" s="145"/>
      <c r="ULX161" s="145"/>
      <c r="ULY161" s="145"/>
      <c r="ULZ161" s="145"/>
      <c r="UMA161" s="145"/>
      <c r="UMB161" s="145"/>
      <c r="UMC161" s="145"/>
      <c r="UMD161" s="145"/>
      <c r="UME161" s="145"/>
      <c r="UMF161" s="145"/>
      <c r="UMG161" s="145"/>
      <c r="UMH161" s="145"/>
      <c r="UMI161" s="145"/>
      <c r="UMJ161" s="145"/>
      <c r="UMK161" s="145"/>
      <c r="UML161" s="145"/>
      <c r="UMM161" s="145"/>
      <c r="UMN161" s="145"/>
      <c r="UMO161" s="145"/>
      <c r="UMP161" s="145"/>
      <c r="UMQ161" s="145"/>
      <c r="UMR161" s="145"/>
      <c r="UMS161" s="145"/>
      <c r="UMT161" s="145"/>
      <c r="UMU161" s="145"/>
      <c r="UMV161" s="145"/>
      <c r="UMW161" s="145"/>
      <c r="UMX161" s="145"/>
      <c r="UMY161" s="145"/>
      <c r="UMZ161" s="145"/>
      <c r="UNA161" s="145"/>
      <c r="UNB161" s="145"/>
      <c r="UNC161" s="145"/>
      <c r="UND161" s="145"/>
      <c r="UNE161" s="145"/>
      <c r="UNF161" s="145"/>
      <c r="UNG161" s="145"/>
      <c r="UNH161" s="145"/>
      <c r="UNI161" s="145"/>
      <c r="UNJ161" s="145"/>
      <c r="UNK161" s="145"/>
      <c r="UNL161" s="145"/>
      <c r="UNM161" s="145"/>
      <c r="UNN161" s="145"/>
      <c r="UNO161" s="145"/>
      <c r="UNP161" s="145"/>
      <c r="UNQ161" s="145"/>
      <c r="UNR161" s="145"/>
      <c r="UNS161" s="145"/>
      <c r="UNT161" s="145"/>
      <c r="UNU161" s="145"/>
      <c r="UNV161" s="145"/>
      <c r="UNW161" s="145"/>
      <c r="UNX161" s="145"/>
      <c r="UNY161" s="145"/>
      <c r="UNZ161" s="145"/>
      <c r="UOA161" s="145"/>
      <c r="UOB161" s="145"/>
      <c r="UOC161" s="145"/>
      <c r="UOD161" s="145"/>
      <c r="UOE161" s="145"/>
      <c r="UOF161" s="145"/>
      <c r="UOG161" s="145"/>
      <c r="UOH161" s="145"/>
      <c r="UOI161" s="145"/>
      <c r="UOJ161" s="145"/>
      <c r="UOK161" s="145"/>
      <c r="UOL161" s="145"/>
      <c r="UOM161" s="145"/>
      <c r="UON161" s="145"/>
      <c r="UOO161" s="145"/>
      <c r="UOP161" s="145"/>
      <c r="UOQ161" s="145"/>
      <c r="UOR161" s="145"/>
      <c r="UOS161" s="145"/>
      <c r="UOT161" s="145"/>
      <c r="UOU161" s="145"/>
      <c r="UOV161" s="145"/>
      <c r="UOW161" s="145"/>
      <c r="UOX161" s="145"/>
      <c r="UOY161" s="145"/>
      <c r="UOZ161" s="145"/>
      <c r="UPA161" s="145"/>
      <c r="UPB161" s="145"/>
      <c r="UPC161" s="145"/>
      <c r="UPD161" s="145"/>
      <c r="UPE161" s="145"/>
      <c r="UPF161" s="145"/>
      <c r="UPG161" s="145"/>
      <c r="UPH161" s="145"/>
      <c r="UPI161" s="145"/>
      <c r="UPJ161" s="145"/>
      <c r="UPK161" s="145"/>
      <c r="UPL161" s="145"/>
      <c r="UPM161" s="145"/>
      <c r="UPN161" s="145"/>
      <c r="UPO161" s="145"/>
      <c r="UPP161" s="145"/>
      <c r="UPQ161" s="145"/>
      <c r="UPR161" s="145"/>
      <c r="UPS161" s="145"/>
      <c r="UPT161" s="145"/>
      <c r="UPU161" s="145"/>
      <c r="UPV161" s="145"/>
      <c r="UPW161" s="145"/>
      <c r="UPX161" s="145"/>
      <c r="UPY161" s="145"/>
      <c r="UPZ161" s="145"/>
      <c r="UQA161" s="145"/>
      <c r="UQB161" s="145"/>
      <c r="UQC161" s="145"/>
      <c r="UQD161" s="145"/>
      <c r="UQE161" s="145"/>
      <c r="UQF161" s="145"/>
      <c r="UQG161" s="145"/>
      <c r="UQH161" s="145"/>
      <c r="UQI161" s="145"/>
      <c r="UQJ161" s="145"/>
      <c r="UQK161" s="145"/>
      <c r="UQL161" s="145"/>
      <c r="UQM161" s="145"/>
      <c r="UQN161" s="145"/>
      <c r="UQO161" s="145"/>
      <c r="UQP161" s="145"/>
      <c r="UQQ161" s="145"/>
      <c r="UQR161" s="145"/>
      <c r="UQS161" s="145"/>
      <c r="UQT161" s="145"/>
      <c r="UQU161" s="145"/>
      <c r="UQV161" s="145"/>
      <c r="UQW161" s="145"/>
      <c r="UQX161" s="145"/>
      <c r="UQY161" s="145"/>
      <c r="UQZ161" s="145"/>
      <c r="URA161" s="145"/>
      <c r="URB161" s="145"/>
      <c r="URC161" s="145"/>
      <c r="URD161" s="145"/>
      <c r="URE161" s="145"/>
      <c r="URF161" s="145"/>
      <c r="URG161" s="145"/>
      <c r="URH161" s="145"/>
      <c r="URI161" s="145"/>
      <c r="URJ161" s="145"/>
      <c r="URK161" s="145"/>
      <c r="URL161" s="145"/>
      <c r="URM161" s="145"/>
      <c r="URN161" s="145"/>
      <c r="URO161" s="145"/>
      <c r="URP161" s="145"/>
      <c r="URQ161" s="145"/>
      <c r="URR161" s="145"/>
      <c r="URS161" s="145"/>
      <c r="URT161" s="145"/>
      <c r="URU161" s="145"/>
      <c r="URV161" s="145"/>
      <c r="URW161" s="145"/>
      <c r="URX161" s="145"/>
      <c r="URY161" s="145"/>
      <c r="URZ161" s="145"/>
      <c r="USA161" s="145"/>
      <c r="USB161" s="145"/>
      <c r="USC161" s="145"/>
      <c r="USD161" s="145"/>
      <c r="USE161" s="145"/>
      <c r="USF161" s="145"/>
      <c r="USG161" s="145"/>
      <c r="USH161" s="145"/>
      <c r="USI161" s="145"/>
      <c r="USJ161" s="145"/>
      <c r="USK161" s="145"/>
      <c r="USL161" s="145"/>
      <c r="USM161" s="145"/>
      <c r="USN161" s="145"/>
      <c r="USO161" s="145"/>
      <c r="USP161" s="145"/>
      <c r="USQ161" s="145"/>
      <c r="USR161" s="145"/>
      <c r="USS161" s="145"/>
      <c r="UST161" s="145"/>
      <c r="USU161" s="145"/>
      <c r="USV161" s="145"/>
      <c r="USW161" s="145"/>
      <c r="USX161" s="145"/>
      <c r="USY161" s="145"/>
      <c r="USZ161" s="145"/>
      <c r="UTA161" s="145"/>
      <c r="UTB161" s="145"/>
      <c r="UTC161" s="145"/>
      <c r="UTD161" s="145"/>
      <c r="UTE161" s="145"/>
      <c r="UTF161" s="145"/>
      <c r="UTG161" s="145"/>
      <c r="UTH161" s="145"/>
      <c r="UTI161" s="145"/>
      <c r="UTJ161" s="145"/>
      <c r="UTK161" s="145"/>
      <c r="UTL161" s="145"/>
      <c r="UTM161" s="145"/>
      <c r="UTN161" s="145"/>
      <c r="UTO161" s="145"/>
      <c r="UTP161" s="145"/>
      <c r="UTQ161" s="145"/>
      <c r="UTR161" s="145"/>
      <c r="UTS161" s="145"/>
      <c r="UTT161" s="145"/>
      <c r="UTU161" s="145"/>
      <c r="UTV161" s="145"/>
      <c r="UTW161" s="145"/>
      <c r="UTX161" s="145"/>
      <c r="UTY161" s="145"/>
      <c r="UTZ161" s="145"/>
      <c r="UUA161" s="145"/>
      <c r="UUB161" s="145"/>
      <c r="UUC161" s="145"/>
      <c r="UUD161" s="145"/>
      <c r="UUE161" s="145"/>
      <c r="UUF161" s="145"/>
      <c r="UUG161" s="145"/>
      <c r="UUH161" s="145"/>
      <c r="UUI161" s="145"/>
      <c r="UUJ161" s="145"/>
      <c r="UUK161" s="145"/>
      <c r="UUL161" s="145"/>
      <c r="UUM161" s="145"/>
      <c r="UUN161" s="145"/>
      <c r="UUO161" s="145"/>
      <c r="UUP161" s="145"/>
      <c r="UUQ161" s="145"/>
      <c r="UUR161" s="145"/>
      <c r="UUS161" s="145"/>
      <c r="UUT161" s="145"/>
      <c r="UUU161" s="145"/>
      <c r="UUV161" s="145"/>
      <c r="UUW161" s="145"/>
      <c r="UUX161" s="145"/>
      <c r="UUY161" s="145"/>
      <c r="UUZ161" s="145"/>
      <c r="UVA161" s="145"/>
      <c r="UVB161" s="145"/>
      <c r="UVC161" s="145"/>
      <c r="UVD161" s="145"/>
      <c r="UVE161" s="145"/>
      <c r="UVF161" s="145"/>
      <c r="UVG161" s="145"/>
      <c r="UVH161" s="145"/>
      <c r="UVI161" s="145"/>
      <c r="UVJ161" s="145"/>
      <c r="UVK161" s="145"/>
      <c r="UVL161" s="145"/>
      <c r="UVM161" s="145"/>
      <c r="UVN161" s="145"/>
      <c r="UVO161" s="145"/>
      <c r="UVP161" s="145"/>
      <c r="UVQ161" s="145"/>
      <c r="UVR161" s="145"/>
      <c r="UVS161" s="145"/>
      <c r="UVT161" s="145"/>
      <c r="UVU161" s="145"/>
      <c r="UVV161" s="145"/>
      <c r="UVW161" s="145"/>
      <c r="UVX161" s="145"/>
      <c r="UVY161" s="145"/>
      <c r="UVZ161" s="145"/>
      <c r="UWA161" s="145"/>
      <c r="UWB161" s="145"/>
      <c r="UWC161" s="145"/>
      <c r="UWD161" s="145"/>
      <c r="UWE161" s="145"/>
      <c r="UWF161" s="145"/>
      <c r="UWG161" s="145"/>
      <c r="UWH161" s="145"/>
      <c r="UWI161" s="145"/>
      <c r="UWJ161" s="145"/>
      <c r="UWK161" s="145"/>
      <c r="UWL161" s="145"/>
      <c r="UWM161" s="145"/>
      <c r="UWN161" s="145"/>
      <c r="UWO161" s="145"/>
      <c r="UWP161" s="145"/>
      <c r="UWQ161" s="145"/>
      <c r="UWR161" s="145"/>
      <c r="UWS161" s="145"/>
      <c r="UWT161" s="145"/>
      <c r="UWU161" s="145"/>
      <c r="UWV161" s="145"/>
      <c r="UWW161" s="145"/>
      <c r="UWX161" s="145"/>
      <c r="UWY161" s="145"/>
      <c r="UWZ161" s="145"/>
      <c r="UXA161" s="145"/>
      <c r="UXB161" s="145"/>
      <c r="UXC161" s="145"/>
      <c r="UXD161" s="145"/>
      <c r="UXE161" s="145"/>
      <c r="UXF161" s="145"/>
      <c r="UXG161" s="145"/>
      <c r="UXH161" s="145"/>
      <c r="UXI161" s="145"/>
      <c r="UXJ161" s="145"/>
      <c r="UXK161" s="145"/>
      <c r="UXL161" s="145"/>
      <c r="UXM161" s="145"/>
      <c r="UXN161" s="145"/>
      <c r="UXO161" s="145"/>
      <c r="UXP161" s="145"/>
      <c r="UXQ161" s="145"/>
      <c r="UXR161" s="145"/>
      <c r="UXS161" s="145"/>
      <c r="UXT161" s="145"/>
      <c r="UXU161" s="145"/>
      <c r="UXV161" s="145"/>
      <c r="UXW161" s="145"/>
      <c r="UXX161" s="145"/>
      <c r="UXY161" s="145"/>
      <c r="UXZ161" s="145"/>
      <c r="UYA161" s="145"/>
      <c r="UYB161" s="145"/>
      <c r="UYC161" s="145"/>
      <c r="UYD161" s="145"/>
      <c r="UYE161" s="145"/>
      <c r="UYF161" s="145"/>
      <c r="UYG161" s="145"/>
      <c r="UYH161" s="145"/>
      <c r="UYI161" s="145"/>
      <c r="UYJ161" s="145"/>
      <c r="UYK161" s="145"/>
      <c r="UYL161" s="145"/>
      <c r="UYM161" s="145"/>
      <c r="UYN161" s="145"/>
      <c r="UYO161" s="145"/>
      <c r="UYP161" s="145"/>
      <c r="UYQ161" s="145"/>
      <c r="UYR161" s="145"/>
      <c r="UYS161" s="145"/>
      <c r="UYT161" s="145"/>
      <c r="UYU161" s="145"/>
      <c r="UYV161" s="145"/>
      <c r="UYW161" s="145"/>
      <c r="UYX161" s="145"/>
      <c r="UYY161" s="145"/>
      <c r="UYZ161" s="145"/>
      <c r="UZA161" s="145"/>
      <c r="UZB161" s="145"/>
      <c r="UZC161" s="145"/>
      <c r="UZD161" s="145"/>
      <c r="UZE161" s="145"/>
      <c r="UZF161" s="145"/>
      <c r="UZG161" s="145"/>
      <c r="UZH161" s="145"/>
      <c r="UZI161" s="145"/>
      <c r="UZJ161" s="145"/>
      <c r="UZK161" s="145"/>
      <c r="UZL161" s="145"/>
      <c r="UZM161" s="145"/>
      <c r="UZN161" s="145"/>
      <c r="UZO161" s="145"/>
      <c r="UZP161" s="145"/>
      <c r="UZQ161" s="145"/>
      <c r="UZR161" s="145"/>
      <c r="UZS161" s="145"/>
      <c r="UZT161" s="145"/>
      <c r="UZU161" s="145"/>
      <c r="UZV161" s="145"/>
      <c r="UZW161" s="145"/>
      <c r="UZX161" s="145"/>
      <c r="UZY161" s="145"/>
      <c r="UZZ161" s="145"/>
      <c r="VAA161" s="145"/>
      <c r="VAB161" s="145"/>
      <c r="VAC161" s="145"/>
      <c r="VAD161" s="145"/>
      <c r="VAE161" s="145"/>
      <c r="VAF161" s="145"/>
      <c r="VAG161" s="145"/>
      <c r="VAH161" s="145"/>
      <c r="VAI161" s="145"/>
      <c r="VAJ161" s="145"/>
      <c r="VAK161" s="145"/>
      <c r="VAL161" s="145"/>
      <c r="VAM161" s="145"/>
      <c r="VAN161" s="145"/>
      <c r="VAO161" s="145"/>
      <c r="VAP161" s="145"/>
      <c r="VAQ161" s="145"/>
      <c r="VAR161" s="145"/>
      <c r="VAS161" s="145"/>
      <c r="VAT161" s="145"/>
      <c r="VAU161" s="145"/>
      <c r="VAV161" s="145"/>
      <c r="VAW161" s="145"/>
      <c r="VAX161" s="145"/>
      <c r="VAY161" s="145"/>
      <c r="VAZ161" s="145"/>
      <c r="VBA161" s="145"/>
      <c r="VBB161" s="145"/>
      <c r="VBC161" s="145"/>
      <c r="VBD161" s="145"/>
      <c r="VBE161" s="145"/>
      <c r="VBF161" s="145"/>
      <c r="VBG161" s="145"/>
      <c r="VBH161" s="145"/>
      <c r="VBI161" s="145"/>
      <c r="VBJ161" s="145"/>
      <c r="VBK161" s="145"/>
      <c r="VBL161" s="145"/>
      <c r="VBM161" s="145"/>
      <c r="VBN161" s="145"/>
      <c r="VBO161" s="145"/>
      <c r="VBP161" s="145"/>
      <c r="VBQ161" s="145"/>
      <c r="VBR161" s="145"/>
      <c r="VBS161" s="145"/>
      <c r="VBT161" s="145"/>
      <c r="VBU161" s="145"/>
      <c r="VBV161" s="145"/>
      <c r="VBW161" s="145"/>
      <c r="VBX161" s="145"/>
      <c r="VBY161" s="145"/>
      <c r="VBZ161" s="145"/>
      <c r="VCA161" s="145"/>
      <c r="VCB161" s="145"/>
      <c r="VCC161" s="145"/>
      <c r="VCD161" s="145"/>
      <c r="VCE161" s="145"/>
      <c r="VCF161" s="145"/>
      <c r="VCG161" s="145"/>
      <c r="VCH161" s="145"/>
      <c r="VCI161" s="145"/>
      <c r="VCJ161" s="145"/>
      <c r="VCK161" s="145"/>
      <c r="VCL161" s="145"/>
      <c r="VCM161" s="145"/>
      <c r="VCN161" s="145"/>
      <c r="VCO161" s="145"/>
      <c r="VCP161" s="145"/>
      <c r="VCQ161" s="145"/>
      <c r="VCR161" s="145"/>
      <c r="VCS161" s="145"/>
      <c r="VCT161" s="145"/>
      <c r="VCU161" s="145"/>
      <c r="VCV161" s="145"/>
      <c r="VCW161" s="145"/>
      <c r="VCX161" s="145"/>
      <c r="VCY161" s="145"/>
      <c r="VCZ161" s="145"/>
      <c r="VDA161" s="145"/>
      <c r="VDB161" s="145"/>
      <c r="VDC161" s="145"/>
      <c r="VDD161" s="145"/>
      <c r="VDE161" s="145"/>
      <c r="VDF161" s="145"/>
      <c r="VDG161" s="145"/>
      <c r="VDH161" s="145"/>
      <c r="VDI161" s="145"/>
      <c r="VDJ161" s="145"/>
      <c r="VDK161" s="145"/>
      <c r="VDL161" s="145"/>
      <c r="VDM161" s="145"/>
      <c r="VDN161" s="145"/>
      <c r="VDO161" s="145"/>
      <c r="VDP161" s="145"/>
      <c r="VDQ161" s="145"/>
      <c r="VDR161" s="145"/>
      <c r="VDS161" s="145"/>
      <c r="VDT161" s="145"/>
      <c r="VDU161" s="145"/>
      <c r="VDV161" s="145"/>
      <c r="VDW161" s="145"/>
      <c r="VDX161" s="145"/>
      <c r="VDY161" s="145"/>
      <c r="VDZ161" s="145"/>
      <c r="VEA161" s="145"/>
      <c r="VEB161" s="145"/>
      <c r="VEC161" s="145"/>
      <c r="VED161" s="145"/>
      <c r="VEE161" s="145"/>
      <c r="VEF161" s="145"/>
      <c r="VEG161" s="145"/>
      <c r="VEH161" s="145"/>
      <c r="VEI161" s="145"/>
      <c r="VEJ161" s="145"/>
      <c r="VEK161" s="145"/>
      <c r="VEL161" s="145"/>
      <c r="VEM161" s="145"/>
      <c r="VEN161" s="145"/>
      <c r="VEO161" s="145"/>
      <c r="VEP161" s="145"/>
      <c r="VEQ161" s="145"/>
      <c r="VER161" s="145"/>
      <c r="VES161" s="145"/>
      <c r="VET161" s="145"/>
      <c r="VEU161" s="145"/>
      <c r="VEV161" s="145"/>
      <c r="VEW161" s="145"/>
      <c r="VEX161" s="145"/>
      <c r="VEY161" s="145"/>
      <c r="VEZ161" s="145"/>
      <c r="VFA161" s="145"/>
      <c r="VFB161" s="145"/>
      <c r="VFC161" s="145"/>
      <c r="VFD161" s="145"/>
      <c r="VFE161" s="145"/>
      <c r="VFF161" s="145"/>
      <c r="VFG161" s="145"/>
      <c r="VFH161" s="145"/>
      <c r="VFI161" s="145"/>
      <c r="VFJ161" s="145"/>
      <c r="VFK161" s="145"/>
      <c r="VFL161" s="145"/>
      <c r="VFM161" s="145"/>
      <c r="VFN161" s="145"/>
      <c r="VFO161" s="145"/>
      <c r="VFP161" s="145"/>
      <c r="VFQ161" s="145"/>
      <c r="VFR161" s="145"/>
      <c r="VFS161" s="145"/>
      <c r="VFT161" s="145"/>
      <c r="VFU161" s="145"/>
      <c r="VFV161" s="145"/>
      <c r="VFW161" s="145"/>
      <c r="VFX161" s="145"/>
      <c r="VFY161" s="145"/>
      <c r="VFZ161" s="145"/>
      <c r="VGA161" s="145"/>
      <c r="VGB161" s="145"/>
      <c r="VGC161" s="145"/>
      <c r="VGD161" s="145"/>
      <c r="VGE161" s="145"/>
      <c r="VGF161" s="145"/>
      <c r="VGG161" s="145"/>
      <c r="VGH161" s="145"/>
      <c r="VGI161" s="145"/>
      <c r="VGJ161" s="145"/>
      <c r="VGK161" s="145"/>
      <c r="VGL161" s="145"/>
      <c r="VGM161" s="145"/>
      <c r="VGN161" s="145"/>
      <c r="VGO161" s="145"/>
      <c r="VGP161" s="145"/>
      <c r="VGQ161" s="145"/>
      <c r="VGR161" s="145"/>
      <c r="VGS161" s="145"/>
      <c r="VGT161" s="145"/>
      <c r="VGU161" s="145"/>
      <c r="VGV161" s="145"/>
      <c r="VGW161" s="145"/>
      <c r="VGX161" s="145"/>
      <c r="VGY161" s="145"/>
      <c r="VGZ161" s="145"/>
      <c r="VHA161" s="145"/>
      <c r="VHB161" s="145"/>
      <c r="VHC161" s="145"/>
      <c r="VHD161" s="145"/>
      <c r="VHE161" s="145"/>
      <c r="VHF161" s="145"/>
      <c r="VHG161" s="145"/>
      <c r="VHH161" s="145"/>
      <c r="VHI161" s="145"/>
      <c r="VHJ161" s="145"/>
      <c r="VHK161" s="145"/>
      <c r="VHL161" s="145"/>
      <c r="VHM161" s="145"/>
      <c r="VHN161" s="145"/>
      <c r="VHO161" s="145"/>
      <c r="VHP161" s="145"/>
      <c r="VHQ161" s="145"/>
      <c r="VHR161" s="145"/>
      <c r="VHS161" s="145"/>
      <c r="VHT161" s="145"/>
      <c r="VHU161" s="145"/>
      <c r="VHV161" s="145"/>
      <c r="VHW161" s="145"/>
      <c r="VHX161" s="145"/>
      <c r="VHY161" s="145"/>
      <c r="VHZ161" s="145"/>
      <c r="VIA161" s="145"/>
      <c r="VIB161" s="145"/>
      <c r="VIC161" s="145"/>
      <c r="VID161" s="145"/>
      <c r="VIE161" s="145"/>
      <c r="VIF161" s="145"/>
      <c r="VIG161" s="145"/>
      <c r="VIH161" s="145"/>
      <c r="VII161" s="145"/>
      <c r="VIJ161" s="145"/>
      <c r="VIK161" s="145"/>
      <c r="VIL161" s="145"/>
      <c r="VIM161" s="145"/>
      <c r="VIN161" s="145"/>
      <c r="VIO161" s="145"/>
      <c r="VIP161" s="145"/>
      <c r="VIQ161" s="145"/>
      <c r="VIR161" s="145"/>
      <c r="VIS161" s="145"/>
      <c r="VIT161" s="145"/>
      <c r="VIU161" s="145"/>
      <c r="VIV161" s="145"/>
      <c r="VIW161" s="145"/>
      <c r="VIX161" s="145"/>
      <c r="VIY161" s="145"/>
      <c r="VIZ161" s="145"/>
      <c r="VJA161" s="145"/>
      <c r="VJB161" s="145"/>
      <c r="VJC161" s="145"/>
      <c r="VJD161" s="145"/>
      <c r="VJE161" s="145"/>
      <c r="VJF161" s="145"/>
      <c r="VJG161" s="145"/>
      <c r="VJH161" s="145"/>
      <c r="VJI161" s="145"/>
      <c r="VJJ161" s="145"/>
      <c r="VJK161" s="145"/>
      <c r="VJL161" s="145"/>
      <c r="VJM161" s="145"/>
      <c r="VJN161" s="145"/>
      <c r="VJO161" s="145"/>
      <c r="VJP161" s="145"/>
      <c r="VJQ161" s="145"/>
      <c r="VJR161" s="145"/>
      <c r="VJS161" s="145"/>
      <c r="VJT161" s="145"/>
      <c r="VJU161" s="145"/>
      <c r="VJV161" s="145"/>
      <c r="VJW161" s="145"/>
      <c r="VJX161" s="145"/>
      <c r="VJY161" s="145"/>
      <c r="VJZ161" s="145"/>
      <c r="VKA161" s="145"/>
      <c r="VKB161" s="145"/>
      <c r="VKC161" s="145"/>
      <c r="VKD161" s="145"/>
      <c r="VKE161" s="145"/>
      <c r="VKF161" s="145"/>
      <c r="VKG161" s="145"/>
      <c r="VKH161" s="145"/>
      <c r="VKI161" s="145"/>
      <c r="VKJ161" s="145"/>
      <c r="VKK161" s="145"/>
      <c r="VKL161" s="145"/>
      <c r="VKM161" s="145"/>
      <c r="VKN161" s="145"/>
      <c r="VKO161" s="145"/>
      <c r="VKP161" s="145"/>
      <c r="VKQ161" s="145"/>
      <c r="VKR161" s="145"/>
      <c r="VKS161" s="145"/>
      <c r="VKT161" s="145"/>
      <c r="VKU161" s="145"/>
      <c r="VKV161" s="145"/>
      <c r="VKW161" s="145"/>
      <c r="VKX161" s="145"/>
      <c r="VKY161" s="145"/>
      <c r="VKZ161" s="145"/>
      <c r="VLA161" s="145"/>
      <c r="VLB161" s="145"/>
      <c r="VLC161" s="145"/>
      <c r="VLD161" s="145"/>
      <c r="VLE161" s="145"/>
      <c r="VLF161" s="145"/>
      <c r="VLG161" s="145"/>
      <c r="VLH161" s="145"/>
      <c r="VLI161" s="145"/>
      <c r="VLJ161" s="145"/>
      <c r="VLK161" s="145"/>
      <c r="VLL161" s="145"/>
      <c r="VLM161" s="145"/>
      <c r="VLN161" s="145"/>
      <c r="VLO161" s="145"/>
      <c r="VLP161" s="145"/>
      <c r="VLQ161" s="145"/>
      <c r="VLR161" s="145"/>
      <c r="VLS161" s="145"/>
      <c r="VLT161" s="145"/>
      <c r="VLU161" s="145"/>
      <c r="VLV161" s="145"/>
      <c r="VLW161" s="145"/>
      <c r="VLX161" s="145"/>
      <c r="VLY161" s="145"/>
      <c r="VLZ161" s="145"/>
      <c r="VMA161" s="145"/>
      <c r="VMB161" s="145"/>
      <c r="VMC161" s="145"/>
      <c r="VMD161" s="145"/>
      <c r="VME161" s="145"/>
      <c r="VMF161" s="145"/>
      <c r="VMG161" s="145"/>
      <c r="VMH161" s="145"/>
      <c r="VMI161" s="145"/>
      <c r="VMJ161" s="145"/>
      <c r="VMK161" s="145"/>
      <c r="VML161" s="145"/>
      <c r="VMM161" s="145"/>
      <c r="VMN161" s="145"/>
      <c r="VMO161" s="145"/>
      <c r="VMP161" s="145"/>
      <c r="VMQ161" s="145"/>
      <c r="VMR161" s="145"/>
      <c r="VMS161" s="145"/>
      <c r="VMT161" s="145"/>
      <c r="VMU161" s="145"/>
      <c r="VMV161" s="145"/>
      <c r="VMW161" s="145"/>
      <c r="VMX161" s="145"/>
      <c r="VMY161" s="145"/>
      <c r="VMZ161" s="145"/>
      <c r="VNA161" s="145"/>
      <c r="VNB161" s="145"/>
      <c r="VNC161" s="145"/>
      <c r="VND161" s="145"/>
      <c r="VNE161" s="145"/>
      <c r="VNF161" s="145"/>
      <c r="VNG161" s="145"/>
      <c r="VNH161" s="145"/>
      <c r="VNI161" s="145"/>
      <c r="VNJ161" s="145"/>
      <c r="VNK161" s="145"/>
      <c r="VNL161" s="145"/>
      <c r="VNM161" s="145"/>
      <c r="VNN161" s="145"/>
      <c r="VNO161" s="145"/>
      <c r="VNP161" s="145"/>
      <c r="VNQ161" s="145"/>
      <c r="VNR161" s="145"/>
      <c r="VNS161" s="145"/>
      <c r="VNT161" s="145"/>
      <c r="VNU161" s="145"/>
      <c r="VNV161" s="145"/>
      <c r="VNW161" s="145"/>
      <c r="VNX161" s="145"/>
      <c r="VNY161" s="145"/>
      <c r="VNZ161" s="145"/>
      <c r="VOA161" s="145"/>
      <c r="VOB161" s="145"/>
      <c r="VOC161" s="145"/>
      <c r="VOD161" s="145"/>
      <c r="VOE161" s="145"/>
      <c r="VOF161" s="145"/>
      <c r="VOG161" s="145"/>
      <c r="VOH161" s="145"/>
      <c r="VOI161" s="145"/>
      <c r="VOJ161" s="145"/>
      <c r="VOK161" s="145"/>
      <c r="VOL161" s="145"/>
      <c r="VOM161" s="145"/>
      <c r="VON161" s="145"/>
      <c r="VOO161" s="145"/>
      <c r="VOP161" s="145"/>
      <c r="VOQ161" s="145"/>
      <c r="VOR161" s="145"/>
      <c r="VOS161" s="145"/>
      <c r="VOT161" s="145"/>
      <c r="VOU161" s="145"/>
      <c r="VOV161" s="145"/>
      <c r="VOW161" s="145"/>
      <c r="VOX161" s="145"/>
      <c r="VOY161" s="145"/>
      <c r="VOZ161" s="145"/>
      <c r="VPA161" s="145"/>
      <c r="VPB161" s="145"/>
      <c r="VPC161" s="145"/>
      <c r="VPD161" s="145"/>
      <c r="VPE161" s="145"/>
      <c r="VPF161" s="145"/>
      <c r="VPG161" s="145"/>
      <c r="VPH161" s="145"/>
      <c r="VPI161" s="145"/>
      <c r="VPJ161" s="145"/>
      <c r="VPK161" s="145"/>
      <c r="VPL161" s="145"/>
      <c r="VPM161" s="145"/>
      <c r="VPN161" s="145"/>
      <c r="VPO161" s="145"/>
      <c r="VPP161" s="145"/>
      <c r="VPQ161" s="145"/>
      <c r="VPR161" s="145"/>
      <c r="VPS161" s="145"/>
      <c r="VPT161" s="145"/>
      <c r="VPU161" s="145"/>
      <c r="VPV161" s="145"/>
      <c r="VPW161" s="145"/>
      <c r="VPX161" s="145"/>
      <c r="VPY161" s="145"/>
      <c r="VPZ161" s="145"/>
      <c r="VQA161" s="145"/>
      <c r="VQB161" s="145"/>
      <c r="VQC161" s="145"/>
      <c r="VQD161" s="145"/>
      <c r="VQE161" s="145"/>
      <c r="VQF161" s="145"/>
      <c r="VQG161" s="145"/>
      <c r="VQH161" s="145"/>
      <c r="VQI161" s="145"/>
      <c r="VQJ161" s="145"/>
      <c r="VQK161" s="145"/>
      <c r="VQL161" s="145"/>
      <c r="VQM161" s="145"/>
      <c r="VQN161" s="145"/>
      <c r="VQO161" s="145"/>
      <c r="VQP161" s="145"/>
      <c r="VQQ161" s="145"/>
      <c r="VQR161" s="145"/>
      <c r="VQS161" s="145"/>
      <c r="VQT161" s="145"/>
      <c r="VQU161" s="145"/>
      <c r="VQV161" s="145"/>
      <c r="VQW161" s="145"/>
      <c r="VQX161" s="145"/>
      <c r="VQY161" s="145"/>
      <c r="VQZ161" s="145"/>
      <c r="VRA161" s="145"/>
      <c r="VRB161" s="145"/>
      <c r="VRC161" s="145"/>
      <c r="VRD161" s="145"/>
      <c r="VRE161" s="145"/>
      <c r="VRF161" s="145"/>
      <c r="VRG161" s="145"/>
      <c r="VRH161" s="145"/>
      <c r="VRI161" s="145"/>
      <c r="VRJ161" s="145"/>
      <c r="VRK161" s="145"/>
      <c r="VRL161" s="145"/>
      <c r="VRM161" s="145"/>
      <c r="VRN161" s="145"/>
      <c r="VRO161" s="145"/>
      <c r="VRP161" s="145"/>
      <c r="VRQ161" s="145"/>
      <c r="VRR161" s="145"/>
      <c r="VRS161" s="145"/>
      <c r="VRT161" s="145"/>
      <c r="VRU161" s="145"/>
      <c r="VRV161" s="145"/>
      <c r="VRW161" s="145"/>
      <c r="VRX161" s="145"/>
      <c r="VRY161" s="145"/>
      <c r="VRZ161" s="145"/>
      <c r="VSA161" s="145"/>
      <c r="VSB161" s="145"/>
      <c r="VSC161" s="145"/>
      <c r="VSD161" s="145"/>
      <c r="VSE161" s="145"/>
      <c r="VSF161" s="145"/>
      <c r="VSG161" s="145"/>
      <c r="VSH161" s="145"/>
      <c r="VSI161" s="145"/>
      <c r="VSJ161" s="145"/>
      <c r="VSK161" s="145"/>
      <c r="VSL161" s="145"/>
      <c r="VSM161" s="145"/>
      <c r="VSN161" s="145"/>
      <c r="VSO161" s="145"/>
      <c r="VSP161" s="145"/>
      <c r="VSQ161" s="145"/>
      <c r="VSR161" s="145"/>
      <c r="VSS161" s="145"/>
      <c r="VST161" s="145"/>
      <c r="VSU161" s="145"/>
      <c r="VSV161" s="145"/>
      <c r="VSW161" s="145"/>
      <c r="VSX161" s="145"/>
      <c r="VSY161" s="145"/>
      <c r="VSZ161" s="145"/>
      <c r="VTA161" s="145"/>
      <c r="VTB161" s="145"/>
      <c r="VTC161" s="145"/>
      <c r="VTD161" s="145"/>
      <c r="VTE161" s="145"/>
      <c r="VTF161" s="145"/>
      <c r="VTG161" s="145"/>
      <c r="VTH161" s="145"/>
      <c r="VTI161" s="145"/>
      <c r="VTJ161" s="145"/>
      <c r="VTK161" s="145"/>
      <c r="VTL161" s="145"/>
      <c r="VTM161" s="145"/>
      <c r="VTN161" s="145"/>
      <c r="VTO161" s="145"/>
      <c r="VTP161" s="145"/>
      <c r="VTQ161" s="145"/>
      <c r="VTR161" s="145"/>
      <c r="VTS161" s="145"/>
      <c r="VTT161" s="145"/>
      <c r="VTU161" s="145"/>
      <c r="VTV161" s="145"/>
      <c r="VTW161" s="145"/>
      <c r="VTX161" s="145"/>
      <c r="VTY161" s="145"/>
      <c r="VTZ161" s="145"/>
      <c r="VUA161" s="145"/>
      <c r="VUB161" s="145"/>
      <c r="VUC161" s="145"/>
      <c r="VUD161" s="145"/>
      <c r="VUE161" s="145"/>
      <c r="VUF161" s="145"/>
      <c r="VUG161" s="145"/>
      <c r="VUH161" s="145"/>
      <c r="VUI161" s="145"/>
      <c r="VUJ161" s="145"/>
      <c r="VUK161" s="145"/>
      <c r="VUL161" s="145"/>
      <c r="VUM161" s="145"/>
      <c r="VUN161" s="145"/>
      <c r="VUO161" s="145"/>
      <c r="VUP161" s="145"/>
      <c r="VUQ161" s="145"/>
      <c r="VUR161" s="145"/>
      <c r="VUS161" s="145"/>
      <c r="VUT161" s="145"/>
      <c r="VUU161" s="145"/>
      <c r="VUV161" s="145"/>
      <c r="VUW161" s="145"/>
      <c r="VUX161" s="145"/>
      <c r="VUY161" s="145"/>
      <c r="VUZ161" s="145"/>
      <c r="VVA161" s="145"/>
      <c r="VVB161" s="145"/>
      <c r="VVC161" s="145"/>
      <c r="VVD161" s="145"/>
      <c r="VVE161" s="145"/>
      <c r="VVF161" s="145"/>
      <c r="VVG161" s="145"/>
      <c r="VVH161" s="145"/>
      <c r="VVI161" s="145"/>
      <c r="VVJ161" s="145"/>
      <c r="VVK161" s="145"/>
      <c r="VVL161" s="145"/>
      <c r="VVM161" s="145"/>
      <c r="VVN161" s="145"/>
      <c r="VVO161" s="145"/>
      <c r="VVP161" s="145"/>
      <c r="VVQ161" s="145"/>
      <c r="VVR161" s="145"/>
      <c r="VVS161" s="145"/>
      <c r="VVT161" s="145"/>
      <c r="VVU161" s="145"/>
      <c r="VVV161" s="145"/>
      <c r="VVW161" s="145"/>
      <c r="VVX161" s="145"/>
      <c r="VVY161" s="145"/>
      <c r="VVZ161" s="145"/>
      <c r="VWA161" s="145"/>
      <c r="VWB161" s="145"/>
      <c r="VWC161" s="145"/>
      <c r="VWD161" s="145"/>
      <c r="VWE161" s="145"/>
      <c r="VWF161" s="145"/>
      <c r="VWG161" s="145"/>
      <c r="VWH161" s="145"/>
      <c r="VWI161" s="145"/>
      <c r="VWJ161" s="145"/>
      <c r="VWK161" s="145"/>
      <c r="VWL161" s="145"/>
      <c r="VWM161" s="145"/>
      <c r="VWN161" s="145"/>
      <c r="VWO161" s="145"/>
      <c r="VWP161" s="145"/>
      <c r="VWQ161" s="145"/>
      <c r="VWR161" s="145"/>
      <c r="VWS161" s="145"/>
      <c r="VWT161" s="145"/>
      <c r="VWU161" s="145"/>
      <c r="VWV161" s="145"/>
      <c r="VWW161" s="145"/>
      <c r="VWX161" s="145"/>
      <c r="VWY161" s="145"/>
      <c r="VWZ161" s="145"/>
      <c r="VXA161" s="145"/>
      <c r="VXB161" s="145"/>
      <c r="VXC161" s="145"/>
      <c r="VXD161" s="145"/>
      <c r="VXE161" s="145"/>
      <c r="VXF161" s="145"/>
      <c r="VXG161" s="145"/>
      <c r="VXH161" s="145"/>
      <c r="VXI161" s="145"/>
      <c r="VXJ161" s="145"/>
      <c r="VXK161" s="145"/>
      <c r="VXL161" s="145"/>
      <c r="VXM161" s="145"/>
      <c r="VXN161" s="145"/>
      <c r="VXO161" s="145"/>
      <c r="VXP161" s="145"/>
      <c r="VXQ161" s="145"/>
      <c r="VXR161" s="145"/>
      <c r="VXS161" s="145"/>
      <c r="VXT161" s="145"/>
      <c r="VXU161" s="145"/>
      <c r="VXV161" s="145"/>
      <c r="VXW161" s="145"/>
      <c r="VXX161" s="145"/>
      <c r="VXY161" s="145"/>
      <c r="VXZ161" s="145"/>
      <c r="VYA161" s="145"/>
      <c r="VYB161" s="145"/>
      <c r="VYC161" s="145"/>
      <c r="VYD161" s="145"/>
      <c r="VYE161" s="145"/>
      <c r="VYF161" s="145"/>
      <c r="VYG161" s="145"/>
      <c r="VYH161" s="145"/>
      <c r="VYI161" s="145"/>
      <c r="VYJ161" s="145"/>
      <c r="VYK161" s="145"/>
      <c r="VYL161" s="145"/>
      <c r="VYM161" s="145"/>
      <c r="VYN161" s="145"/>
      <c r="VYO161" s="145"/>
      <c r="VYP161" s="145"/>
      <c r="VYQ161" s="145"/>
      <c r="VYR161" s="145"/>
      <c r="VYS161" s="145"/>
      <c r="VYT161" s="145"/>
      <c r="VYU161" s="145"/>
      <c r="VYV161" s="145"/>
      <c r="VYW161" s="145"/>
      <c r="VYX161" s="145"/>
      <c r="VYY161" s="145"/>
      <c r="VYZ161" s="145"/>
      <c r="VZA161" s="145"/>
      <c r="VZB161" s="145"/>
      <c r="VZC161" s="145"/>
      <c r="VZD161" s="145"/>
      <c r="VZE161" s="145"/>
      <c r="VZF161" s="145"/>
      <c r="VZG161" s="145"/>
      <c r="VZH161" s="145"/>
      <c r="VZI161" s="145"/>
      <c r="VZJ161" s="145"/>
      <c r="VZK161" s="145"/>
      <c r="VZL161" s="145"/>
      <c r="VZM161" s="145"/>
      <c r="VZN161" s="145"/>
      <c r="VZO161" s="145"/>
      <c r="VZP161" s="145"/>
      <c r="VZQ161" s="145"/>
      <c r="VZR161" s="145"/>
      <c r="VZS161" s="145"/>
      <c r="VZT161" s="145"/>
      <c r="VZU161" s="145"/>
      <c r="VZV161" s="145"/>
      <c r="VZW161" s="145"/>
      <c r="VZX161" s="145"/>
      <c r="VZY161" s="145"/>
      <c r="VZZ161" s="145"/>
      <c r="WAA161" s="145"/>
      <c r="WAB161" s="145"/>
      <c r="WAC161" s="145"/>
      <c r="WAD161" s="145"/>
      <c r="WAE161" s="145"/>
      <c r="WAF161" s="145"/>
      <c r="WAG161" s="145"/>
      <c r="WAH161" s="145"/>
      <c r="WAI161" s="145"/>
      <c r="WAJ161" s="145"/>
      <c r="WAK161" s="145"/>
      <c r="WAL161" s="145"/>
      <c r="WAM161" s="145"/>
      <c r="WAN161" s="145"/>
      <c r="WAO161" s="145"/>
      <c r="WAP161" s="145"/>
      <c r="WAQ161" s="145"/>
      <c r="WAR161" s="145"/>
      <c r="WAS161" s="145"/>
      <c r="WAT161" s="145"/>
      <c r="WAU161" s="145"/>
      <c r="WAV161" s="145"/>
      <c r="WAW161" s="145"/>
      <c r="WAX161" s="145"/>
      <c r="WAY161" s="145"/>
      <c r="WAZ161" s="145"/>
      <c r="WBA161" s="145"/>
      <c r="WBB161" s="145"/>
      <c r="WBC161" s="145"/>
      <c r="WBD161" s="145"/>
      <c r="WBE161" s="145"/>
      <c r="WBF161" s="145"/>
      <c r="WBG161" s="145"/>
      <c r="WBH161" s="145"/>
      <c r="WBI161" s="145"/>
      <c r="WBJ161" s="145"/>
      <c r="WBK161" s="145"/>
      <c r="WBL161" s="145"/>
      <c r="WBM161" s="145"/>
      <c r="WBN161" s="145"/>
      <c r="WBO161" s="145"/>
      <c r="WBP161" s="145"/>
      <c r="WBQ161" s="145"/>
      <c r="WBR161" s="145"/>
      <c r="WBS161" s="145"/>
      <c r="WBT161" s="145"/>
      <c r="WBU161" s="145"/>
      <c r="WBV161" s="145"/>
      <c r="WBW161" s="145"/>
      <c r="WBX161" s="145"/>
      <c r="WBY161" s="145"/>
      <c r="WBZ161" s="145"/>
      <c r="WCA161" s="145"/>
      <c r="WCB161" s="145"/>
      <c r="WCC161" s="145"/>
      <c r="WCD161" s="145"/>
      <c r="WCE161" s="145"/>
      <c r="WCF161" s="145"/>
      <c r="WCG161" s="145"/>
      <c r="WCH161" s="145"/>
      <c r="WCI161" s="145"/>
      <c r="WCJ161" s="145"/>
      <c r="WCK161" s="145"/>
      <c r="WCL161" s="145"/>
      <c r="WCM161" s="145"/>
      <c r="WCN161" s="145"/>
      <c r="WCO161" s="145"/>
      <c r="WCP161" s="145"/>
      <c r="WCQ161" s="145"/>
      <c r="WCR161" s="145"/>
      <c r="WCS161" s="145"/>
      <c r="WCT161" s="145"/>
      <c r="WCU161" s="145"/>
      <c r="WCV161" s="145"/>
      <c r="WCW161" s="145"/>
      <c r="WCX161" s="145"/>
      <c r="WCY161" s="145"/>
      <c r="WCZ161" s="145"/>
      <c r="WDA161" s="145"/>
      <c r="WDB161" s="145"/>
      <c r="WDC161" s="145"/>
      <c r="WDD161" s="145"/>
      <c r="WDE161" s="145"/>
      <c r="WDF161" s="145"/>
      <c r="WDG161" s="145"/>
      <c r="WDH161" s="145"/>
      <c r="WDI161" s="145"/>
      <c r="WDJ161" s="145"/>
      <c r="WDK161" s="145"/>
      <c r="WDL161" s="145"/>
      <c r="WDM161" s="145"/>
      <c r="WDN161" s="145"/>
      <c r="WDO161" s="145"/>
      <c r="WDP161" s="145"/>
      <c r="WDQ161" s="145"/>
      <c r="WDR161" s="145"/>
      <c r="WDS161" s="145"/>
      <c r="WDT161" s="145"/>
      <c r="WDU161" s="145"/>
      <c r="WDV161" s="145"/>
      <c r="WDW161" s="145"/>
      <c r="WDX161" s="145"/>
      <c r="WDY161" s="145"/>
      <c r="WDZ161" s="145"/>
      <c r="WEA161" s="145"/>
      <c r="WEB161" s="145"/>
      <c r="WEC161" s="145"/>
      <c r="WED161" s="145"/>
      <c r="WEE161" s="145"/>
      <c r="WEF161" s="145"/>
      <c r="WEG161" s="145"/>
      <c r="WEH161" s="145"/>
      <c r="WEI161" s="145"/>
      <c r="WEJ161" s="145"/>
      <c r="WEK161" s="145"/>
      <c r="WEL161" s="145"/>
      <c r="WEM161" s="145"/>
      <c r="WEN161" s="145"/>
      <c r="WEO161" s="145"/>
      <c r="WEP161" s="145"/>
      <c r="WEQ161" s="145"/>
      <c r="WER161" s="145"/>
      <c r="WES161" s="145"/>
      <c r="WET161" s="145"/>
      <c r="WEU161" s="145"/>
      <c r="WEV161" s="145"/>
      <c r="WEW161" s="145"/>
      <c r="WEX161" s="145"/>
      <c r="WEY161" s="145"/>
      <c r="WEZ161" s="145"/>
      <c r="WFA161" s="145"/>
      <c r="WFB161" s="145"/>
      <c r="WFC161" s="145"/>
      <c r="WFD161" s="145"/>
      <c r="WFE161" s="145"/>
      <c r="WFF161" s="145"/>
      <c r="WFG161" s="145"/>
      <c r="WFH161" s="145"/>
      <c r="WFI161" s="145"/>
      <c r="WFJ161" s="145"/>
      <c r="WFK161" s="145"/>
      <c r="WFL161" s="145"/>
      <c r="WFM161" s="145"/>
      <c r="WFN161" s="145"/>
      <c r="WFO161" s="145"/>
      <c r="WFP161" s="145"/>
      <c r="WFQ161" s="145"/>
      <c r="WFR161" s="145"/>
      <c r="WFS161" s="145"/>
      <c r="WFT161" s="145"/>
      <c r="WFU161" s="145"/>
      <c r="WFV161" s="145"/>
      <c r="WFW161" s="145"/>
      <c r="WFX161" s="145"/>
      <c r="WFY161" s="145"/>
      <c r="WFZ161" s="145"/>
      <c r="WGA161" s="145"/>
      <c r="WGB161" s="145"/>
      <c r="WGC161" s="145"/>
      <c r="WGD161" s="145"/>
      <c r="WGE161" s="145"/>
      <c r="WGF161" s="145"/>
      <c r="WGG161" s="145"/>
      <c r="WGH161" s="145"/>
      <c r="WGI161" s="145"/>
      <c r="WGJ161" s="145"/>
      <c r="WGK161" s="145"/>
      <c r="WGL161" s="145"/>
      <c r="WGM161" s="145"/>
      <c r="WGN161" s="145"/>
      <c r="WGO161" s="145"/>
      <c r="WGP161" s="145"/>
      <c r="WGQ161" s="145"/>
      <c r="WGR161" s="145"/>
      <c r="WGS161" s="145"/>
      <c r="WGT161" s="145"/>
      <c r="WGU161" s="145"/>
      <c r="WGV161" s="145"/>
      <c r="WGW161" s="145"/>
      <c r="WGX161" s="145"/>
      <c r="WGY161" s="145"/>
      <c r="WGZ161" s="145"/>
      <c r="WHA161" s="145"/>
      <c r="WHB161" s="145"/>
      <c r="WHC161" s="145"/>
      <c r="WHD161" s="145"/>
      <c r="WHE161" s="145"/>
      <c r="WHF161" s="145"/>
      <c r="WHG161" s="145"/>
      <c r="WHH161" s="145"/>
      <c r="WHI161" s="145"/>
      <c r="WHJ161" s="145"/>
      <c r="WHK161" s="145"/>
      <c r="WHL161" s="145"/>
      <c r="WHM161" s="145"/>
      <c r="WHN161" s="145"/>
      <c r="WHO161" s="145"/>
      <c r="WHP161" s="145"/>
      <c r="WHQ161" s="145"/>
      <c r="WHR161" s="145"/>
      <c r="WHS161" s="145"/>
      <c r="WHT161" s="145"/>
      <c r="WHU161" s="145"/>
      <c r="WHV161" s="145"/>
      <c r="WHW161" s="145"/>
      <c r="WHX161" s="145"/>
      <c r="WHY161" s="145"/>
      <c r="WHZ161" s="145"/>
      <c r="WIA161" s="145"/>
      <c r="WIB161" s="145"/>
      <c r="WIC161" s="145"/>
      <c r="WID161" s="145"/>
      <c r="WIE161" s="145"/>
      <c r="WIF161" s="145"/>
      <c r="WIG161" s="145"/>
      <c r="WIH161" s="145"/>
      <c r="WII161" s="145"/>
      <c r="WIJ161" s="145"/>
      <c r="WIK161" s="145"/>
      <c r="WIL161" s="145"/>
      <c r="WIM161" s="145"/>
      <c r="WIN161" s="145"/>
      <c r="WIO161" s="145"/>
      <c r="WIP161" s="145"/>
      <c r="WIQ161" s="145"/>
      <c r="WIR161" s="145"/>
      <c r="WIS161" s="145"/>
      <c r="WIT161" s="145"/>
      <c r="WIU161" s="145"/>
      <c r="WIV161" s="145"/>
      <c r="WIW161" s="145"/>
      <c r="WIX161" s="145"/>
      <c r="WIY161" s="145"/>
      <c r="WIZ161" s="145"/>
      <c r="WJA161" s="145"/>
      <c r="WJB161" s="145"/>
      <c r="WJC161" s="145"/>
      <c r="WJD161" s="145"/>
      <c r="WJE161" s="145"/>
      <c r="WJF161" s="145"/>
      <c r="WJG161" s="145"/>
      <c r="WJH161" s="145"/>
      <c r="WJI161" s="145"/>
      <c r="WJJ161" s="145"/>
      <c r="WJK161" s="145"/>
      <c r="WJL161" s="145"/>
      <c r="WJM161" s="145"/>
      <c r="WJN161" s="145"/>
      <c r="WJO161" s="145"/>
      <c r="WJP161" s="145"/>
      <c r="WJQ161" s="145"/>
      <c r="WJR161" s="145"/>
      <c r="WJS161" s="145"/>
      <c r="WJT161" s="145"/>
      <c r="WJU161" s="145"/>
      <c r="WJV161" s="145"/>
      <c r="WJW161" s="145"/>
      <c r="WJX161" s="145"/>
      <c r="WJY161" s="145"/>
      <c r="WJZ161" s="145"/>
      <c r="WKA161" s="145"/>
      <c r="WKB161" s="145"/>
      <c r="WKC161" s="145"/>
      <c r="WKD161" s="145"/>
      <c r="WKE161" s="145"/>
      <c r="WKF161" s="145"/>
      <c r="WKG161" s="145"/>
      <c r="WKH161" s="145"/>
      <c r="WKI161" s="145"/>
      <c r="WKJ161" s="145"/>
      <c r="WKK161" s="145"/>
      <c r="WKL161" s="145"/>
      <c r="WKM161" s="145"/>
      <c r="WKN161" s="145"/>
      <c r="WKO161" s="145"/>
      <c r="WKP161" s="145"/>
      <c r="WKQ161" s="145"/>
      <c r="WKR161" s="145"/>
      <c r="WKS161" s="145"/>
      <c r="WKT161" s="145"/>
      <c r="WKU161" s="145"/>
      <c r="WKV161" s="145"/>
      <c r="WKW161" s="145"/>
      <c r="WKX161" s="145"/>
      <c r="WKY161" s="145"/>
      <c r="WKZ161" s="145"/>
      <c r="WLA161" s="145"/>
      <c r="WLB161" s="145"/>
      <c r="WLC161" s="145"/>
      <c r="WLD161" s="145"/>
      <c r="WLE161" s="145"/>
      <c r="WLF161" s="145"/>
      <c r="WLG161" s="145"/>
      <c r="WLH161" s="145"/>
      <c r="WLI161" s="145"/>
      <c r="WLJ161" s="145"/>
      <c r="WLK161" s="145"/>
      <c r="WLL161" s="145"/>
      <c r="WLM161" s="145"/>
      <c r="WLN161" s="145"/>
      <c r="WLO161" s="145"/>
      <c r="WLP161" s="145"/>
      <c r="WLQ161" s="145"/>
      <c r="WLR161" s="145"/>
      <c r="WLS161" s="145"/>
      <c r="WLT161" s="145"/>
      <c r="WLU161" s="145"/>
      <c r="WLV161" s="145"/>
      <c r="WLW161" s="145"/>
      <c r="WLX161" s="145"/>
      <c r="WLY161" s="145"/>
      <c r="WLZ161" s="145"/>
      <c r="WMA161" s="145"/>
      <c r="WMB161" s="145"/>
      <c r="WMC161" s="145"/>
      <c r="WMD161" s="145"/>
      <c r="WME161" s="145"/>
      <c r="WMF161" s="145"/>
      <c r="WMG161" s="145"/>
      <c r="WMH161" s="145"/>
      <c r="WMI161" s="145"/>
      <c r="WMJ161" s="145"/>
      <c r="WMK161" s="145"/>
      <c r="WML161" s="145"/>
      <c r="WMM161" s="145"/>
      <c r="WMN161" s="145"/>
      <c r="WMO161" s="145"/>
      <c r="WMP161" s="145"/>
      <c r="WMQ161" s="145"/>
      <c r="WMR161" s="145"/>
      <c r="WMS161" s="145"/>
      <c r="WMT161" s="145"/>
      <c r="WMU161" s="145"/>
      <c r="WMV161" s="145"/>
      <c r="WMW161" s="145"/>
      <c r="WMX161" s="145"/>
      <c r="WMY161" s="145"/>
      <c r="WMZ161" s="145"/>
      <c r="WNA161" s="145"/>
      <c r="WNB161" s="145"/>
      <c r="WNC161" s="145"/>
      <c r="WND161" s="145"/>
      <c r="WNE161" s="145"/>
      <c r="WNF161" s="145"/>
      <c r="WNG161" s="145"/>
      <c r="WNH161" s="145"/>
      <c r="WNI161" s="145"/>
      <c r="WNJ161" s="145"/>
      <c r="WNK161" s="145"/>
      <c r="WNL161" s="145"/>
      <c r="WNM161" s="145"/>
      <c r="WNN161" s="145"/>
      <c r="WNO161" s="145"/>
      <c r="WNP161" s="145"/>
      <c r="WNQ161" s="145"/>
      <c r="WNR161" s="145"/>
      <c r="WNS161" s="145"/>
      <c r="WNT161" s="145"/>
      <c r="WNU161" s="145"/>
      <c r="WNV161" s="145"/>
      <c r="WNW161" s="145"/>
      <c r="WNX161" s="145"/>
      <c r="WNY161" s="145"/>
      <c r="WNZ161" s="145"/>
      <c r="WOA161" s="145"/>
      <c r="WOB161" s="145"/>
      <c r="WOC161" s="145"/>
      <c r="WOD161" s="145"/>
      <c r="WOE161" s="145"/>
      <c r="WOF161" s="145"/>
      <c r="WOG161" s="145"/>
      <c r="WOH161" s="145"/>
      <c r="WOI161" s="145"/>
      <c r="WOJ161" s="145"/>
      <c r="WOK161" s="145"/>
      <c r="WOL161" s="145"/>
      <c r="WOM161" s="145"/>
      <c r="WON161" s="145"/>
      <c r="WOO161" s="145"/>
      <c r="WOP161" s="145"/>
      <c r="WOQ161" s="145"/>
      <c r="WOR161" s="145"/>
      <c r="WOS161" s="145"/>
      <c r="WOT161" s="145"/>
      <c r="WOU161" s="145"/>
      <c r="WOV161" s="145"/>
      <c r="WOW161" s="145"/>
      <c r="WOX161" s="145"/>
      <c r="WOY161" s="145"/>
      <c r="WOZ161" s="145"/>
      <c r="WPA161" s="145"/>
      <c r="WPB161" s="145"/>
      <c r="WPC161" s="145"/>
      <c r="WPD161" s="145"/>
      <c r="WPE161" s="145"/>
      <c r="WPF161" s="145"/>
      <c r="WPG161" s="145"/>
      <c r="WPH161" s="145"/>
      <c r="WPI161" s="145"/>
      <c r="WPJ161" s="145"/>
      <c r="WPK161" s="145"/>
      <c r="WPL161" s="145"/>
      <c r="WPM161" s="145"/>
      <c r="WPN161" s="145"/>
      <c r="WPO161" s="145"/>
      <c r="WPP161" s="145"/>
      <c r="WPQ161" s="145"/>
      <c r="WPR161" s="145"/>
      <c r="WPS161" s="145"/>
      <c r="WPT161" s="145"/>
      <c r="WPU161" s="145"/>
      <c r="WPV161" s="145"/>
      <c r="WPW161" s="145"/>
      <c r="WPX161" s="145"/>
      <c r="WPY161" s="145"/>
      <c r="WPZ161" s="145"/>
      <c r="WQA161" s="145"/>
      <c r="WQB161" s="145"/>
      <c r="WQC161" s="145"/>
      <c r="WQD161" s="145"/>
      <c r="WQE161" s="145"/>
      <c r="WQF161" s="145"/>
      <c r="WQG161" s="145"/>
      <c r="WQH161" s="145"/>
      <c r="WQI161" s="145"/>
      <c r="WQJ161" s="145"/>
      <c r="WQK161" s="145"/>
      <c r="WQL161" s="145"/>
      <c r="WQM161" s="145"/>
      <c r="WQN161" s="145"/>
      <c r="WQO161" s="145"/>
      <c r="WQP161" s="145"/>
      <c r="WQQ161" s="145"/>
      <c r="WQR161" s="145"/>
      <c r="WQS161" s="145"/>
      <c r="WQT161" s="145"/>
      <c r="WQU161" s="145"/>
      <c r="WQV161" s="145"/>
      <c r="WQW161" s="145"/>
      <c r="WQX161" s="145"/>
      <c r="WQY161" s="145"/>
      <c r="WQZ161" s="145"/>
      <c r="WRA161" s="145"/>
      <c r="WRB161" s="145"/>
      <c r="WRC161" s="145"/>
      <c r="WRD161" s="145"/>
      <c r="WRE161" s="145"/>
      <c r="WRF161" s="145"/>
      <c r="WRG161" s="145"/>
      <c r="WRH161" s="145"/>
      <c r="WRI161" s="145"/>
      <c r="WRJ161" s="145"/>
      <c r="WRK161" s="145"/>
      <c r="WRL161" s="145"/>
      <c r="WRM161" s="145"/>
      <c r="WRN161" s="145"/>
      <c r="WRO161" s="145"/>
      <c r="WRP161" s="145"/>
      <c r="WRQ161" s="145"/>
      <c r="WRR161" s="145"/>
      <c r="WRS161" s="145"/>
      <c r="WRT161" s="145"/>
      <c r="WRU161" s="145"/>
      <c r="WRV161" s="145"/>
      <c r="WRW161" s="145"/>
      <c r="WRX161" s="145"/>
      <c r="WRY161" s="145"/>
      <c r="WRZ161" s="145"/>
      <c r="WSA161" s="145"/>
      <c r="WSB161" s="145"/>
      <c r="WSC161" s="145"/>
      <c r="WSD161" s="145"/>
      <c r="WSE161" s="145"/>
      <c r="WSF161" s="145"/>
      <c r="WSG161" s="145"/>
      <c r="WSH161" s="145"/>
      <c r="WSI161" s="145"/>
      <c r="WSJ161" s="145"/>
      <c r="WSK161" s="145"/>
      <c r="WSL161" s="145"/>
      <c r="WSM161" s="145"/>
      <c r="WSN161" s="145"/>
      <c r="WSO161" s="145"/>
      <c r="WSP161" s="145"/>
      <c r="WSQ161" s="145"/>
      <c r="WSR161" s="145"/>
      <c r="WSS161" s="145"/>
      <c r="WST161" s="145"/>
      <c r="WSU161" s="145"/>
      <c r="WSV161" s="145"/>
      <c r="WSW161" s="145"/>
      <c r="WSX161" s="145"/>
      <c r="WSY161" s="145"/>
      <c r="WSZ161" s="145"/>
      <c r="WTA161" s="145"/>
      <c r="WTB161" s="145"/>
      <c r="WTC161" s="145"/>
      <c r="WTD161" s="145"/>
      <c r="WTE161" s="145"/>
      <c r="WTF161" s="145"/>
      <c r="WTG161" s="145"/>
      <c r="WTH161" s="145"/>
      <c r="WTI161" s="145"/>
      <c r="WTJ161" s="145"/>
      <c r="WTK161" s="145"/>
      <c r="WTL161" s="145"/>
      <c r="WTM161" s="145"/>
      <c r="WTN161" s="145"/>
      <c r="WTO161" s="145"/>
      <c r="WTP161" s="145"/>
      <c r="WTQ161" s="145"/>
      <c r="WTR161" s="145"/>
      <c r="WTS161" s="145"/>
      <c r="WTT161" s="145"/>
      <c r="WTU161" s="145"/>
      <c r="WTV161" s="145"/>
      <c r="WTW161" s="145"/>
      <c r="WTX161" s="145"/>
      <c r="WTY161" s="145"/>
      <c r="WTZ161" s="145"/>
      <c r="WUA161" s="145"/>
      <c r="WUB161" s="145"/>
      <c r="WUC161" s="145"/>
      <c r="WUD161" s="145"/>
      <c r="WUE161" s="145"/>
      <c r="WUF161" s="145"/>
      <c r="WUG161" s="145"/>
      <c r="WUH161" s="145"/>
      <c r="WUI161" s="145"/>
      <c r="WUJ161" s="145"/>
      <c r="WUK161" s="145"/>
      <c r="WUL161" s="145"/>
      <c r="WUM161" s="145"/>
      <c r="WUN161" s="145"/>
      <c r="WUO161" s="145"/>
      <c r="WUP161" s="145"/>
      <c r="WUQ161" s="145"/>
      <c r="WUR161" s="145"/>
      <c r="WUS161" s="145"/>
      <c r="WUT161" s="145"/>
      <c r="WUU161" s="145"/>
      <c r="WUV161" s="145"/>
      <c r="WUW161" s="145"/>
      <c r="WUX161" s="145"/>
      <c r="WUY161" s="145"/>
      <c r="WUZ161" s="145"/>
      <c r="WVA161" s="145"/>
      <c r="WVB161" s="145"/>
      <c r="WVC161" s="145"/>
      <c r="WVD161" s="145"/>
      <c r="WVE161" s="145"/>
      <c r="WVF161" s="145"/>
      <c r="WVG161" s="145"/>
      <c r="WVH161" s="145"/>
      <c r="WVI161" s="145"/>
      <c r="WVJ161" s="145"/>
      <c r="WVK161" s="145"/>
      <c r="WVL161" s="145"/>
      <c r="WVM161" s="145"/>
      <c r="WVN161" s="145"/>
      <c r="WVO161" s="145"/>
      <c r="WVP161" s="145"/>
      <c r="WVQ161" s="145"/>
      <c r="WVR161" s="145"/>
      <c r="WVS161" s="145"/>
      <c r="WVT161" s="145"/>
      <c r="WVU161" s="145"/>
      <c r="WVV161" s="145"/>
      <c r="WVW161" s="145"/>
      <c r="WVX161" s="145"/>
      <c r="WVY161" s="145"/>
      <c r="WVZ161" s="145"/>
      <c r="WWA161" s="145"/>
      <c r="WWB161" s="145"/>
      <c r="WWC161" s="145"/>
      <c r="WWD161" s="145"/>
      <c r="WWE161" s="145"/>
      <c r="WWF161" s="145"/>
      <c r="WWG161" s="145"/>
      <c r="WWH161" s="145"/>
      <c r="WWI161" s="145"/>
      <c r="WWJ161" s="145"/>
      <c r="WWK161" s="145"/>
      <c r="WWL161" s="145"/>
      <c r="WWM161" s="145"/>
      <c r="WWN161" s="145"/>
      <c r="WWO161" s="145"/>
      <c r="WWP161" s="145"/>
      <c r="WWQ161" s="145"/>
      <c r="WWR161" s="145"/>
      <c r="WWS161" s="145"/>
      <c r="WWT161" s="145"/>
      <c r="WWU161" s="145"/>
      <c r="WWV161" s="145"/>
      <c r="WWW161" s="145"/>
      <c r="WWX161" s="145"/>
      <c r="WWY161" s="145"/>
      <c r="WWZ161" s="145"/>
      <c r="WXA161" s="145"/>
      <c r="WXB161" s="145"/>
      <c r="WXC161" s="145"/>
      <c r="WXD161" s="145"/>
      <c r="WXE161" s="145"/>
      <c r="WXF161" s="145"/>
      <c r="WXG161" s="145"/>
      <c r="WXH161" s="145"/>
      <c r="WXI161" s="145"/>
      <c r="WXJ161" s="145"/>
      <c r="WXK161" s="145"/>
      <c r="WXL161" s="145"/>
      <c r="WXM161" s="145"/>
      <c r="WXN161" s="145"/>
      <c r="WXO161" s="145"/>
      <c r="WXP161" s="145"/>
      <c r="WXQ161" s="145"/>
      <c r="WXR161" s="145"/>
      <c r="WXS161" s="145"/>
      <c r="WXT161" s="145"/>
      <c r="WXU161" s="145"/>
      <c r="WXV161" s="145"/>
      <c r="WXW161" s="145"/>
      <c r="WXX161" s="145"/>
      <c r="WXY161" s="145"/>
      <c r="WXZ161" s="145"/>
      <c r="WYA161" s="145"/>
      <c r="WYB161" s="145"/>
      <c r="WYC161" s="145"/>
      <c r="WYD161" s="145"/>
      <c r="WYE161" s="145"/>
      <c r="WYF161" s="145"/>
      <c r="WYG161" s="145"/>
      <c r="WYH161" s="145"/>
      <c r="WYI161" s="145"/>
      <c r="WYJ161" s="145"/>
      <c r="WYK161" s="145"/>
      <c r="WYL161" s="145"/>
      <c r="WYM161" s="145"/>
      <c r="WYN161" s="145"/>
      <c r="WYO161" s="145"/>
      <c r="WYP161" s="145"/>
      <c r="WYQ161" s="145"/>
      <c r="WYR161" s="145"/>
      <c r="WYS161" s="145"/>
      <c r="WYT161" s="145"/>
      <c r="WYU161" s="145"/>
      <c r="WYV161" s="145"/>
      <c r="WYW161" s="145"/>
      <c r="WYX161" s="145"/>
      <c r="WYY161" s="145"/>
      <c r="WYZ161" s="145"/>
      <c r="WZA161" s="145"/>
      <c r="WZB161" s="145"/>
      <c r="WZC161" s="145"/>
      <c r="WZD161" s="145"/>
      <c r="WZE161" s="145"/>
      <c r="WZF161" s="145"/>
      <c r="WZG161" s="145"/>
      <c r="WZH161" s="145"/>
      <c r="WZI161" s="145"/>
      <c r="WZJ161" s="145"/>
      <c r="WZK161" s="145"/>
      <c r="WZL161" s="145"/>
      <c r="WZM161" s="145"/>
      <c r="WZN161" s="145"/>
      <c r="WZO161" s="145"/>
      <c r="WZP161" s="145"/>
      <c r="WZQ161" s="145"/>
      <c r="WZR161" s="145"/>
      <c r="WZS161" s="145"/>
      <c r="WZT161" s="145"/>
      <c r="WZU161" s="145"/>
      <c r="WZV161" s="145"/>
      <c r="WZW161" s="145"/>
      <c r="WZX161" s="145"/>
      <c r="WZY161" s="145"/>
      <c r="WZZ161" s="145"/>
      <c r="XAA161" s="145"/>
      <c r="XAB161" s="145"/>
      <c r="XAC161" s="145"/>
      <c r="XAD161" s="145"/>
      <c r="XAE161" s="145"/>
      <c r="XAF161" s="145"/>
      <c r="XAG161" s="145"/>
      <c r="XAH161" s="145"/>
      <c r="XAI161" s="145"/>
      <c r="XAJ161" s="145"/>
      <c r="XAK161" s="145"/>
      <c r="XAL161" s="145"/>
      <c r="XAM161" s="145"/>
      <c r="XAN161" s="145"/>
      <c r="XAO161" s="145"/>
      <c r="XAP161" s="145"/>
      <c r="XAQ161" s="145"/>
      <c r="XAR161" s="145"/>
      <c r="XAS161" s="145"/>
      <c r="XAT161" s="145"/>
      <c r="XAU161" s="145"/>
      <c r="XAV161" s="145"/>
      <c r="XAW161" s="145"/>
      <c r="XAX161" s="145"/>
      <c r="XAY161" s="145"/>
      <c r="XAZ161" s="145"/>
      <c r="XBA161" s="145"/>
      <c r="XBB161" s="145"/>
      <c r="XBC161" s="145"/>
      <c r="XBD161" s="145"/>
      <c r="XBE161" s="145"/>
      <c r="XBF161" s="145"/>
      <c r="XBG161" s="145"/>
      <c r="XBH161" s="145"/>
      <c r="XBI161" s="145"/>
      <c r="XBJ161" s="145"/>
      <c r="XBK161" s="145"/>
      <c r="XBL161" s="145"/>
      <c r="XBM161" s="145"/>
      <c r="XBN161" s="145"/>
      <c r="XBO161" s="145"/>
      <c r="XBP161" s="145"/>
      <c r="XBQ161" s="145"/>
      <c r="XBR161" s="145"/>
      <c r="XBS161" s="145"/>
      <c r="XBT161" s="145"/>
      <c r="XBU161" s="145"/>
      <c r="XBV161" s="145"/>
      <c r="XBW161" s="145"/>
      <c r="XBX161" s="145"/>
      <c r="XBY161" s="145"/>
      <c r="XBZ161" s="145"/>
      <c r="XCA161" s="145"/>
      <c r="XCB161" s="145"/>
      <c r="XCC161" s="145"/>
      <c r="XCD161" s="145"/>
      <c r="XCE161" s="145"/>
      <c r="XCF161" s="145"/>
      <c r="XCG161" s="145"/>
      <c r="XCH161" s="145"/>
      <c r="XCI161" s="145"/>
      <c r="XCJ161" s="145"/>
      <c r="XCK161" s="145"/>
      <c r="XCL161" s="145"/>
      <c r="XCM161" s="145"/>
      <c r="XCN161" s="145"/>
      <c r="XCO161" s="145"/>
    </row>
    <row r="162" spans="1:16317" s="104" customFormat="1" ht="144.75" customHeight="1" x14ac:dyDescent="0.3">
      <c r="A162" s="23">
        <f t="shared" si="0"/>
        <v>152</v>
      </c>
      <c r="B162" s="44" t="s">
        <v>1291</v>
      </c>
      <c r="C162" s="99">
        <v>118</v>
      </c>
      <c r="D162" s="23" t="s">
        <v>1153</v>
      </c>
      <c r="E162" s="23">
        <v>24</v>
      </c>
      <c r="F162" s="93" t="s">
        <v>1154</v>
      </c>
      <c r="G162" s="100" t="s">
        <v>630</v>
      </c>
      <c r="H162" s="12" t="s">
        <v>1242</v>
      </c>
      <c r="I162" s="101">
        <v>2</v>
      </c>
      <c r="J162" s="102" t="s">
        <v>1264</v>
      </c>
      <c r="K162" s="144" t="s">
        <v>1171</v>
      </c>
      <c r="L162" s="27" t="s">
        <v>1201</v>
      </c>
      <c r="M162" s="27" t="s">
        <v>1221</v>
      </c>
      <c r="N162" s="37">
        <v>1</v>
      </c>
      <c r="O162" s="103">
        <v>43739</v>
      </c>
      <c r="P162" s="103">
        <v>43861</v>
      </c>
      <c r="Q162" s="23">
        <v>1</v>
      </c>
      <c r="R162" s="18" t="s">
        <v>1497</v>
      </c>
      <c r="S162" s="23" t="s">
        <v>2</v>
      </c>
      <c r="T162" s="23">
        <v>100</v>
      </c>
      <c r="U162" s="23"/>
      <c r="V162" s="95" t="s">
        <v>1496</v>
      </c>
      <c r="W162" s="23"/>
      <c r="X162" s="23"/>
      <c r="Y162" s="23"/>
      <c r="Z162" s="23" t="s">
        <v>543</v>
      </c>
      <c r="AA162" s="12" t="s">
        <v>544</v>
      </c>
    </row>
    <row r="163" spans="1:16317" s="216" customFormat="1" ht="102.75" customHeight="1" x14ac:dyDescent="0.3">
      <c r="A163" s="203">
        <f t="shared" si="0"/>
        <v>153</v>
      </c>
      <c r="B163" s="204" t="s">
        <v>1292</v>
      </c>
      <c r="C163" s="205">
        <v>118</v>
      </c>
      <c r="D163" s="203" t="s">
        <v>1153</v>
      </c>
      <c r="E163" s="203">
        <v>24</v>
      </c>
      <c r="F163" s="206" t="s">
        <v>1154</v>
      </c>
      <c r="G163" s="207" t="s">
        <v>1155</v>
      </c>
      <c r="H163" s="208" t="s">
        <v>1243</v>
      </c>
      <c r="I163" s="209">
        <v>1</v>
      </c>
      <c r="J163" s="210" t="s">
        <v>1265</v>
      </c>
      <c r="K163" s="211" t="s">
        <v>1172</v>
      </c>
      <c r="L163" s="212" t="s">
        <v>1202</v>
      </c>
      <c r="M163" s="212" t="s">
        <v>1222</v>
      </c>
      <c r="N163" s="212">
        <v>1</v>
      </c>
      <c r="O163" s="213">
        <v>43634</v>
      </c>
      <c r="P163" s="213">
        <v>43738</v>
      </c>
      <c r="Q163" s="203">
        <v>1</v>
      </c>
      <c r="R163" s="214" t="s">
        <v>1833</v>
      </c>
      <c r="S163" s="203" t="s">
        <v>2</v>
      </c>
      <c r="T163" s="203">
        <v>100</v>
      </c>
      <c r="U163" s="203"/>
      <c r="V163" s="215">
        <v>43769</v>
      </c>
      <c r="W163" s="203" t="s">
        <v>2</v>
      </c>
      <c r="X163" s="203"/>
      <c r="Y163" s="203" t="s">
        <v>2</v>
      </c>
      <c r="Z163" s="203" t="s">
        <v>543</v>
      </c>
      <c r="AA163" s="206" t="s">
        <v>1444</v>
      </c>
    </row>
    <row r="164" spans="1:16317" s="16" customFormat="1" ht="321.75" customHeight="1" x14ac:dyDescent="0.3">
      <c r="A164" s="23">
        <f t="shared" si="0"/>
        <v>154</v>
      </c>
      <c r="B164" s="44" t="s">
        <v>1293</v>
      </c>
      <c r="C164" s="99">
        <v>118</v>
      </c>
      <c r="D164" s="23" t="s">
        <v>1153</v>
      </c>
      <c r="E164" s="23">
        <v>24</v>
      </c>
      <c r="F164" s="93" t="s">
        <v>1154</v>
      </c>
      <c r="G164" s="100" t="s">
        <v>1155</v>
      </c>
      <c r="H164" s="12" t="s">
        <v>1243</v>
      </c>
      <c r="I164" s="101">
        <v>2</v>
      </c>
      <c r="J164" s="102" t="s">
        <v>1266</v>
      </c>
      <c r="K164" s="144" t="s">
        <v>1169</v>
      </c>
      <c r="L164" s="27" t="s">
        <v>1199</v>
      </c>
      <c r="M164" s="27" t="s">
        <v>1199</v>
      </c>
      <c r="N164" s="27">
        <v>2</v>
      </c>
      <c r="O164" s="103">
        <v>43739</v>
      </c>
      <c r="P164" s="103">
        <v>43861</v>
      </c>
      <c r="Q164" s="23">
        <v>1</v>
      </c>
      <c r="R164" s="97" t="s">
        <v>1522</v>
      </c>
      <c r="S164" s="23" t="s">
        <v>2</v>
      </c>
      <c r="T164" s="23">
        <v>50</v>
      </c>
      <c r="U164" s="23"/>
      <c r="V164" s="95" t="s">
        <v>1516</v>
      </c>
      <c r="W164" s="23" t="s">
        <v>2</v>
      </c>
      <c r="X164" s="23"/>
      <c r="Y164" s="23" t="s">
        <v>2</v>
      </c>
      <c r="Z164" s="23" t="s">
        <v>547</v>
      </c>
      <c r="AA164" s="23" t="s">
        <v>1360</v>
      </c>
    </row>
    <row r="165" spans="1:16317" s="16" customFormat="1" ht="314.25" customHeight="1" x14ac:dyDescent="0.3">
      <c r="A165" s="23">
        <f t="shared" si="0"/>
        <v>155</v>
      </c>
      <c r="B165" s="44" t="s">
        <v>1294</v>
      </c>
      <c r="C165" s="99">
        <v>118</v>
      </c>
      <c r="D165" s="23" t="s">
        <v>1153</v>
      </c>
      <c r="E165" s="23">
        <v>24</v>
      </c>
      <c r="F165" s="93" t="s">
        <v>1154</v>
      </c>
      <c r="G165" s="100" t="s">
        <v>1156</v>
      </c>
      <c r="H165" s="12" t="s">
        <v>1244</v>
      </c>
      <c r="I165" s="101">
        <v>1</v>
      </c>
      <c r="J165" s="102" t="s">
        <v>1267</v>
      </c>
      <c r="K165" s="34" t="s">
        <v>1173</v>
      </c>
      <c r="L165" s="27" t="s">
        <v>1203</v>
      </c>
      <c r="M165" s="27" t="s">
        <v>1223</v>
      </c>
      <c r="N165" s="105">
        <v>1</v>
      </c>
      <c r="O165" s="103">
        <v>43634</v>
      </c>
      <c r="P165" s="103">
        <v>43999</v>
      </c>
      <c r="Q165" s="23">
        <v>0.8</v>
      </c>
      <c r="R165" s="18" t="s">
        <v>1531</v>
      </c>
      <c r="S165" s="23" t="s">
        <v>2</v>
      </c>
      <c r="T165" s="23">
        <v>80</v>
      </c>
      <c r="U165" s="23"/>
      <c r="V165" s="95" t="s">
        <v>1516</v>
      </c>
      <c r="W165" s="23" t="s">
        <v>2</v>
      </c>
      <c r="X165" s="23"/>
      <c r="Y165" s="23" t="s">
        <v>2</v>
      </c>
      <c r="Z165" s="23" t="s">
        <v>547</v>
      </c>
      <c r="AA165" s="23" t="s">
        <v>548</v>
      </c>
    </row>
    <row r="166" spans="1:16317" s="85" customFormat="1" ht="222.75" customHeight="1" x14ac:dyDescent="0.3">
      <c r="A166" s="23">
        <f t="shared" si="0"/>
        <v>156</v>
      </c>
      <c r="B166" s="44" t="s">
        <v>1295</v>
      </c>
      <c r="C166" s="99">
        <v>118</v>
      </c>
      <c r="D166" s="23" t="s">
        <v>1153</v>
      </c>
      <c r="E166" s="23">
        <v>24</v>
      </c>
      <c r="F166" s="93" t="s">
        <v>1154</v>
      </c>
      <c r="G166" s="100" t="s">
        <v>962</v>
      </c>
      <c r="H166" s="12" t="s">
        <v>1245</v>
      </c>
      <c r="I166" s="106">
        <v>1</v>
      </c>
      <c r="J166" s="102" t="s">
        <v>1268</v>
      </c>
      <c r="K166" s="102" t="s">
        <v>1174</v>
      </c>
      <c r="L166" s="106" t="s">
        <v>1204</v>
      </c>
      <c r="M166" s="106" t="s">
        <v>1224</v>
      </c>
      <c r="N166" s="106">
        <v>1</v>
      </c>
      <c r="O166" s="103">
        <v>43678</v>
      </c>
      <c r="P166" s="103">
        <v>43830</v>
      </c>
      <c r="Q166" s="23">
        <v>1</v>
      </c>
      <c r="R166" s="18" t="s">
        <v>1655</v>
      </c>
      <c r="S166" s="23" t="s">
        <v>2</v>
      </c>
      <c r="T166" s="23">
        <v>100</v>
      </c>
      <c r="U166" s="23"/>
      <c r="V166" s="96">
        <v>43769</v>
      </c>
      <c r="W166" s="23" t="s">
        <v>2</v>
      </c>
      <c r="X166" s="23"/>
      <c r="Y166" s="23" t="s">
        <v>2</v>
      </c>
      <c r="Z166" s="23" t="s">
        <v>543</v>
      </c>
      <c r="AA166" s="93" t="s">
        <v>1444</v>
      </c>
    </row>
    <row r="167" spans="1:16317" s="85" customFormat="1" ht="116.25" customHeight="1" x14ac:dyDescent="0.3">
      <c r="A167" s="23">
        <f t="shared" si="0"/>
        <v>157</v>
      </c>
      <c r="B167" s="44" t="s">
        <v>1296</v>
      </c>
      <c r="C167" s="99">
        <v>118</v>
      </c>
      <c r="D167" s="23" t="s">
        <v>1153</v>
      </c>
      <c r="E167" s="23">
        <v>24</v>
      </c>
      <c r="F167" s="93" t="s">
        <v>1154</v>
      </c>
      <c r="G167" s="100" t="s">
        <v>1157</v>
      </c>
      <c r="H167" s="12" t="s">
        <v>1246</v>
      </c>
      <c r="I167" s="106">
        <v>1</v>
      </c>
      <c r="J167" s="102" t="s">
        <v>1269</v>
      </c>
      <c r="K167" s="102" t="s">
        <v>1175</v>
      </c>
      <c r="L167" s="106" t="s">
        <v>1198</v>
      </c>
      <c r="M167" s="102" t="s">
        <v>1225</v>
      </c>
      <c r="N167" s="106">
        <v>1</v>
      </c>
      <c r="O167" s="103">
        <v>43634</v>
      </c>
      <c r="P167" s="103">
        <v>43830</v>
      </c>
      <c r="Q167" s="23">
        <v>1</v>
      </c>
      <c r="R167" s="18" t="s">
        <v>1602</v>
      </c>
      <c r="S167" s="23" t="s">
        <v>2</v>
      </c>
      <c r="T167" s="23">
        <v>100</v>
      </c>
      <c r="U167" s="23"/>
      <c r="V167" s="96">
        <v>43769</v>
      </c>
      <c r="W167" s="23" t="s">
        <v>2</v>
      </c>
      <c r="X167" s="23"/>
      <c r="Y167" s="23" t="s">
        <v>2</v>
      </c>
      <c r="Z167" s="23" t="s">
        <v>543</v>
      </c>
      <c r="AA167" s="93" t="s">
        <v>1444</v>
      </c>
    </row>
    <row r="168" spans="1:16317" s="85" customFormat="1" ht="102.75" customHeight="1" x14ac:dyDescent="0.3">
      <c r="A168" s="23">
        <f t="shared" si="0"/>
        <v>158</v>
      </c>
      <c r="B168" s="44" t="s">
        <v>1297</v>
      </c>
      <c r="C168" s="99">
        <v>118</v>
      </c>
      <c r="D168" s="23" t="s">
        <v>1153</v>
      </c>
      <c r="E168" s="23">
        <v>24</v>
      </c>
      <c r="F168" s="93" t="s">
        <v>1154</v>
      </c>
      <c r="G168" s="100" t="s">
        <v>1157</v>
      </c>
      <c r="H168" s="12" t="s">
        <v>1247</v>
      </c>
      <c r="I168" s="106">
        <v>2</v>
      </c>
      <c r="J168" s="102" t="s">
        <v>1269</v>
      </c>
      <c r="K168" s="102" t="s">
        <v>1176</v>
      </c>
      <c r="L168" s="106" t="s">
        <v>1205</v>
      </c>
      <c r="M168" s="106" t="s">
        <v>1205</v>
      </c>
      <c r="N168" s="106">
        <v>1</v>
      </c>
      <c r="O168" s="103">
        <v>43634</v>
      </c>
      <c r="P168" s="103">
        <v>43830</v>
      </c>
      <c r="Q168" s="23">
        <v>1</v>
      </c>
      <c r="R168" s="18" t="s">
        <v>1603</v>
      </c>
      <c r="S168" s="23" t="s">
        <v>2</v>
      </c>
      <c r="T168" s="23">
        <v>100</v>
      </c>
      <c r="U168" s="23"/>
      <c r="V168" s="96">
        <v>43769</v>
      </c>
      <c r="W168" s="23" t="s">
        <v>2</v>
      </c>
      <c r="X168" s="23"/>
      <c r="Y168" s="23" t="s">
        <v>2</v>
      </c>
      <c r="Z168" s="23" t="s">
        <v>543</v>
      </c>
      <c r="AA168" s="93" t="s">
        <v>1444</v>
      </c>
    </row>
    <row r="169" spans="1:16317" s="16" customFormat="1" ht="233.25" customHeight="1" x14ac:dyDescent="0.3">
      <c r="A169" s="23">
        <f t="shared" si="0"/>
        <v>159</v>
      </c>
      <c r="B169" s="44" t="s">
        <v>1298</v>
      </c>
      <c r="C169" s="99">
        <v>118</v>
      </c>
      <c r="D169" s="23" t="s">
        <v>1153</v>
      </c>
      <c r="E169" s="23">
        <v>24</v>
      </c>
      <c r="F169" s="93" t="s">
        <v>1154</v>
      </c>
      <c r="G169" s="100" t="s">
        <v>1157</v>
      </c>
      <c r="H169" s="12" t="s">
        <v>1247</v>
      </c>
      <c r="I169" s="106">
        <v>3</v>
      </c>
      <c r="J169" s="102" t="s">
        <v>1269</v>
      </c>
      <c r="K169" s="102" t="s">
        <v>1177</v>
      </c>
      <c r="L169" s="106" t="s">
        <v>1206</v>
      </c>
      <c r="M169" s="106" t="s">
        <v>1206</v>
      </c>
      <c r="N169" s="106">
        <v>4</v>
      </c>
      <c r="O169" s="103">
        <v>43634</v>
      </c>
      <c r="P169" s="103">
        <v>43999</v>
      </c>
      <c r="Q169" s="23">
        <v>2</v>
      </c>
      <c r="R169" s="97" t="s">
        <v>1532</v>
      </c>
      <c r="S169" s="23" t="s">
        <v>2</v>
      </c>
      <c r="T169" s="23">
        <v>50</v>
      </c>
      <c r="U169" s="23"/>
      <c r="V169" s="95" t="s">
        <v>1516</v>
      </c>
      <c r="W169" s="23" t="s">
        <v>2</v>
      </c>
      <c r="X169" s="23"/>
      <c r="Y169" s="23" t="s">
        <v>2</v>
      </c>
      <c r="Z169" s="23" t="s">
        <v>547</v>
      </c>
      <c r="AA169" s="23" t="s">
        <v>548</v>
      </c>
    </row>
    <row r="170" spans="1:16317" s="85" customFormat="1" ht="102.75" customHeight="1" x14ac:dyDescent="0.3">
      <c r="A170" s="23">
        <f t="shared" si="0"/>
        <v>160</v>
      </c>
      <c r="B170" s="44" t="s">
        <v>1299</v>
      </c>
      <c r="C170" s="99">
        <v>118</v>
      </c>
      <c r="D170" s="23" t="s">
        <v>1153</v>
      </c>
      <c r="E170" s="23">
        <v>24</v>
      </c>
      <c r="F170" s="93" t="s">
        <v>1154</v>
      </c>
      <c r="G170" s="100" t="s">
        <v>1157</v>
      </c>
      <c r="H170" s="12" t="s">
        <v>1247</v>
      </c>
      <c r="I170" s="106">
        <v>4</v>
      </c>
      <c r="J170" s="102" t="s">
        <v>1269</v>
      </c>
      <c r="K170" s="102" t="s">
        <v>1178</v>
      </c>
      <c r="L170" s="106" t="s">
        <v>1207</v>
      </c>
      <c r="M170" s="102" t="s">
        <v>1226</v>
      </c>
      <c r="N170" s="106">
        <v>1</v>
      </c>
      <c r="O170" s="103">
        <v>43634</v>
      </c>
      <c r="P170" s="103">
        <v>43999</v>
      </c>
      <c r="Q170" s="23">
        <v>1</v>
      </c>
      <c r="R170" s="18" t="s">
        <v>1440</v>
      </c>
      <c r="S170" s="23" t="s">
        <v>2</v>
      </c>
      <c r="T170" s="23">
        <v>100</v>
      </c>
      <c r="U170" s="23"/>
      <c r="V170" s="96">
        <v>43769</v>
      </c>
      <c r="W170" s="23" t="s">
        <v>2</v>
      </c>
      <c r="X170" s="23"/>
      <c r="Y170" s="23" t="s">
        <v>2</v>
      </c>
      <c r="Z170" s="23" t="s">
        <v>543</v>
      </c>
      <c r="AA170" s="93" t="s">
        <v>544</v>
      </c>
    </row>
    <row r="171" spans="1:16317" s="85" customFormat="1" ht="122.25" customHeight="1" x14ac:dyDescent="0.3">
      <c r="A171" s="23">
        <f t="shared" si="0"/>
        <v>161</v>
      </c>
      <c r="B171" s="44" t="s">
        <v>1500</v>
      </c>
      <c r="C171" s="99">
        <v>118</v>
      </c>
      <c r="D171" s="23" t="s">
        <v>1153</v>
      </c>
      <c r="E171" s="23">
        <v>24</v>
      </c>
      <c r="F171" s="93" t="s">
        <v>1154</v>
      </c>
      <c r="G171" s="100" t="s">
        <v>637</v>
      </c>
      <c r="H171" s="12" t="s">
        <v>1248</v>
      </c>
      <c r="I171" s="101">
        <v>1</v>
      </c>
      <c r="J171" s="102" t="s">
        <v>1270</v>
      </c>
      <c r="K171" s="143" t="s">
        <v>1168</v>
      </c>
      <c r="L171" s="27" t="s">
        <v>1198</v>
      </c>
      <c r="M171" s="27" t="s">
        <v>1219</v>
      </c>
      <c r="N171" s="106">
        <v>1</v>
      </c>
      <c r="O171" s="103">
        <v>43634</v>
      </c>
      <c r="P171" s="103">
        <v>43830</v>
      </c>
      <c r="Q171" s="23">
        <v>1</v>
      </c>
      <c r="R171" s="18" t="s">
        <v>1604</v>
      </c>
      <c r="S171" s="23" t="s">
        <v>2</v>
      </c>
      <c r="T171" s="23">
        <v>100</v>
      </c>
      <c r="U171" s="23"/>
      <c r="V171" s="96">
        <v>43769</v>
      </c>
      <c r="W171" s="23" t="s">
        <v>2</v>
      </c>
      <c r="X171" s="23"/>
      <c r="Y171" s="23" t="s">
        <v>2</v>
      </c>
      <c r="Z171" s="23" t="s">
        <v>543</v>
      </c>
      <c r="AA171" s="93" t="s">
        <v>1444</v>
      </c>
    </row>
    <row r="172" spans="1:16317" s="16" customFormat="1" ht="240.75" customHeight="1" x14ac:dyDescent="0.3">
      <c r="A172" s="23">
        <f t="shared" si="0"/>
        <v>162</v>
      </c>
      <c r="B172" s="44" t="s">
        <v>1300</v>
      </c>
      <c r="C172" s="99">
        <v>118</v>
      </c>
      <c r="D172" s="23" t="s">
        <v>1153</v>
      </c>
      <c r="E172" s="23">
        <v>24</v>
      </c>
      <c r="F172" s="93" t="s">
        <v>1154</v>
      </c>
      <c r="G172" s="100" t="s">
        <v>637</v>
      </c>
      <c r="H172" s="12" t="s">
        <v>1249</v>
      </c>
      <c r="I172" s="101">
        <v>2</v>
      </c>
      <c r="J172" s="102" t="s">
        <v>1270</v>
      </c>
      <c r="K172" s="143" t="s">
        <v>1169</v>
      </c>
      <c r="L172" s="27" t="s">
        <v>1199</v>
      </c>
      <c r="M172" s="27" t="s">
        <v>1199</v>
      </c>
      <c r="N172" s="27">
        <v>2</v>
      </c>
      <c r="O172" s="103">
        <v>43832</v>
      </c>
      <c r="P172" s="103">
        <v>44175</v>
      </c>
      <c r="Q172" s="23">
        <v>0</v>
      </c>
      <c r="R172" s="18" t="s">
        <v>1523</v>
      </c>
      <c r="S172" s="23" t="s">
        <v>2</v>
      </c>
      <c r="T172" s="23">
        <v>0</v>
      </c>
      <c r="U172" s="23"/>
      <c r="V172" s="95" t="s">
        <v>1516</v>
      </c>
      <c r="W172" s="23" t="s">
        <v>2</v>
      </c>
      <c r="X172" s="23" t="s">
        <v>1542</v>
      </c>
      <c r="Y172" s="23" t="s">
        <v>2</v>
      </c>
      <c r="Z172" s="23" t="s">
        <v>547</v>
      </c>
      <c r="AA172" s="23" t="s">
        <v>548</v>
      </c>
    </row>
    <row r="173" spans="1:16317" s="16" customFormat="1" ht="297" customHeight="1" x14ac:dyDescent="0.3">
      <c r="A173" s="23">
        <f t="shared" si="0"/>
        <v>163</v>
      </c>
      <c r="B173" s="44" t="s">
        <v>1301</v>
      </c>
      <c r="C173" s="99">
        <v>118</v>
      </c>
      <c r="D173" s="23" t="s">
        <v>1153</v>
      </c>
      <c r="E173" s="23">
        <v>24</v>
      </c>
      <c r="F173" s="93" t="s">
        <v>1154</v>
      </c>
      <c r="G173" s="100" t="s">
        <v>638</v>
      </c>
      <c r="H173" s="12" t="s">
        <v>1250</v>
      </c>
      <c r="I173" s="105">
        <v>1</v>
      </c>
      <c r="J173" s="102" t="s">
        <v>1271</v>
      </c>
      <c r="K173" s="34" t="s">
        <v>1173</v>
      </c>
      <c r="L173" s="27" t="s">
        <v>1203</v>
      </c>
      <c r="M173" s="27" t="s">
        <v>1223</v>
      </c>
      <c r="N173" s="105">
        <v>1</v>
      </c>
      <c r="O173" s="103">
        <v>43634</v>
      </c>
      <c r="P173" s="103">
        <v>43999</v>
      </c>
      <c r="Q173" s="23">
        <v>0.8</v>
      </c>
      <c r="R173" s="18" t="s">
        <v>1533</v>
      </c>
      <c r="S173" s="23" t="s">
        <v>2</v>
      </c>
      <c r="T173" s="23">
        <v>80</v>
      </c>
      <c r="U173" s="23"/>
      <c r="V173" s="95" t="s">
        <v>1516</v>
      </c>
      <c r="W173" s="23" t="s">
        <v>2</v>
      </c>
      <c r="X173" s="23"/>
      <c r="Y173" s="23" t="s">
        <v>2</v>
      </c>
      <c r="Z173" s="23" t="s">
        <v>547</v>
      </c>
      <c r="AA173" s="23" t="s">
        <v>548</v>
      </c>
    </row>
    <row r="174" spans="1:16317" s="16" customFormat="1" ht="238.5" customHeight="1" x14ac:dyDescent="0.3">
      <c r="A174" s="23">
        <f t="shared" si="0"/>
        <v>164</v>
      </c>
      <c r="B174" s="44" t="s">
        <v>1302</v>
      </c>
      <c r="C174" s="99">
        <v>118</v>
      </c>
      <c r="D174" s="23" t="s">
        <v>1153</v>
      </c>
      <c r="E174" s="23">
        <v>24</v>
      </c>
      <c r="F174" s="93" t="s">
        <v>1154</v>
      </c>
      <c r="G174" s="100" t="s">
        <v>675</v>
      </c>
      <c r="H174" s="12" t="s">
        <v>1251</v>
      </c>
      <c r="I174" s="100">
        <v>1</v>
      </c>
      <c r="J174" s="102" t="s">
        <v>1272</v>
      </c>
      <c r="K174" s="102" t="s">
        <v>1179</v>
      </c>
      <c r="L174" s="106" t="s">
        <v>1208</v>
      </c>
      <c r="M174" s="106" t="s">
        <v>1227</v>
      </c>
      <c r="N174" s="100">
        <v>2</v>
      </c>
      <c r="O174" s="103">
        <v>43678</v>
      </c>
      <c r="P174" s="103">
        <v>43830</v>
      </c>
      <c r="Q174" s="100">
        <v>2</v>
      </c>
      <c r="R174" s="97" t="s">
        <v>1605</v>
      </c>
      <c r="S174" s="23" t="s">
        <v>2</v>
      </c>
      <c r="T174" s="23">
        <v>100</v>
      </c>
      <c r="U174" s="23"/>
      <c r="V174" s="96">
        <v>43799</v>
      </c>
      <c r="W174" s="23" t="s">
        <v>2</v>
      </c>
      <c r="X174" s="23"/>
      <c r="Y174" s="23" t="s">
        <v>2</v>
      </c>
      <c r="Z174" s="23" t="s">
        <v>543</v>
      </c>
      <c r="AA174" s="93" t="s">
        <v>1444</v>
      </c>
    </row>
    <row r="175" spans="1:16317" s="16" customFormat="1" ht="332.25" customHeight="1" x14ac:dyDescent="0.3">
      <c r="A175" s="23">
        <f t="shared" si="0"/>
        <v>165</v>
      </c>
      <c r="B175" s="44" t="s">
        <v>1303</v>
      </c>
      <c r="C175" s="99">
        <v>118</v>
      </c>
      <c r="D175" s="23" t="s">
        <v>1153</v>
      </c>
      <c r="E175" s="23">
        <v>24</v>
      </c>
      <c r="F175" s="93" t="s">
        <v>1154</v>
      </c>
      <c r="G175" s="100" t="s">
        <v>680</v>
      </c>
      <c r="H175" s="12" t="s">
        <v>1252</v>
      </c>
      <c r="I175" s="100">
        <v>1</v>
      </c>
      <c r="J175" s="102" t="s">
        <v>1273</v>
      </c>
      <c r="K175" s="102" t="s">
        <v>1180</v>
      </c>
      <c r="L175" s="105" t="s">
        <v>1209</v>
      </c>
      <c r="M175" s="105" t="s">
        <v>1228</v>
      </c>
      <c r="N175" s="100">
        <v>6</v>
      </c>
      <c r="O175" s="103">
        <v>43647</v>
      </c>
      <c r="P175" s="103">
        <v>43830</v>
      </c>
      <c r="Q175" s="23">
        <v>6</v>
      </c>
      <c r="R175" s="97" t="s">
        <v>1606</v>
      </c>
      <c r="S175" s="23" t="s">
        <v>2</v>
      </c>
      <c r="T175" s="23">
        <v>100</v>
      </c>
      <c r="U175" s="23"/>
      <c r="V175" s="95" t="s">
        <v>1493</v>
      </c>
      <c r="W175" s="23" t="s">
        <v>2</v>
      </c>
      <c r="X175" s="23"/>
      <c r="Y175" s="23" t="s">
        <v>2</v>
      </c>
      <c r="Z175" s="23" t="s">
        <v>543</v>
      </c>
      <c r="AA175" s="93" t="s">
        <v>1444</v>
      </c>
    </row>
    <row r="176" spans="1:16317" s="85" customFormat="1" ht="144.75" customHeight="1" x14ac:dyDescent="0.3">
      <c r="A176" s="23">
        <f t="shared" si="0"/>
        <v>166</v>
      </c>
      <c r="B176" s="44" t="s">
        <v>1304</v>
      </c>
      <c r="C176" s="99">
        <v>118</v>
      </c>
      <c r="D176" s="23" t="s">
        <v>1153</v>
      </c>
      <c r="E176" s="23">
        <v>24</v>
      </c>
      <c r="F176" s="93" t="s">
        <v>1154</v>
      </c>
      <c r="G176" s="100" t="s">
        <v>680</v>
      </c>
      <c r="H176" s="12" t="s">
        <v>1253</v>
      </c>
      <c r="I176" s="100">
        <v>2</v>
      </c>
      <c r="J176" s="102" t="s">
        <v>1273</v>
      </c>
      <c r="K176" s="102" t="s">
        <v>1181</v>
      </c>
      <c r="L176" s="106" t="s">
        <v>1210</v>
      </c>
      <c r="M176" s="106" t="s">
        <v>1229</v>
      </c>
      <c r="N176" s="100">
        <v>1</v>
      </c>
      <c r="O176" s="103">
        <v>43678</v>
      </c>
      <c r="P176" s="103">
        <v>43769</v>
      </c>
      <c r="Q176" s="23">
        <v>1</v>
      </c>
      <c r="R176" s="18" t="s">
        <v>1607</v>
      </c>
      <c r="S176" s="23" t="s">
        <v>2</v>
      </c>
      <c r="T176" s="23">
        <v>100</v>
      </c>
      <c r="U176" s="23"/>
      <c r="V176" s="96">
        <v>43769</v>
      </c>
      <c r="W176" s="23" t="s">
        <v>2</v>
      </c>
      <c r="X176" s="23"/>
      <c r="Y176" s="23" t="s">
        <v>2</v>
      </c>
      <c r="Z176" s="23" t="s">
        <v>543</v>
      </c>
      <c r="AA176" s="93" t="s">
        <v>1444</v>
      </c>
    </row>
    <row r="177" spans="1:27" s="16" customFormat="1" ht="381.75" customHeight="1" x14ac:dyDescent="0.3">
      <c r="A177" s="23">
        <f t="shared" si="0"/>
        <v>167</v>
      </c>
      <c r="B177" s="44" t="s">
        <v>1305</v>
      </c>
      <c r="C177" s="99">
        <v>118</v>
      </c>
      <c r="D177" s="23" t="s">
        <v>1153</v>
      </c>
      <c r="E177" s="23">
        <v>24</v>
      </c>
      <c r="F177" s="93" t="s">
        <v>1154</v>
      </c>
      <c r="G177" s="100" t="s">
        <v>1158</v>
      </c>
      <c r="H177" s="12" t="s">
        <v>1252</v>
      </c>
      <c r="I177" s="100">
        <v>1</v>
      </c>
      <c r="J177" s="102" t="s">
        <v>1274</v>
      </c>
      <c r="K177" s="146" t="s">
        <v>1182</v>
      </c>
      <c r="L177" s="147" t="s">
        <v>1209</v>
      </c>
      <c r="M177" s="105" t="s">
        <v>1228</v>
      </c>
      <c r="N177" s="100">
        <v>6</v>
      </c>
      <c r="O177" s="103">
        <v>43647</v>
      </c>
      <c r="P177" s="103">
        <v>43830</v>
      </c>
      <c r="Q177" s="23">
        <v>6</v>
      </c>
      <c r="R177" s="97" t="s">
        <v>1606</v>
      </c>
      <c r="S177" s="23" t="s">
        <v>2</v>
      </c>
      <c r="T177" s="23">
        <v>100</v>
      </c>
      <c r="U177" s="23"/>
      <c r="V177" s="95" t="s">
        <v>1493</v>
      </c>
      <c r="W177" s="23" t="s">
        <v>2</v>
      </c>
      <c r="X177" s="23"/>
      <c r="Y177" s="23" t="s">
        <v>2</v>
      </c>
      <c r="Z177" s="23" t="s">
        <v>543</v>
      </c>
      <c r="AA177" s="93" t="s">
        <v>1444</v>
      </c>
    </row>
    <row r="178" spans="1:27" s="85" customFormat="1" ht="102.75" customHeight="1" x14ac:dyDescent="0.3">
      <c r="A178" s="23">
        <f t="shared" si="0"/>
        <v>168</v>
      </c>
      <c r="B178" s="44" t="s">
        <v>1306</v>
      </c>
      <c r="C178" s="99">
        <v>118</v>
      </c>
      <c r="D178" s="23" t="s">
        <v>1153</v>
      </c>
      <c r="E178" s="23">
        <v>24</v>
      </c>
      <c r="F178" s="93" t="s">
        <v>1154</v>
      </c>
      <c r="G178" s="100" t="s">
        <v>1159</v>
      </c>
      <c r="H178" s="12" t="s">
        <v>1243</v>
      </c>
      <c r="I178" s="101">
        <v>1</v>
      </c>
      <c r="J178" s="102" t="s">
        <v>1275</v>
      </c>
      <c r="K178" s="34" t="s">
        <v>1172</v>
      </c>
      <c r="L178" s="27" t="s">
        <v>1202</v>
      </c>
      <c r="M178" s="27" t="s">
        <v>1222</v>
      </c>
      <c r="N178" s="27">
        <v>1</v>
      </c>
      <c r="O178" s="103">
        <v>43634</v>
      </c>
      <c r="P178" s="103">
        <v>43830</v>
      </c>
      <c r="Q178" s="23">
        <v>1</v>
      </c>
      <c r="R178" s="18" t="s">
        <v>1608</v>
      </c>
      <c r="S178" s="23" t="s">
        <v>2</v>
      </c>
      <c r="T178" s="23">
        <v>100</v>
      </c>
      <c r="U178" s="23"/>
      <c r="V178" s="96">
        <v>43769</v>
      </c>
      <c r="W178" s="23" t="s">
        <v>2</v>
      </c>
      <c r="X178" s="23"/>
      <c r="Y178" s="23" t="s">
        <v>2</v>
      </c>
      <c r="Z178" s="23" t="s">
        <v>543</v>
      </c>
      <c r="AA178" s="93" t="s">
        <v>1444</v>
      </c>
    </row>
    <row r="179" spans="1:27" s="16" customFormat="1" ht="249.75" customHeight="1" x14ac:dyDescent="0.3">
      <c r="A179" s="23">
        <f t="shared" si="0"/>
        <v>169</v>
      </c>
      <c r="B179" s="44" t="s">
        <v>1307</v>
      </c>
      <c r="C179" s="99">
        <v>118</v>
      </c>
      <c r="D179" s="23" t="s">
        <v>1153</v>
      </c>
      <c r="E179" s="23">
        <v>24</v>
      </c>
      <c r="F179" s="93" t="s">
        <v>1154</v>
      </c>
      <c r="G179" s="100" t="s">
        <v>1159</v>
      </c>
      <c r="H179" s="12" t="s">
        <v>1243</v>
      </c>
      <c r="I179" s="101">
        <v>2</v>
      </c>
      <c r="J179" s="102" t="s">
        <v>1275</v>
      </c>
      <c r="K179" s="143" t="s">
        <v>1169</v>
      </c>
      <c r="L179" s="27" t="s">
        <v>1199</v>
      </c>
      <c r="M179" s="27" t="s">
        <v>1199</v>
      </c>
      <c r="N179" s="27">
        <v>2</v>
      </c>
      <c r="O179" s="103">
        <v>43832</v>
      </c>
      <c r="P179" s="103">
        <v>43999</v>
      </c>
      <c r="Q179" s="23">
        <v>0</v>
      </c>
      <c r="R179" s="97" t="s">
        <v>1524</v>
      </c>
      <c r="S179" s="23" t="s">
        <v>2</v>
      </c>
      <c r="T179" s="23">
        <v>0</v>
      </c>
      <c r="U179" s="23"/>
      <c r="V179" s="95" t="s">
        <v>1516</v>
      </c>
      <c r="W179" s="23" t="s">
        <v>2</v>
      </c>
      <c r="X179" s="23"/>
      <c r="Y179" s="23" t="s">
        <v>2</v>
      </c>
      <c r="Z179" s="23" t="s">
        <v>547</v>
      </c>
      <c r="AA179" s="23" t="s">
        <v>548</v>
      </c>
    </row>
    <row r="180" spans="1:27" s="85" customFormat="1" ht="155.25" customHeight="1" x14ac:dyDescent="0.3">
      <c r="A180" s="23">
        <f t="shared" si="0"/>
        <v>170</v>
      </c>
      <c r="B180" s="44" t="s">
        <v>1308</v>
      </c>
      <c r="C180" s="99">
        <v>118</v>
      </c>
      <c r="D180" s="23" t="s">
        <v>1153</v>
      </c>
      <c r="E180" s="23">
        <v>24</v>
      </c>
      <c r="F180" s="93" t="s">
        <v>1154</v>
      </c>
      <c r="G180" s="100" t="s">
        <v>1160</v>
      </c>
      <c r="H180" s="12" t="s">
        <v>1253</v>
      </c>
      <c r="I180" s="105">
        <v>1</v>
      </c>
      <c r="J180" s="102" t="s">
        <v>1276</v>
      </c>
      <c r="K180" s="102" t="s">
        <v>1181</v>
      </c>
      <c r="L180" s="27" t="s">
        <v>1210</v>
      </c>
      <c r="M180" s="27" t="s">
        <v>1229</v>
      </c>
      <c r="N180" s="105">
        <v>1</v>
      </c>
      <c r="O180" s="148">
        <v>43678</v>
      </c>
      <c r="P180" s="148">
        <v>43769</v>
      </c>
      <c r="Q180" s="23">
        <v>1</v>
      </c>
      <c r="R180" s="18" t="s">
        <v>1609</v>
      </c>
      <c r="S180" s="23" t="s">
        <v>2</v>
      </c>
      <c r="T180" s="23">
        <v>100</v>
      </c>
      <c r="U180" s="23"/>
      <c r="V180" s="96">
        <v>43769</v>
      </c>
      <c r="W180" s="23" t="s">
        <v>2</v>
      </c>
      <c r="X180" s="23"/>
      <c r="Y180" s="23" t="s">
        <v>2</v>
      </c>
      <c r="Z180" s="23" t="s">
        <v>543</v>
      </c>
      <c r="AA180" s="93" t="s">
        <v>1444</v>
      </c>
    </row>
    <row r="181" spans="1:27" s="85" customFormat="1" ht="309" customHeight="1" x14ac:dyDescent="0.3">
      <c r="A181" s="23">
        <f t="shared" si="0"/>
        <v>171</v>
      </c>
      <c r="B181" s="44" t="s">
        <v>1309</v>
      </c>
      <c r="C181" s="99">
        <v>118</v>
      </c>
      <c r="D181" s="23" t="s">
        <v>1153</v>
      </c>
      <c r="E181" s="23">
        <v>24</v>
      </c>
      <c r="F181" s="93" t="s">
        <v>1501</v>
      </c>
      <c r="G181" s="100" t="s">
        <v>1161</v>
      </c>
      <c r="H181" s="12" t="s">
        <v>1254</v>
      </c>
      <c r="I181" s="101">
        <v>1</v>
      </c>
      <c r="J181" s="102" t="s">
        <v>1277</v>
      </c>
      <c r="K181" s="144" t="s">
        <v>1183</v>
      </c>
      <c r="L181" s="27" t="s">
        <v>1208</v>
      </c>
      <c r="M181" s="27" t="s">
        <v>1230</v>
      </c>
      <c r="N181" s="101">
        <v>3</v>
      </c>
      <c r="O181" s="103">
        <v>43647</v>
      </c>
      <c r="P181" s="103">
        <v>43830</v>
      </c>
      <c r="Q181" s="23">
        <v>3</v>
      </c>
      <c r="R181" s="97" t="s">
        <v>1610</v>
      </c>
      <c r="S181" s="23" t="s">
        <v>2</v>
      </c>
      <c r="T181" s="23">
        <v>100</v>
      </c>
      <c r="U181" s="23"/>
      <c r="V181" s="95" t="s">
        <v>1492</v>
      </c>
      <c r="W181" s="23" t="s">
        <v>2</v>
      </c>
      <c r="X181" s="23"/>
      <c r="Y181" s="23" t="s">
        <v>2</v>
      </c>
      <c r="Z181" s="23" t="s">
        <v>543</v>
      </c>
      <c r="AA181" s="93" t="s">
        <v>1444</v>
      </c>
    </row>
    <row r="182" spans="1:27" s="16" customFormat="1" ht="373.5" customHeight="1" x14ac:dyDescent="0.3">
      <c r="A182" s="23">
        <f t="shared" si="0"/>
        <v>172</v>
      </c>
      <c r="B182" s="44" t="s">
        <v>1310</v>
      </c>
      <c r="C182" s="99">
        <v>118</v>
      </c>
      <c r="D182" s="23" t="s">
        <v>1153</v>
      </c>
      <c r="E182" s="23">
        <v>24</v>
      </c>
      <c r="F182" s="93" t="s">
        <v>1154</v>
      </c>
      <c r="G182" s="100" t="s">
        <v>711</v>
      </c>
      <c r="H182" s="12" t="s">
        <v>1449</v>
      </c>
      <c r="I182" s="101">
        <v>1</v>
      </c>
      <c r="J182" s="246" t="s">
        <v>1278</v>
      </c>
      <c r="K182" s="182" t="s">
        <v>1450</v>
      </c>
      <c r="L182" s="158" t="s">
        <v>1451</v>
      </c>
      <c r="M182" s="158" t="s">
        <v>1452</v>
      </c>
      <c r="N182" s="183">
        <v>12</v>
      </c>
      <c r="O182" s="103">
        <v>43647</v>
      </c>
      <c r="P182" s="184">
        <v>44012</v>
      </c>
      <c r="Q182" s="23">
        <v>10</v>
      </c>
      <c r="R182" s="97" t="s">
        <v>1525</v>
      </c>
      <c r="S182" s="23" t="s">
        <v>2</v>
      </c>
      <c r="T182" s="13">
        <f>+Q182/N182</f>
        <v>0.83333333333333337</v>
      </c>
      <c r="U182" s="23"/>
      <c r="V182" s="95" t="s">
        <v>1516</v>
      </c>
      <c r="W182" s="23" t="s">
        <v>2</v>
      </c>
      <c r="X182" s="23"/>
      <c r="Y182" s="23" t="s">
        <v>2</v>
      </c>
      <c r="Z182" s="23" t="s">
        <v>547</v>
      </c>
      <c r="AA182" s="23" t="s">
        <v>548</v>
      </c>
    </row>
    <row r="183" spans="1:27" s="85" customFormat="1" ht="168" customHeight="1" x14ac:dyDescent="0.3">
      <c r="A183" s="23">
        <f t="shared" si="0"/>
        <v>173</v>
      </c>
      <c r="B183" s="44" t="s">
        <v>1322</v>
      </c>
      <c r="C183" s="99">
        <v>118</v>
      </c>
      <c r="D183" s="23" t="s">
        <v>1153</v>
      </c>
      <c r="E183" s="23">
        <v>24</v>
      </c>
      <c r="F183" s="93" t="s">
        <v>1154</v>
      </c>
      <c r="G183" s="100" t="s">
        <v>711</v>
      </c>
      <c r="H183" s="12" t="s">
        <v>1255</v>
      </c>
      <c r="I183" s="101">
        <v>2</v>
      </c>
      <c r="J183" s="102" t="s">
        <v>1278</v>
      </c>
      <c r="K183" s="144" t="s">
        <v>1184</v>
      </c>
      <c r="L183" s="27" t="s">
        <v>1211</v>
      </c>
      <c r="M183" s="27" t="s">
        <v>1231</v>
      </c>
      <c r="N183" s="149">
        <v>1</v>
      </c>
      <c r="O183" s="103">
        <v>43641</v>
      </c>
      <c r="P183" s="103">
        <v>43671</v>
      </c>
      <c r="Q183" s="23">
        <v>1</v>
      </c>
      <c r="R183" s="18" t="s">
        <v>1611</v>
      </c>
      <c r="S183" s="23" t="s">
        <v>2</v>
      </c>
      <c r="T183" s="23">
        <v>100</v>
      </c>
      <c r="U183" s="23"/>
      <c r="V183" s="96">
        <v>43769</v>
      </c>
      <c r="W183" s="23" t="s">
        <v>2</v>
      </c>
      <c r="X183" s="23"/>
      <c r="Y183" s="23" t="s">
        <v>2</v>
      </c>
      <c r="Z183" s="23" t="s">
        <v>543</v>
      </c>
      <c r="AA183" s="93" t="s">
        <v>1444</v>
      </c>
    </row>
    <row r="184" spans="1:27" s="16" customFormat="1" ht="323.25" customHeight="1" x14ac:dyDescent="0.3">
      <c r="A184" s="23">
        <f t="shared" si="0"/>
        <v>174</v>
      </c>
      <c r="B184" s="44" t="s">
        <v>1311</v>
      </c>
      <c r="C184" s="99">
        <v>118</v>
      </c>
      <c r="D184" s="23" t="s">
        <v>1153</v>
      </c>
      <c r="E184" s="23">
        <v>24</v>
      </c>
      <c r="F184" s="93" t="s">
        <v>1154</v>
      </c>
      <c r="G184" s="100" t="s">
        <v>711</v>
      </c>
      <c r="H184" s="12" t="s">
        <v>1256</v>
      </c>
      <c r="I184" s="101">
        <v>3</v>
      </c>
      <c r="J184" s="102" t="s">
        <v>1278</v>
      </c>
      <c r="K184" s="144" t="s">
        <v>1185</v>
      </c>
      <c r="L184" s="27" t="s">
        <v>745</v>
      </c>
      <c r="M184" s="27" t="s">
        <v>746</v>
      </c>
      <c r="N184" s="37">
        <v>2</v>
      </c>
      <c r="O184" s="103">
        <v>43647</v>
      </c>
      <c r="P184" s="103">
        <v>43840</v>
      </c>
      <c r="Q184" s="23">
        <v>2</v>
      </c>
      <c r="R184" s="97" t="s">
        <v>1534</v>
      </c>
      <c r="S184" s="23" t="s">
        <v>2</v>
      </c>
      <c r="T184" s="242">
        <f>+Q184/N184</f>
        <v>1</v>
      </c>
      <c r="U184" s="23"/>
      <c r="V184" s="95" t="s">
        <v>1511</v>
      </c>
      <c r="W184" s="23" t="s">
        <v>2</v>
      </c>
      <c r="X184" s="23"/>
      <c r="Y184" s="23" t="s">
        <v>2</v>
      </c>
      <c r="Z184" s="23" t="s">
        <v>543</v>
      </c>
      <c r="AA184" s="166" t="s">
        <v>544</v>
      </c>
    </row>
    <row r="185" spans="1:27" s="85" customFormat="1" ht="102.75" customHeight="1" x14ac:dyDescent="0.3">
      <c r="A185" s="23">
        <f t="shared" si="0"/>
        <v>175</v>
      </c>
      <c r="B185" s="44" t="s">
        <v>1323</v>
      </c>
      <c r="C185" s="99">
        <v>118</v>
      </c>
      <c r="D185" s="23" t="s">
        <v>1153</v>
      </c>
      <c r="E185" s="23">
        <v>24</v>
      </c>
      <c r="F185" s="93" t="s">
        <v>1154</v>
      </c>
      <c r="G185" s="100" t="s">
        <v>757</v>
      </c>
      <c r="H185" s="12" t="s">
        <v>1257</v>
      </c>
      <c r="I185" s="101">
        <v>1</v>
      </c>
      <c r="J185" s="102" t="s">
        <v>1279</v>
      </c>
      <c r="K185" s="144" t="s">
        <v>1186</v>
      </c>
      <c r="L185" s="27" t="s">
        <v>1212</v>
      </c>
      <c r="M185" s="27" t="s">
        <v>1232</v>
      </c>
      <c r="N185" s="101">
        <v>1</v>
      </c>
      <c r="O185" s="103">
        <v>43647</v>
      </c>
      <c r="P185" s="103">
        <v>43830</v>
      </c>
      <c r="Q185" s="23">
        <v>1</v>
      </c>
      <c r="R185" s="18" t="s">
        <v>1612</v>
      </c>
      <c r="S185" s="23" t="s">
        <v>2</v>
      </c>
      <c r="T185" s="23">
        <v>100</v>
      </c>
      <c r="U185" s="23"/>
      <c r="V185" s="96">
        <v>43769</v>
      </c>
      <c r="W185" s="23" t="s">
        <v>2</v>
      </c>
      <c r="X185" s="23"/>
      <c r="Y185" s="23" t="s">
        <v>2</v>
      </c>
      <c r="Z185" s="23" t="s">
        <v>543</v>
      </c>
      <c r="AA185" s="93" t="s">
        <v>1444</v>
      </c>
    </row>
    <row r="186" spans="1:27" s="85" customFormat="1" ht="180" customHeight="1" x14ac:dyDescent="0.3">
      <c r="A186" s="23">
        <f t="shared" si="0"/>
        <v>176</v>
      </c>
      <c r="B186" s="44" t="s">
        <v>1324</v>
      </c>
      <c r="C186" s="99">
        <v>118</v>
      </c>
      <c r="D186" s="23" t="s">
        <v>1153</v>
      </c>
      <c r="E186" s="23">
        <v>24</v>
      </c>
      <c r="F186" s="93" t="s">
        <v>1154</v>
      </c>
      <c r="G186" s="100" t="s">
        <v>757</v>
      </c>
      <c r="H186" s="12" t="s">
        <v>1257</v>
      </c>
      <c r="I186" s="101">
        <v>2</v>
      </c>
      <c r="J186" s="102" t="s">
        <v>1279</v>
      </c>
      <c r="K186" s="185" t="s">
        <v>1447</v>
      </c>
      <c r="L186" s="186" t="s">
        <v>1212</v>
      </c>
      <c r="M186" s="186" t="s">
        <v>1448</v>
      </c>
      <c r="N186" s="187">
        <v>1</v>
      </c>
      <c r="O186" s="107">
        <v>43647</v>
      </c>
      <c r="P186" s="188">
        <v>43840</v>
      </c>
      <c r="Q186" s="98">
        <v>1</v>
      </c>
      <c r="R186" s="97" t="s">
        <v>1454</v>
      </c>
      <c r="S186" s="23" t="s">
        <v>2</v>
      </c>
      <c r="T186" s="23">
        <v>100</v>
      </c>
      <c r="U186" s="23"/>
      <c r="V186" s="95" t="s">
        <v>1446</v>
      </c>
      <c r="W186" s="23" t="s">
        <v>2</v>
      </c>
      <c r="X186" s="23"/>
      <c r="Y186" s="23" t="s">
        <v>2</v>
      </c>
      <c r="Z186" s="23" t="s">
        <v>543</v>
      </c>
      <c r="AA186" s="166" t="s">
        <v>544</v>
      </c>
    </row>
    <row r="187" spans="1:27" s="16" customFormat="1" ht="236.25" customHeight="1" x14ac:dyDescent="0.3">
      <c r="A187" s="23">
        <f t="shared" si="0"/>
        <v>177</v>
      </c>
      <c r="B187" s="44" t="s">
        <v>1325</v>
      </c>
      <c r="C187" s="99">
        <v>118</v>
      </c>
      <c r="D187" s="23" t="s">
        <v>1153</v>
      </c>
      <c r="E187" s="23">
        <v>24</v>
      </c>
      <c r="F187" s="93" t="s">
        <v>1154</v>
      </c>
      <c r="G187" s="100" t="s">
        <v>1162</v>
      </c>
      <c r="H187" s="12" t="s">
        <v>1365</v>
      </c>
      <c r="I187" s="101">
        <v>1</v>
      </c>
      <c r="J187" s="102" t="s">
        <v>1280</v>
      </c>
      <c r="K187" s="144" t="s">
        <v>1187</v>
      </c>
      <c r="L187" s="27" t="s">
        <v>1201</v>
      </c>
      <c r="M187" s="27" t="s">
        <v>1221</v>
      </c>
      <c r="N187" s="101">
        <v>1</v>
      </c>
      <c r="O187" s="103">
        <v>43647</v>
      </c>
      <c r="P187" s="103">
        <v>43830</v>
      </c>
      <c r="Q187" s="23">
        <v>1</v>
      </c>
      <c r="R187" s="97" t="s">
        <v>1613</v>
      </c>
      <c r="S187" s="23" t="s">
        <v>2</v>
      </c>
      <c r="T187" s="23">
        <v>100</v>
      </c>
      <c r="U187" s="23"/>
      <c r="V187" s="95" t="s">
        <v>1493</v>
      </c>
      <c r="W187" s="23" t="s">
        <v>2</v>
      </c>
      <c r="X187" s="23"/>
      <c r="Y187" s="23" t="s">
        <v>2</v>
      </c>
      <c r="Z187" s="23" t="s">
        <v>543</v>
      </c>
      <c r="AA187" s="93" t="s">
        <v>1444</v>
      </c>
    </row>
    <row r="188" spans="1:27" s="85" customFormat="1" ht="102.75" customHeight="1" x14ac:dyDescent="0.3">
      <c r="A188" s="23">
        <f t="shared" si="0"/>
        <v>178</v>
      </c>
      <c r="B188" s="44" t="s">
        <v>1312</v>
      </c>
      <c r="C188" s="99">
        <v>118</v>
      </c>
      <c r="D188" s="23" t="s">
        <v>1153</v>
      </c>
      <c r="E188" s="23">
        <v>24</v>
      </c>
      <c r="F188" s="93" t="s">
        <v>1154</v>
      </c>
      <c r="G188" s="100" t="s">
        <v>1162</v>
      </c>
      <c r="H188" s="12" t="s">
        <v>1258</v>
      </c>
      <c r="I188" s="101">
        <v>2</v>
      </c>
      <c r="J188" s="102" t="s">
        <v>1280</v>
      </c>
      <c r="K188" s="144" t="s">
        <v>1188</v>
      </c>
      <c r="L188" s="27" t="s">
        <v>1213</v>
      </c>
      <c r="M188" s="27" t="s">
        <v>1233</v>
      </c>
      <c r="N188" s="101">
        <v>1</v>
      </c>
      <c r="O188" s="103">
        <v>43647</v>
      </c>
      <c r="P188" s="103">
        <v>43830</v>
      </c>
      <c r="Q188" s="23">
        <v>1</v>
      </c>
      <c r="R188" s="18" t="s">
        <v>1614</v>
      </c>
      <c r="S188" s="23" t="s">
        <v>2</v>
      </c>
      <c r="T188" s="23">
        <v>100</v>
      </c>
      <c r="U188" s="23"/>
      <c r="V188" s="96">
        <v>43769</v>
      </c>
      <c r="W188" s="23" t="s">
        <v>2</v>
      </c>
      <c r="X188" s="23"/>
      <c r="Y188" s="23" t="s">
        <v>2</v>
      </c>
      <c r="Z188" s="23" t="s">
        <v>543</v>
      </c>
      <c r="AA188" s="93" t="s">
        <v>1444</v>
      </c>
    </row>
    <row r="189" spans="1:27" s="85" customFormat="1" ht="281.25" x14ac:dyDescent="0.3">
      <c r="A189" s="23">
        <f t="shared" si="0"/>
        <v>179</v>
      </c>
      <c r="B189" s="44" t="s">
        <v>1313</v>
      </c>
      <c r="C189" s="99">
        <v>118</v>
      </c>
      <c r="D189" s="23" t="s">
        <v>1153</v>
      </c>
      <c r="E189" s="23">
        <v>24</v>
      </c>
      <c r="F189" s="93" t="s">
        <v>1154</v>
      </c>
      <c r="G189" s="100" t="s">
        <v>1163</v>
      </c>
      <c r="H189" s="12" t="s">
        <v>1258</v>
      </c>
      <c r="I189" s="106">
        <v>1</v>
      </c>
      <c r="J189" s="102" t="s">
        <v>1281</v>
      </c>
      <c r="K189" s="102" t="s">
        <v>1189</v>
      </c>
      <c r="L189" s="106" t="s">
        <v>1208</v>
      </c>
      <c r="M189" s="106" t="s">
        <v>1234</v>
      </c>
      <c r="N189" s="106">
        <v>100</v>
      </c>
      <c r="O189" s="103">
        <v>43647</v>
      </c>
      <c r="P189" s="103">
        <v>43830</v>
      </c>
      <c r="Q189" s="23">
        <v>100</v>
      </c>
      <c r="R189" s="97" t="s">
        <v>1656</v>
      </c>
      <c r="S189" s="23" t="s">
        <v>2</v>
      </c>
      <c r="T189" s="23">
        <v>100</v>
      </c>
      <c r="U189" s="23"/>
      <c r="V189" s="95" t="s">
        <v>1492</v>
      </c>
      <c r="W189" s="23" t="s">
        <v>2</v>
      </c>
      <c r="X189" s="23"/>
      <c r="Y189" s="23" t="s">
        <v>2</v>
      </c>
      <c r="Z189" s="23" t="s">
        <v>543</v>
      </c>
      <c r="AA189" s="93" t="s">
        <v>1444</v>
      </c>
    </row>
    <row r="190" spans="1:27" s="85" customFormat="1" ht="291.75" customHeight="1" x14ac:dyDescent="0.3">
      <c r="A190" s="23">
        <f t="shared" si="0"/>
        <v>180</v>
      </c>
      <c r="B190" s="44" t="s">
        <v>1314</v>
      </c>
      <c r="C190" s="99">
        <v>118</v>
      </c>
      <c r="D190" s="23" t="s">
        <v>1153</v>
      </c>
      <c r="E190" s="23">
        <v>24</v>
      </c>
      <c r="F190" s="93" t="s">
        <v>1154</v>
      </c>
      <c r="G190" s="100" t="s">
        <v>1164</v>
      </c>
      <c r="H190" s="12" t="s">
        <v>1259</v>
      </c>
      <c r="I190" s="106">
        <v>1</v>
      </c>
      <c r="J190" s="102" t="s">
        <v>1282</v>
      </c>
      <c r="K190" s="144" t="s">
        <v>1190</v>
      </c>
      <c r="L190" s="27" t="s">
        <v>1201</v>
      </c>
      <c r="M190" s="27" t="s">
        <v>1221</v>
      </c>
      <c r="N190" s="27">
        <v>1</v>
      </c>
      <c r="O190" s="103">
        <v>43647</v>
      </c>
      <c r="P190" s="103">
        <v>43861</v>
      </c>
      <c r="Q190" s="23">
        <v>1</v>
      </c>
      <c r="R190" s="97" t="s">
        <v>1494</v>
      </c>
      <c r="S190" s="23" t="s">
        <v>2</v>
      </c>
      <c r="T190" s="23">
        <v>100</v>
      </c>
      <c r="U190" s="23"/>
      <c r="V190" s="95" t="s">
        <v>1492</v>
      </c>
      <c r="W190" s="23" t="s">
        <v>2</v>
      </c>
      <c r="X190" s="23"/>
      <c r="Y190" s="23" t="s">
        <v>2</v>
      </c>
      <c r="Z190" s="23" t="s">
        <v>543</v>
      </c>
      <c r="AA190" s="93" t="s">
        <v>544</v>
      </c>
    </row>
    <row r="191" spans="1:27" s="16" customFormat="1" ht="279.75" customHeight="1" x14ac:dyDescent="0.3">
      <c r="A191" s="23">
        <f t="shared" si="0"/>
        <v>181</v>
      </c>
      <c r="B191" s="44" t="s">
        <v>1315</v>
      </c>
      <c r="C191" s="99">
        <v>118</v>
      </c>
      <c r="D191" s="23" t="s">
        <v>1153</v>
      </c>
      <c r="E191" s="23">
        <v>24</v>
      </c>
      <c r="F191" s="93" t="s">
        <v>1154</v>
      </c>
      <c r="G191" s="100" t="s">
        <v>1164</v>
      </c>
      <c r="H191" s="12" t="s">
        <v>1259</v>
      </c>
      <c r="I191" s="106">
        <v>2</v>
      </c>
      <c r="J191" s="102" t="s">
        <v>1282</v>
      </c>
      <c r="K191" s="102" t="s">
        <v>1191</v>
      </c>
      <c r="L191" s="106" t="s">
        <v>1208</v>
      </c>
      <c r="M191" s="106" t="s">
        <v>1234</v>
      </c>
      <c r="N191" s="106">
        <v>100</v>
      </c>
      <c r="O191" s="103">
        <v>43647</v>
      </c>
      <c r="P191" s="103">
        <v>43861</v>
      </c>
      <c r="Q191" s="23">
        <v>100</v>
      </c>
      <c r="R191" s="97" t="s">
        <v>1512</v>
      </c>
      <c r="S191" s="23" t="s">
        <v>2</v>
      </c>
      <c r="T191" s="23">
        <v>100</v>
      </c>
      <c r="U191" s="23"/>
      <c r="V191" s="95" t="s">
        <v>1513</v>
      </c>
      <c r="W191" s="23" t="s">
        <v>2</v>
      </c>
      <c r="X191" s="23"/>
      <c r="Y191" s="23" t="s">
        <v>2</v>
      </c>
      <c r="Z191" s="23" t="s">
        <v>543</v>
      </c>
      <c r="AA191" s="166" t="s">
        <v>544</v>
      </c>
    </row>
    <row r="192" spans="1:27" s="85" customFormat="1" ht="115.5" customHeight="1" x14ac:dyDescent="0.3">
      <c r="A192" s="23">
        <f t="shared" si="0"/>
        <v>182</v>
      </c>
      <c r="B192" s="44" t="s">
        <v>1316</v>
      </c>
      <c r="C192" s="99">
        <v>118</v>
      </c>
      <c r="D192" s="23" t="s">
        <v>1153</v>
      </c>
      <c r="E192" s="23">
        <v>24</v>
      </c>
      <c r="F192" s="93" t="s">
        <v>1154</v>
      </c>
      <c r="G192" s="100" t="s">
        <v>1165</v>
      </c>
      <c r="H192" s="12" t="s">
        <v>1260</v>
      </c>
      <c r="I192" s="100">
        <v>1</v>
      </c>
      <c r="J192" s="102" t="s">
        <v>1283</v>
      </c>
      <c r="K192" s="102" t="s">
        <v>1192</v>
      </c>
      <c r="L192" s="106" t="s">
        <v>1214</v>
      </c>
      <c r="M192" s="106" t="s">
        <v>1234</v>
      </c>
      <c r="N192" s="106">
        <v>100</v>
      </c>
      <c r="O192" s="103">
        <v>43648</v>
      </c>
      <c r="P192" s="103">
        <v>43889</v>
      </c>
      <c r="Q192" s="23">
        <v>100</v>
      </c>
      <c r="R192" s="18" t="s">
        <v>1441</v>
      </c>
      <c r="S192" s="23" t="s">
        <v>2</v>
      </c>
      <c r="T192" s="23">
        <v>100</v>
      </c>
      <c r="U192" s="23"/>
      <c r="V192" s="96">
        <v>43769</v>
      </c>
      <c r="W192" s="23" t="s">
        <v>2</v>
      </c>
      <c r="X192" s="23"/>
      <c r="Y192" s="23" t="s">
        <v>2</v>
      </c>
      <c r="Z192" s="23" t="s">
        <v>543</v>
      </c>
      <c r="AA192" s="93" t="s">
        <v>544</v>
      </c>
    </row>
    <row r="193" spans="1:27" s="85" customFormat="1" ht="363.75" customHeight="1" x14ac:dyDescent="0.3">
      <c r="A193" s="23">
        <f t="shared" si="0"/>
        <v>183</v>
      </c>
      <c r="B193" s="44" t="s">
        <v>1317</v>
      </c>
      <c r="C193" s="99">
        <v>118</v>
      </c>
      <c r="D193" s="23" t="s">
        <v>1153</v>
      </c>
      <c r="E193" s="23">
        <v>24</v>
      </c>
      <c r="F193" s="93" t="s">
        <v>1154</v>
      </c>
      <c r="G193" s="100" t="s">
        <v>1165</v>
      </c>
      <c r="H193" s="12" t="s">
        <v>1260</v>
      </c>
      <c r="I193" s="100">
        <v>2</v>
      </c>
      <c r="J193" s="102" t="s">
        <v>1283</v>
      </c>
      <c r="K193" s="102" t="s">
        <v>1193</v>
      </c>
      <c r="L193" s="106" t="s">
        <v>1215</v>
      </c>
      <c r="M193" s="106" t="s">
        <v>1235</v>
      </c>
      <c r="N193" s="100">
        <v>100</v>
      </c>
      <c r="O193" s="103">
        <v>43648</v>
      </c>
      <c r="P193" s="103">
        <v>43830</v>
      </c>
      <c r="Q193" s="23">
        <v>100</v>
      </c>
      <c r="R193" s="97" t="s">
        <v>1615</v>
      </c>
      <c r="S193" s="23" t="s">
        <v>2</v>
      </c>
      <c r="T193" s="23">
        <v>100</v>
      </c>
      <c r="U193" s="23"/>
      <c r="V193" s="95" t="s">
        <v>1492</v>
      </c>
      <c r="W193" s="23" t="s">
        <v>2</v>
      </c>
      <c r="X193" s="23"/>
      <c r="Y193" s="23" t="s">
        <v>2</v>
      </c>
      <c r="Z193" s="23" t="s">
        <v>543</v>
      </c>
      <c r="AA193" s="93" t="s">
        <v>1444</v>
      </c>
    </row>
    <row r="194" spans="1:27" s="16" customFormat="1" ht="216" customHeight="1" x14ac:dyDescent="0.3">
      <c r="A194" s="23">
        <f t="shared" si="0"/>
        <v>184</v>
      </c>
      <c r="B194" s="44" t="s">
        <v>1318</v>
      </c>
      <c r="C194" s="99">
        <v>118</v>
      </c>
      <c r="D194" s="23" t="s">
        <v>1153</v>
      </c>
      <c r="E194" s="23">
        <v>24</v>
      </c>
      <c r="F194" s="93" t="s">
        <v>1154</v>
      </c>
      <c r="G194" s="100" t="s">
        <v>1166</v>
      </c>
      <c r="H194" s="12" t="s">
        <v>1260</v>
      </c>
      <c r="I194" s="105">
        <v>1</v>
      </c>
      <c r="J194" s="102" t="s">
        <v>1284</v>
      </c>
      <c r="K194" s="150" t="s">
        <v>1194</v>
      </c>
      <c r="L194" s="34" t="s">
        <v>1216</v>
      </c>
      <c r="M194" s="34" t="s">
        <v>1234</v>
      </c>
      <c r="N194" s="37">
        <v>100</v>
      </c>
      <c r="O194" s="103">
        <v>43642</v>
      </c>
      <c r="P194" s="103">
        <v>43830</v>
      </c>
      <c r="Q194" s="23">
        <v>100</v>
      </c>
      <c r="R194" s="97" t="s">
        <v>1616</v>
      </c>
      <c r="S194" s="23" t="s">
        <v>2</v>
      </c>
      <c r="T194" s="23">
        <v>100</v>
      </c>
      <c r="U194" s="23" t="s">
        <v>2</v>
      </c>
      <c r="V194" s="95" t="s">
        <v>1492</v>
      </c>
      <c r="W194" s="23" t="s">
        <v>2</v>
      </c>
      <c r="X194" s="23"/>
      <c r="Y194" s="23" t="s">
        <v>2</v>
      </c>
      <c r="Z194" s="23" t="s">
        <v>543</v>
      </c>
      <c r="AA194" s="93" t="s">
        <v>1444</v>
      </c>
    </row>
    <row r="195" spans="1:27" s="104" customFormat="1" ht="102.75" customHeight="1" x14ac:dyDescent="0.3">
      <c r="A195" s="23">
        <f t="shared" si="0"/>
        <v>185</v>
      </c>
      <c r="B195" s="44" t="s">
        <v>1319</v>
      </c>
      <c r="C195" s="99">
        <v>118</v>
      </c>
      <c r="D195" s="23" t="s">
        <v>1153</v>
      </c>
      <c r="E195" s="23">
        <v>24</v>
      </c>
      <c r="F195" s="93" t="s">
        <v>1154</v>
      </c>
      <c r="G195" s="100" t="s">
        <v>310</v>
      </c>
      <c r="H195" s="12" t="s">
        <v>1261</v>
      </c>
      <c r="I195" s="100">
        <v>1</v>
      </c>
      <c r="J195" s="102" t="s">
        <v>1285</v>
      </c>
      <c r="K195" s="151" t="s">
        <v>1195</v>
      </c>
      <c r="L195" s="106" t="s">
        <v>1217</v>
      </c>
      <c r="M195" s="106" t="s">
        <v>1236</v>
      </c>
      <c r="N195" s="100">
        <v>1</v>
      </c>
      <c r="O195" s="103">
        <v>43634</v>
      </c>
      <c r="P195" s="103">
        <v>43889</v>
      </c>
      <c r="Q195" s="23">
        <v>1</v>
      </c>
      <c r="R195" s="18" t="s">
        <v>1442</v>
      </c>
      <c r="S195" s="23" t="s">
        <v>2</v>
      </c>
      <c r="T195" s="23">
        <v>100</v>
      </c>
      <c r="U195" s="23"/>
      <c r="V195" s="96">
        <v>43769</v>
      </c>
      <c r="W195" s="23" t="s">
        <v>2</v>
      </c>
      <c r="X195" s="23"/>
      <c r="Y195" s="23" t="s">
        <v>2</v>
      </c>
      <c r="Z195" s="23" t="s">
        <v>543</v>
      </c>
      <c r="AA195" s="93" t="s">
        <v>544</v>
      </c>
    </row>
    <row r="196" spans="1:27" s="85" customFormat="1" ht="198.75" customHeight="1" x14ac:dyDescent="0.3">
      <c r="A196" s="23">
        <f t="shared" si="0"/>
        <v>186</v>
      </c>
      <c r="B196" s="44" t="s">
        <v>1320</v>
      </c>
      <c r="C196" s="99">
        <v>118</v>
      </c>
      <c r="D196" s="23" t="s">
        <v>1153</v>
      </c>
      <c r="E196" s="23">
        <v>24</v>
      </c>
      <c r="F196" s="93" t="s">
        <v>1154</v>
      </c>
      <c r="G196" s="100" t="s">
        <v>1167</v>
      </c>
      <c r="H196" s="12" t="s">
        <v>1262</v>
      </c>
      <c r="I196" s="100">
        <v>1</v>
      </c>
      <c r="J196" s="102" t="s">
        <v>1286</v>
      </c>
      <c r="K196" s="102" t="s">
        <v>1196</v>
      </c>
      <c r="L196" s="105" t="s">
        <v>1217</v>
      </c>
      <c r="M196" s="106" t="s">
        <v>1237</v>
      </c>
      <c r="N196" s="100">
        <v>1</v>
      </c>
      <c r="O196" s="103">
        <v>43647</v>
      </c>
      <c r="P196" s="103">
        <v>43878</v>
      </c>
      <c r="Q196" s="23">
        <v>1</v>
      </c>
      <c r="R196" s="97" t="s">
        <v>1453</v>
      </c>
      <c r="S196" s="23" t="s">
        <v>2</v>
      </c>
      <c r="T196" s="23">
        <v>100</v>
      </c>
      <c r="U196" s="23"/>
      <c r="V196" s="95" t="s">
        <v>1446</v>
      </c>
      <c r="W196" s="23" t="s">
        <v>2</v>
      </c>
      <c r="X196" s="23"/>
      <c r="Y196" s="23" t="s">
        <v>2</v>
      </c>
      <c r="Z196" s="23" t="s">
        <v>543</v>
      </c>
      <c r="AA196" s="166" t="s">
        <v>544</v>
      </c>
    </row>
    <row r="197" spans="1:27" s="85" customFormat="1" ht="260.25" customHeight="1" x14ac:dyDescent="0.3">
      <c r="A197" s="23">
        <f t="shared" si="0"/>
        <v>187</v>
      </c>
      <c r="B197" s="44" t="s">
        <v>1321</v>
      </c>
      <c r="C197" s="99">
        <v>118</v>
      </c>
      <c r="D197" s="23" t="s">
        <v>1153</v>
      </c>
      <c r="E197" s="23">
        <v>24</v>
      </c>
      <c r="F197" s="93" t="s">
        <v>1154</v>
      </c>
      <c r="G197" s="100" t="s">
        <v>357</v>
      </c>
      <c r="H197" s="12" t="s">
        <v>4</v>
      </c>
      <c r="I197" s="100">
        <v>1</v>
      </c>
      <c r="J197" s="102" t="s">
        <v>1287</v>
      </c>
      <c r="K197" s="102" t="s">
        <v>1197</v>
      </c>
      <c r="L197" s="106" t="s">
        <v>1218</v>
      </c>
      <c r="M197" s="106" t="s">
        <v>1238</v>
      </c>
      <c r="N197" s="100">
        <v>1</v>
      </c>
      <c r="O197" s="103">
        <v>43647</v>
      </c>
      <c r="P197" s="103">
        <v>43830</v>
      </c>
      <c r="Q197" s="23">
        <v>1</v>
      </c>
      <c r="R197" s="97" t="s">
        <v>1617</v>
      </c>
      <c r="S197" s="23" t="s">
        <v>2</v>
      </c>
      <c r="T197" s="23">
        <v>100</v>
      </c>
      <c r="U197" s="23"/>
      <c r="V197" s="95" t="s">
        <v>1492</v>
      </c>
      <c r="W197" s="23" t="s">
        <v>2</v>
      </c>
      <c r="X197" s="23"/>
      <c r="Y197" s="23" t="s">
        <v>2</v>
      </c>
      <c r="Z197" s="23" t="s">
        <v>543</v>
      </c>
      <c r="AA197" s="93" t="s">
        <v>1444</v>
      </c>
    </row>
    <row r="198" spans="1:27" s="240" customFormat="1" ht="375.75" customHeight="1" x14ac:dyDescent="0.3">
      <c r="A198" s="229">
        <f t="shared" si="0"/>
        <v>188</v>
      </c>
      <c r="B198" s="230" t="s">
        <v>1326</v>
      </c>
      <c r="C198" s="231">
        <v>118</v>
      </c>
      <c r="D198" s="229" t="s">
        <v>1153</v>
      </c>
      <c r="E198" s="229">
        <v>31</v>
      </c>
      <c r="F198" s="232" t="s">
        <v>1330</v>
      </c>
      <c r="G198" s="232" t="s">
        <v>1331</v>
      </c>
      <c r="H198" s="233" t="s">
        <v>1335</v>
      </c>
      <c r="I198" s="229">
        <v>1</v>
      </c>
      <c r="J198" s="234" t="s">
        <v>1339</v>
      </c>
      <c r="K198" s="234" t="s">
        <v>1343</v>
      </c>
      <c r="L198" s="234" t="s">
        <v>1344</v>
      </c>
      <c r="M198" s="234" t="s">
        <v>1345</v>
      </c>
      <c r="N198" s="229">
        <v>1</v>
      </c>
      <c r="O198" s="235">
        <v>43862</v>
      </c>
      <c r="P198" s="235">
        <v>44043</v>
      </c>
      <c r="Q198" s="229">
        <v>1</v>
      </c>
      <c r="R198" s="236" t="s">
        <v>1835</v>
      </c>
      <c r="S198" s="94"/>
      <c r="T198" s="229">
        <v>100</v>
      </c>
      <c r="U198" s="237"/>
      <c r="V198" s="238" t="s">
        <v>1517</v>
      </c>
      <c r="W198" s="229"/>
      <c r="X198" s="229"/>
      <c r="Y198" s="239">
        <v>43981</v>
      </c>
      <c r="Z198" s="229" t="s">
        <v>543</v>
      </c>
      <c r="AA198" s="232" t="s">
        <v>1444</v>
      </c>
    </row>
    <row r="199" spans="1:27" s="85" customFormat="1" ht="188.25" customHeight="1" x14ac:dyDescent="0.3">
      <c r="A199" s="23">
        <f t="shared" si="0"/>
        <v>189</v>
      </c>
      <c r="B199" s="44" t="s">
        <v>1327</v>
      </c>
      <c r="C199" s="99">
        <v>118</v>
      </c>
      <c r="D199" s="23" t="s">
        <v>1153</v>
      </c>
      <c r="E199" s="23">
        <v>31</v>
      </c>
      <c r="F199" s="93" t="s">
        <v>1330</v>
      </c>
      <c r="G199" s="93" t="s">
        <v>1331</v>
      </c>
      <c r="H199" s="12" t="s">
        <v>1335</v>
      </c>
      <c r="I199" s="23">
        <v>2</v>
      </c>
      <c r="J199" s="152" t="s">
        <v>1339</v>
      </c>
      <c r="K199" s="152" t="s">
        <v>1346</v>
      </c>
      <c r="L199" s="152" t="s">
        <v>1347</v>
      </c>
      <c r="M199" s="152" t="s">
        <v>1348</v>
      </c>
      <c r="N199" s="23">
        <v>1</v>
      </c>
      <c r="O199" s="15">
        <v>43739</v>
      </c>
      <c r="P199" s="15">
        <v>43830</v>
      </c>
      <c r="Q199" s="23">
        <v>1</v>
      </c>
      <c r="R199" s="97" t="s">
        <v>1618</v>
      </c>
      <c r="S199" s="94"/>
      <c r="T199" s="23">
        <v>100</v>
      </c>
      <c r="U199" s="94"/>
      <c r="V199" s="95" t="s">
        <v>1492</v>
      </c>
      <c r="W199" s="23"/>
      <c r="X199" s="23"/>
      <c r="Y199" s="23"/>
      <c r="Z199" s="23" t="s">
        <v>543</v>
      </c>
      <c r="AA199" s="93" t="s">
        <v>1444</v>
      </c>
    </row>
    <row r="200" spans="1:27" s="240" customFormat="1" ht="409.5" customHeight="1" x14ac:dyDescent="0.3">
      <c r="A200" s="229">
        <f t="shared" si="0"/>
        <v>190</v>
      </c>
      <c r="B200" s="230" t="s">
        <v>1328</v>
      </c>
      <c r="C200" s="231">
        <v>118</v>
      </c>
      <c r="D200" s="229" t="s">
        <v>1153</v>
      </c>
      <c r="E200" s="229">
        <v>31</v>
      </c>
      <c r="F200" s="232" t="s">
        <v>1330</v>
      </c>
      <c r="G200" s="232" t="s">
        <v>1332</v>
      </c>
      <c r="H200" s="233" t="s">
        <v>1336</v>
      </c>
      <c r="I200" s="229">
        <v>1</v>
      </c>
      <c r="J200" s="234" t="s">
        <v>1340</v>
      </c>
      <c r="K200" s="234" t="s">
        <v>1349</v>
      </c>
      <c r="L200" s="234" t="s">
        <v>1350</v>
      </c>
      <c r="M200" s="234" t="s">
        <v>1351</v>
      </c>
      <c r="N200" s="229">
        <v>1</v>
      </c>
      <c r="O200" s="235">
        <v>43739</v>
      </c>
      <c r="P200" s="235">
        <v>43921</v>
      </c>
      <c r="Q200" s="229">
        <v>1</v>
      </c>
      <c r="R200" s="241" t="s">
        <v>1836</v>
      </c>
      <c r="S200" s="94"/>
      <c r="T200" s="229">
        <v>100</v>
      </c>
      <c r="U200" s="237"/>
      <c r="V200" s="238" t="s">
        <v>1492</v>
      </c>
      <c r="W200" s="229"/>
      <c r="X200" s="229"/>
      <c r="Y200" s="229"/>
      <c r="Z200" s="229" t="s">
        <v>543</v>
      </c>
      <c r="AA200" s="233" t="s">
        <v>1444</v>
      </c>
    </row>
    <row r="201" spans="1:27" s="16" customFormat="1" ht="228.75" customHeight="1" x14ac:dyDescent="0.3">
      <c r="A201" s="23">
        <f t="shared" si="0"/>
        <v>191</v>
      </c>
      <c r="B201" s="44" t="s">
        <v>1329</v>
      </c>
      <c r="C201" s="99">
        <v>118</v>
      </c>
      <c r="D201" s="23" t="s">
        <v>1153</v>
      </c>
      <c r="E201" s="23">
        <v>31</v>
      </c>
      <c r="F201" s="93" t="s">
        <v>1330</v>
      </c>
      <c r="G201" s="93" t="s">
        <v>1333</v>
      </c>
      <c r="H201" s="12" t="s">
        <v>1337</v>
      </c>
      <c r="I201" s="23">
        <v>1</v>
      </c>
      <c r="J201" s="152" t="s">
        <v>1341</v>
      </c>
      <c r="K201" s="152" t="s">
        <v>1352</v>
      </c>
      <c r="L201" s="152" t="s">
        <v>1353</v>
      </c>
      <c r="M201" s="152" t="s">
        <v>1354</v>
      </c>
      <c r="N201" s="23">
        <v>100</v>
      </c>
      <c r="O201" s="15">
        <v>43728</v>
      </c>
      <c r="P201" s="15">
        <v>44093</v>
      </c>
      <c r="Q201" s="23">
        <v>10</v>
      </c>
      <c r="R201" s="97" t="s">
        <v>1521</v>
      </c>
      <c r="S201" s="94"/>
      <c r="T201" s="23">
        <v>10</v>
      </c>
      <c r="U201" s="94"/>
      <c r="V201" s="95" t="s">
        <v>1513</v>
      </c>
      <c r="W201" s="23"/>
      <c r="X201" s="23"/>
      <c r="Y201" s="96">
        <v>43981</v>
      </c>
      <c r="Z201" s="23" t="s">
        <v>547</v>
      </c>
      <c r="AA201" s="23" t="s">
        <v>548</v>
      </c>
    </row>
    <row r="202" spans="1:27" s="16" customFormat="1" ht="267" customHeight="1" x14ac:dyDescent="0.3">
      <c r="A202" s="23">
        <f t="shared" si="0"/>
        <v>192</v>
      </c>
      <c r="B202" s="44" t="s">
        <v>1455</v>
      </c>
      <c r="C202" s="99">
        <v>118</v>
      </c>
      <c r="D202" s="23" t="s">
        <v>1153</v>
      </c>
      <c r="E202" s="23">
        <v>31</v>
      </c>
      <c r="F202" s="93" t="s">
        <v>1330</v>
      </c>
      <c r="G202" s="93" t="s">
        <v>1333</v>
      </c>
      <c r="H202" s="12" t="s">
        <v>1338</v>
      </c>
      <c r="I202" s="23">
        <v>2</v>
      </c>
      <c r="J202" s="152" t="s">
        <v>1341</v>
      </c>
      <c r="K202" s="152" t="s">
        <v>1355</v>
      </c>
      <c r="L202" s="152" t="s">
        <v>1356</v>
      </c>
      <c r="M202" s="152" t="s">
        <v>1357</v>
      </c>
      <c r="N202" s="23">
        <v>100</v>
      </c>
      <c r="O202" s="15">
        <v>43728</v>
      </c>
      <c r="P202" s="15">
        <v>44093</v>
      </c>
      <c r="Q202" s="23">
        <v>0</v>
      </c>
      <c r="R202" s="97" t="s">
        <v>1526</v>
      </c>
      <c r="S202" s="94"/>
      <c r="T202" s="23">
        <v>0</v>
      </c>
      <c r="U202" s="94"/>
      <c r="V202" s="95" t="s">
        <v>1517</v>
      </c>
      <c r="W202" s="23"/>
      <c r="X202" s="23"/>
      <c r="Y202" s="23"/>
      <c r="Z202" s="23" t="s">
        <v>547</v>
      </c>
      <c r="AA202" s="23" t="s">
        <v>548</v>
      </c>
    </row>
    <row r="203" spans="1:27" s="16" customFormat="1" ht="251.25" customHeight="1" x14ac:dyDescent="0.3">
      <c r="A203" s="23">
        <f t="shared" si="0"/>
        <v>193</v>
      </c>
      <c r="B203" s="44" t="s">
        <v>1456</v>
      </c>
      <c r="C203" s="99">
        <v>118</v>
      </c>
      <c r="D203" s="23" t="s">
        <v>1153</v>
      </c>
      <c r="E203" s="23">
        <v>31</v>
      </c>
      <c r="F203" s="93" t="s">
        <v>1330</v>
      </c>
      <c r="G203" s="93" t="s">
        <v>1334</v>
      </c>
      <c r="H203" s="12" t="s">
        <v>916</v>
      </c>
      <c r="I203" s="23">
        <v>1</v>
      </c>
      <c r="J203" s="152" t="s">
        <v>1342</v>
      </c>
      <c r="K203" s="152" t="s">
        <v>1358</v>
      </c>
      <c r="L203" s="152" t="s">
        <v>1359</v>
      </c>
      <c r="M203" s="152" t="s">
        <v>1359</v>
      </c>
      <c r="N203" s="23">
        <v>3</v>
      </c>
      <c r="O203" s="15">
        <v>43728</v>
      </c>
      <c r="P203" s="15">
        <v>44093</v>
      </c>
      <c r="Q203" s="23">
        <v>1</v>
      </c>
      <c r="R203" s="97" t="s">
        <v>1520</v>
      </c>
      <c r="S203" s="94"/>
      <c r="T203" s="23">
        <v>33</v>
      </c>
      <c r="U203" s="94"/>
      <c r="V203" s="95" t="s">
        <v>1513</v>
      </c>
      <c r="W203" s="23"/>
      <c r="X203" s="23"/>
      <c r="Y203" s="23"/>
      <c r="Z203" s="23" t="s">
        <v>547</v>
      </c>
      <c r="AA203" s="23" t="s">
        <v>548</v>
      </c>
    </row>
    <row r="204" spans="1:27" s="16" customFormat="1" ht="182.25" customHeight="1" x14ac:dyDescent="0.3">
      <c r="A204" s="23">
        <f t="shared" si="0"/>
        <v>194</v>
      </c>
      <c r="B204" s="44" t="s">
        <v>1457</v>
      </c>
      <c r="C204" s="159">
        <v>118</v>
      </c>
      <c r="D204" s="23" t="s">
        <v>1153</v>
      </c>
      <c r="E204" s="23">
        <v>36</v>
      </c>
      <c r="F204" s="93" t="s">
        <v>1458</v>
      </c>
      <c r="G204" s="135" t="s">
        <v>1459</v>
      </c>
      <c r="H204" s="12" t="s">
        <v>6</v>
      </c>
      <c r="I204" s="134">
        <v>1</v>
      </c>
      <c r="J204" s="126" t="s">
        <v>1477</v>
      </c>
      <c r="K204" s="126" t="s">
        <v>1464</v>
      </c>
      <c r="L204" s="160" t="s">
        <v>1469</v>
      </c>
      <c r="M204" s="160" t="s">
        <v>1473</v>
      </c>
      <c r="N204" s="134">
        <v>1</v>
      </c>
      <c r="O204" s="153">
        <v>43831</v>
      </c>
      <c r="P204" s="153">
        <v>43860</v>
      </c>
      <c r="Q204" s="23">
        <v>1</v>
      </c>
      <c r="R204" s="97" t="s">
        <v>1518</v>
      </c>
      <c r="S204" s="104"/>
      <c r="T204" s="23">
        <v>100</v>
      </c>
      <c r="U204" s="94"/>
      <c r="V204" s="96">
        <v>43981</v>
      </c>
      <c r="W204" s="23"/>
      <c r="X204" s="23"/>
      <c r="Y204" s="23"/>
      <c r="Z204" s="23" t="s">
        <v>543</v>
      </c>
      <c r="AA204" s="166" t="s">
        <v>544</v>
      </c>
    </row>
    <row r="205" spans="1:27" s="16" customFormat="1" ht="151.5" customHeight="1" x14ac:dyDescent="0.3">
      <c r="A205" s="23">
        <f t="shared" si="0"/>
        <v>195</v>
      </c>
      <c r="B205" s="44" t="s">
        <v>1482</v>
      </c>
      <c r="C205" s="159">
        <v>118</v>
      </c>
      <c r="D205" s="23" t="s">
        <v>1153</v>
      </c>
      <c r="E205" s="23">
        <v>36</v>
      </c>
      <c r="F205" s="93" t="s">
        <v>1458</v>
      </c>
      <c r="G205" s="135" t="s">
        <v>1459</v>
      </c>
      <c r="H205" s="12" t="s">
        <v>1</v>
      </c>
      <c r="I205" s="134">
        <v>2</v>
      </c>
      <c r="J205" s="126" t="s">
        <v>1477</v>
      </c>
      <c r="K205" s="126" t="s">
        <v>1465</v>
      </c>
      <c r="L205" s="160" t="s">
        <v>1470</v>
      </c>
      <c r="M205" s="160" t="s">
        <v>1474</v>
      </c>
      <c r="N205" s="161">
        <v>3</v>
      </c>
      <c r="O205" s="153">
        <v>43845</v>
      </c>
      <c r="P205" s="153">
        <v>44181</v>
      </c>
      <c r="Q205" s="23">
        <v>0</v>
      </c>
      <c r="R205" s="97" t="s">
        <v>1535</v>
      </c>
      <c r="S205" s="104"/>
      <c r="T205" s="23">
        <v>0</v>
      </c>
      <c r="U205" s="94"/>
      <c r="V205" s="96">
        <v>43981</v>
      </c>
      <c r="W205" s="23"/>
      <c r="X205" s="23"/>
      <c r="Y205" s="23"/>
      <c r="Z205" s="23" t="s">
        <v>547</v>
      </c>
      <c r="AA205" s="23" t="s">
        <v>548</v>
      </c>
    </row>
    <row r="206" spans="1:27" s="16" customFormat="1" ht="206.25" x14ac:dyDescent="0.3">
      <c r="A206" s="23">
        <f t="shared" si="0"/>
        <v>196</v>
      </c>
      <c r="B206" s="44" t="s">
        <v>1483</v>
      </c>
      <c r="C206" s="159">
        <v>118</v>
      </c>
      <c r="D206" s="23" t="s">
        <v>1153</v>
      </c>
      <c r="E206" s="23">
        <v>36</v>
      </c>
      <c r="F206" s="93" t="s">
        <v>1458</v>
      </c>
      <c r="G206" s="135" t="s">
        <v>1459</v>
      </c>
      <c r="H206" s="12" t="s">
        <v>1504</v>
      </c>
      <c r="I206" s="134">
        <v>3</v>
      </c>
      <c r="J206" s="126" t="s">
        <v>1477</v>
      </c>
      <c r="K206" s="126" t="s">
        <v>1502</v>
      </c>
      <c r="L206" s="160" t="s">
        <v>1471</v>
      </c>
      <c r="M206" s="160" t="s">
        <v>1503</v>
      </c>
      <c r="N206" s="134">
        <v>5</v>
      </c>
      <c r="O206" s="153">
        <v>43845</v>
      </c>
      <c r="P206" s="153">
        <v>44316</v>
      </c>
      <c r="Q206" s="23">
        <v>1</v>
      </c>
      <c r="R206" s="97" t="s">
        <v>1527</v>
      </c>
      <c r="S206" s="104"/>
      <c r="T206" s="242">
        <f>+Q206/N206</f>
        <v>0.2</v>
      </c>
      <c r="U206" s="94"/>
      <c r="V206" s="96">
        <v>43981</v>
      </c>
      <c r="W206" s="23"/>
      <c r="X206" s="23" t="s">
        <v>1542</v>
      </c>
      <c r="Y206" s="23"/>
      <c r="Z206" s="23" t="s">
        <v>547</v>
      </c>
      <c r="AA206" s="23" t="s">
        <v>548</v>
      </c>
    </row>
    <row r="207" spans="1:27" s="16" customFormat="1" ht="168.75" customHeight="1" x14ac:dyDescent="0.3">
      <c r="A207" s="23">
        <f t="shared" si="0"/>
        <v>197</v>
      </c>
      <c r="B207" s="44" t="s">
        <v>1484</v>
      </c>
      <c r="C207" s="159">
        <v>118</v>
      </c>
      <c r="D207" s="23" t="s">
        <v>1153</v>
      </c>
      <c r="E207" s="23">
        <v>36</v>
      </c>
      <c r="F207" s="93" t="s">
        <v>1458</v>
      </c>
      <c r="G207" s="135" t="s">
        <v>1460</v>
      </c>
      <c r="H207" s="12" t="s">
        <v>6</v>
      </c>
      <c r="I207" s="134">
        <v>1</v>
      </c>
      <c r="J207" s="126" t="s">
        <v>1478</v>
      </c>
      <c r="K207" s="126" t="s">
        <v>1464</v>
      </c>
      <c r="L207" s="160" t="s">
        <v>1469</v>
      </c>
      <c r="M207" s="160" t="s">
        <v>1473</v>
      </c>
      <c r="N207" s="134">
        <v>1</v>
      </c>
      <c r="O207" s="153">
        <v>43831</v>
      </c>
      <c r="P207" s="153">
        <v>43860</v>
      </c>
      <c r="Q207" s="23">
        <v>1</v>
      </c>
      <c r="R207" s="97" t="s">
        <v>1519</v>
      </c>
      <c r="S207" s="104"/>
      <c r="T207" s="23">
        <v>100</v>
      </c>
      <c r="U207" s="94"/>
      <c r="V207" s="96">
        <v>43981</v>
      </c>
      <c r="W207" s="23"/>
      <c r="X207" s="23"/>
      <c r="Y207" s="23"/>
      <c r="Z207" s="23" t="s">
        <v>543</v>
      </c>
      <c r="AA207" s="166" t="s">
        <v>544</v>
      </c>
    </row>
    <row r="208" spans="1:27" s="16" customFormat="1" ht="144" customHeight="1" x14ac:dyDescent="0.3">
      <c r="A208" s="23">
        <f t="shared" si="0"/>
        <v>198</v>
      </c>
      <c r="B208" s="44" t="s">
        <v>1485</v>
      </c>
      <c r="C208" s="159">
        <v>118</v>
      </c>
      <c r="D208" s="23" t="s">
        <v>1153</v>
      </c>
      <c r="E208" s="23">
        <v>36</v>
      </c>
      <c r="F208" s="93" t="s">
        <v>1458</v>
      </c>
      <c r="G208" s="135" t="s">
        <v>1460</v>
      </c>
      <c r="H208" s="12" t="s">
        <v>1</v>
      </c>
      <c r="I208" s="134">
        <v>2</v>
      </c>
      <c r="J208" s="126" t="s">
        <v>1478</v>
      </c>
      <c r="K208" s="126" t="s">
        <v>1465</v>
      </c>
      <c r="L208" s="160" t="s">
        <v>1470</v>
      </c>
      <c r="M208" s="160" t="s">
        <v>1474</v>
      </c>
      <c r="N208" s="161">
        <v>3</v>
      </c>
      <c r="O208" s="153">
        <v>43845</v>
      </c>
      <c r="P208" s="153">
        <v>44181</v>
      </c>
      <c r="Q208" s="23">
        <v>0</v>
      </c>
      <c r="R208" s="97" t="s">
        <v>1536</v>
      </c>
      <c r="S208" s="104"/>
      <c r="T208" s="23">
        <v>0</v>
      </c>
      <c r="U208" s="94"/>
      <c r="V208" s="96">
        <v>43981</v>
      </c>
      <c r="W208" s="23"/>
      <c r="X208" s="23"/>
      <c r="Y208" s="23"/>
      <c r="Z208" s="23" t="s">
        <v>547</v>
      </c>
      <c r="AA208" s="23" t="s">
        <v>548</v>
      </c>
    </row>
    <row r="209" spans="1:27" s="16" customFormat="1" ht="345.75" customHeight="1" x14ac:dyDescent="0.3">
      <c r="A209" s="23">
        <f t="shared" si="0"/>
        <v>199</v>
      </c>
      <c r="B209" s="44" t="s">
        <v>1486</v>
      </c>
      <c r="C209" s="159">
        <v>118</v>
      </c>
      <c r="D209" s="23" t="s">
        <v>1153</v>
      </c>
      <c r="E209" s="23">
        <v>36</v>
      </c>
      <c r="F209" s="93" t="s">
        <v>1458</v>
      </c>
      <c r="G209" s="135" t="s">
        <v>1460</v>
      </c>
      <c r="H209" s="12" t="s">
        <v>1505</v>
      </c>
      <c r="I209" s="134">
        <v>3</v>
      </c>
      <c r="J209" s="126" t="s">
        <v>1478</v>
      </c>
      <c r="K209" s="126" t="s">
        <v>1508</v>
      </c>
      <c r="L209" s="160" t="s">
        <v>1471</v>
      </c>
      <c r="M209" s="160" t="s">
        <v>1503</v>
      </c>
      <c r="N209" s="134">
        <v>5</v>
      </c>
      <c r="O209" s="153">
        <v>43845</v>
      </c>
      <c r="P209" s="153">
        <v>44316</v>
      </c>
      <c r="Q209" s="23">
        <v>0</v>
      </c>
      <c r="R209" s="97" t="s">
        <v>1514</v>
      </c>
      <c r="S209" s="104"/>
      <c r="T209" s="23">
        <v>0</v>
      </c>
      <c r="U209" s="94"/>
      <c r="V209" s="96">
        <v>43981</v>
      </c>
      <c r="W209" s="23"/>
      <c r="X209" s="23" t="s">
        <v>1542</v>
      </c>
      <c r="Y209" s="23"/>
      <c r="Z209" s="23" t="s">
        <v>547</v>
      </c>
      <c r="AA209" s="23" t="s">
        <v>548</v>
      </c>
    </row>
    <row r="210" spans="1:27" s="16" customFormat="1" ht="252" customHeight="1" x14ac:dyDescent="0.3">
      <c r="A210" s="23">
        <f t="shared" si="0"/>
        <v>200</v>
      </c>
      <c r="B210" s="44" t="s">
        <v>1487</v>
      </c>
      <c r="C210" s="159">
        <v>118</v>
      </c>
      <c r="D210" s="23" t="s">
        <v>1153</v>
      </c>
      <c r="E210" s="23">
        <v>36</v>
      </c>
      <c r="F210" s="93" t="s">
        <v>1458</v>
      </c>
      <c r="G210" s="135" t="s">
        <v>1461</v>
      </c>
      <c r="H210" s="12" t="s">
        <v>1505</v>
      </c>
      <c r="I210" s="134">
        <v>1</v>
      </c>
      <c r="J210" s="126" t="s">
        <v>1479</v>
      </c>
      <c r="K210" s="126" t="s">
        <v>1506</v>
      </c>
      <c r="L210" s="160" t="s">
        <v>1471</v>
      </c>
      <c r="M210" s="160" t="s">
        <v>1503</v>
      </c>
      <c r="N210" s="134">
        <v>5</v>
      </c>
      <c r="O210" s="153">
        <v>43845</v>
      </c>
      <c r="P210" s="153">
        <v>44316</v>
      </c>
      <c r="Q210" s="23">
        <v>1</v>
      </c>
      <c r="R210" s="97" t="s">
        <v>1528</v>
      </c>
      <c r="S210" s="104"/>
      <c r="T210" s="13">
        <f>+Q210/N210</f>
        <v>0.2</v>
      </c>
      <c r="U210" s="94"/>
      <c r="V210" s="96">
        <v>43981</v>
      </c>
      <c r="W210" s="23"/>
      <c r="X210" s="23" t="s">
        <v>1542</v>
      </c>
      <c r="Y210" s="23"/>
      <c r="Z210" s="23" t="s">
        <v>547</v>
      </c>
      <c r="AA210" s="23" t="s">
        <v>548</v>
      </c>
    </row>
    <row r="211" spans="1:27" s="16" customFormat="1" ht="131.25" x14ac:dyDescent="0.3">
      <c r="A211" s="23">
        <f t="shared" si="0"/>
        <v>201</v>
      </c>
      <c r="B211" s="44" t="s">
        <v>1488</v>
      </c>
      <c r="C211" s="159">
        <v>118</v>
      </c>
      <c r="D211" s="23" t="s">
        <v>1153</v>
      </c>
      <c r="E211" s="23">
        <v>36</v>
      </c>
      <c r="F211" s="93" t="s">
        <v>1458</v>
      </c>
      <c r="G211" s="135" t="s">
        <v>1462</v>
      </c>
      <c r="H211" s="12" t="s">
        <v>1505</v>
      </c>
      <c r="I211" s="134">
        <v>1</v>
      </c>
      <c r="J211" s="126" t="s">
        <v>1480</v>
      </c>
      <c r="K211" s="126" t="s">
        <v>1507</v>
      </c>
      <c r="L211" s="160" t="s">
        <v>1471</v>
      </c>
      <c r="M211" s="160" t="s">
        <v>1503</v>
      </c>
      <c r="N211" s="134">
        <v>5</v>
      </c>
      <c r="O211" s="153">
        <v>43845</v>
      </c>
      <c r="P211" s="153">
        <v>44316</v>
      </c>
      <c r="Q211" s="23">
        <v>1</v>
      </c>
      <c r="R211" s="97" t="s">
        <v>1529</v>
      </c>
      <c r="S211" s="94"/>
      <c r="T211" s="13">
        <v>0.2</v>
      </c>
      <c r="U211" s="94"/>
      <c r="V211" s="96">
        <v>43981</v>
      </c>
      <c r="W211" s="23"/>
      <c r="X211" s="23" t="s">
        <v>1542</v>
      </c>
      <c r="Y211" s="23"/>
      <c r="Z211" s="23" t="s">
        <v>547</v>
      </c>
      <c r="AA211" s="23" t="s">
        <v>548</v>
      </c>
    </row>
    <row r="212" spans="1:27" s="16" customFormat="1" ht="211.5" customHeight="1" x14ac:dyDescent="0.3">
      <c r="A212" s="23">
        <f t="shared" si="0"/>
        <v>202</v>
      </c>
      <c r="B212" s="44" t="s">
        <v>1489</v>
      </c>
      <c r="C212" s="154">
        <v>118</v>
      </c>
      <c r="D212" s="23" t="s">
        <v>1153</v>
      </c>
      <c r="E212" s="23">
        <v>36</v>
      </c>
      <c r="F212" s="93" t="s">
        <v>1458</v>
      </c>
      <c r="G212" s="158" t="s">
        <v>1463</v>
      </c>
      <c r="H212" s="12" t="s">
        <v>1468</v>
      </c>
      <c r="I212" s="134">
        <v>1</v>
      </c>
      <c r="J212" s="126" t="s">
        <v>1481</v>
      </c>
      <c r="K212" s="126" t="s">
        <v>1466</v>
      </c>
      <c r="L212" s="160" t="s">
        <v>1472</v>
      </c>
      <c r="M212" s="160" t="s">
        <v>1475</v>
      </c>
      <c r="N212" s="134">
        <v>6</v>
      </c>
      <c r="O212" s="153">
        <v>43845</v>
      </c>
      <c r="P212" s="153">
        <v>44181</v>
      </c>
      <c r="Q212" s="23">
        <v>0</v>
      </c>
      <c r="R212" s="97" t="s">
        <v>1537</v>
      </c>
      <c r="S212" s="104"/>
      <c r="T212" s="23">
        <v>0</v>
      </c>
      <c r="U212" s="94"/>
      <c r="V212" s="96">
        <v>43981</v>
      </c>
      <c r="W212" s="23"/>
      <c r="X212" s="23"/>
      <c r="Y212" s="23"/>
      <c r="Z212" s="23" t="s">
        <v>547</v>
      </c>
      <c r="AA212" s="23" t="s">
        <v>548</v>
      </c>
    </row>
    <row r="213" spans="1:27" s="16" customFormat="1" ht="96.75" customHeight="1" x14ac:dyDescent="0.3">
      <c r="A213" s="23">
        <f t="shared" si="0"/>
        <v>203</v>
      </c>
      <c r="B213" s="44" t="s">
        <v>1490</v>
      </c>
      <c r="C213" s="10">
        <v>118</v>
      </c>
      <c r="D213" s="23" t="s">
        <v>1153</v>
      </c>
      <c r="E213" s="23">
        <v>36</v>
      </c>
      <c r="F213" s="93" t="s">
        <v>1458</v>
      </c>
      <c r="G213" s="93" t="s">
        <v>1463</v>
      </c>
      <c r="H213" s="12" t="s">
        <v>1468</v>
      </c>
      <c r="I213" s="23">
        <v>2</v>
      </c>
      <c r="J213" s="14" t="s">
        <v>1481</v>
      </c>
      <c r="K213" s="14" t="s">
        <v>1467</v>
      </c>
      <c r="L213" s="152" t="s">
        <v>441</v>
      </c>
      <c r="M213" s="152" t="s">
        <v>1476</v>
      </c>
      <c r="N213" s="23">
        <v>1</v>
      </c>
      <c r="O213" s="15">
        <v>43845</v>
      </c>
      <c r="P213" s="15">
        <v>44012</v>
      </c>
      <c r="Q213" s="23">
        <v>0</v>
      </c>
      <c r="R213" s="97" t="s">
        <v>1530</v>
      </c>
      <c r="S213" s="104"/>
      <c r="T213" s="23">
        <v>0</v>
      </c>
      <c r="U213" s="94"/>
      <c r="V213" s="96">
        <v>43981</v>
      </c>
      <c r="W213" s="23"/>
      <c r="X213" s="23"/>
      <c r="Y213" s="23"/>
      <c r="Z213" s="23" t="s">
        <v>547</v>
      </c>
      <c r="AA213" s="23" t="s">
        <v>548</v>
      </c>
    </row>
    <row r="214" spans="1:27" s="85" customFormat="1" ht="75" x14ac:dyDescent="0.3">
      <c r="A214" s="23">
        <f t="shared" si="0"/>
        <v>204</v>
      </c>
      <c r="B214" s="44" t="s">
        <v>1777</v>
      </c>
      <c r="C214" s="10">
        <v>118</v>
      </c>
      <c r="D214" s="164" t="s">
        <v>1667</v>
      </c>
      <c r="E214" s="98">
        <v>59</v>
      </c>
      <c r="F214" s="93" t="s">
        <v>1668</v>
      </c>
      <c r="G214" s="165" t="s">
        <v>613</v>
      </c>
      <c r="H214" s="12" t="s">
        <v>1669</v>
      </c>
      <c r="I214" s="98">
        <v>1</v>
      </c>
      <c r="J214" s="14" t="s">
        <v>1814</v>
      </c>
      <c r="K214" s="26" t="s">
        <v>1692</v>
      </c>
      <c r="L214" s="98" t="s">
        <v>110</v>
      </c>
      <c r="M214" s="248" t="s">
        <v>1750</v>
      </c>
      <c r="N214" s="248">
        <v>3</v>
      </c>
      <c r="O214" s="249">
        <v>44013</v>
      </c>
      <c r="P214" s="249">
        <v>44346</v>
      </c>
      <c r="Q214" s="98">
        <v>0</v>
      </c>
      <c r="R214" s="97" t="s">
        <v>1776</v>
      </c>
      <c r="S214" s="104"/>
      <c r="T214" s="23">
        <v>0</v>
      </c>
      <c r="U214" s="104"/>
      <c r="V214" s="98" t="s">
        <v>1831</v>
      </c>
      <c r="W214" s="98"/>
      <c r="X214" s="98"/>
      <c r="Y214" s="98"/>
      <c r="Z214" s="23" t="s">
        <v>547</v>
      </c>
      <c r="AA214" s="23" t="s">
        <v>548</v>
      </c>
    </row>
    <row r="215" spans="1:27" s="85" customFormat="1" ht="56.25" x14ac:dyDescent="0.3">
      <c r="A215" s="23">
        <f t="shared" si="0"/>
        <v>205</v>
      </c>
      <c r="B215" s="44" t="s">
        <v>1778</v>
      </c>
      <c r="C215" s="10">
        <v>118</v>
      </c>
      <c r="D215" s="164" t="s">
        <v>1667</v>
      </c>
      <c r="E215" s="98">
        <v>59</v>
      </c>
      <c r="F215" s="93" t="s">
        <v>1668</v>
      </c>
      <c r="G215" s="189" t="s">
        <v>630</v>
      </c>
      <c r="H215" s="12" t="s">
        <v>1</v>
      </c>
      <c r="I215" s="23">
        <v>1</v>
      </c>
      <c r="J215" s="14" t="s">
        <v>1815</v>
      </c>
      <c r="K215" s="14" t="s">
        <v>1693</v>
      </c>
      <c r="L215" s="23" t="s">
        <v>110</v>
      </c>
      <c r="M215" s="135" t="s">
        <v>1750</v>
      </c>
      <c r="N215" s="134">
        <v>2</v>
      </c>
      <c r="O215" s="249">
        <v>44013</v>
      </c>
      <c r="P215" s="249">
        <v>44363</v>
      </c>
      <c r="Q215" s="98">
        <v>0</v>
      </c>
      <c r="R215" s="97" t="s">
        <v>1776</v>
      </c>
      <c r="S215" s="104"/>
      <c r="T215" s="23">
        <v>0</v>
      </c>
      <c r="U215" s="104"/>
      <c r="V215" s="98" t="s">
        <v>1831</v>
      </c>
      <c r="W215" s="98"/>
      <c r="X215" s="98"/>
      <c r="Y215" s="98"/>
      <c r="Z215" s="23" t="s">
        <v>547</v>
      </c>
      <c r="AA215" s="23" t="s">
        <v>548</v>
      </c>
    </row>
    <row r="216" spans="1:27" s="85" customFormat="1" ht="56.25" x14ac:dyDescent="0.3">
      <c r="A216" s="23">
        <f t="shared" si="0"/>
        <v>206</v>
      </c>
      <c r="B216" s="44" t="s">
        <v>1779</v>
      </c>
      <c r="C216" s="10">
        <v>118</v>
      </c>
      <c r="D216" s="164" t="s">
        <v>1667</v>
      </c>
      <c r="E216" s="98">
        <v>59</v>
      </c>
      <c r="F216" s="93" t="s">
        <v>1668</v>
      </c>
      <c r="G216" s="189" t="s">
        <v>630</v>
      </c>
      <c r="H216" s="12" t="s">
        <v>1670</v>
      </c>
      <c r="I216" s="23">
        <v>2</v>
      </c>
      <c r="J216" s="14" t="s">
        <v>1815</v>
      </c>
      <c r="K216" s="190" t="s">
        <v>1694</v>
      </c>
      <c r="L216" s="93" t="s">
        <v>1722</v>
      </c>
      <c r="M216" s="135" t="s">
        <v>1751</v>
      </c>
      <c r="N216" s="134">
        <v>1</v>
      </c>
      <c r="O216" s="249">
        <v>44013</v>
      </c>
      <c r="P216" s="249">
        <v>44135</v>
      </c>
      <c r="Q216" s="98">
        <v>0</v>
      </c>
      <c r="R216" s="97" t="s">
        <v>1776</v>
      </c>
      <c r="S216" s="104"/>
      <c r="T216" s="23">
        <v>0</v>
      </c>
      <c r="U216" s="104"/>
      <c r="V216" s="98" t="s">
        <v>1831</v>
      </c>
      <c r="W216" s="98"/>
      <c r="X216" s="98"/>
      <c r="Y216" s="98"/>
      <c r="Z216" s="23" t="s">
        <v>547</v>
      </c>
      <c r="AA216" s="23" t="s">
        <v>548</v>
      </c>
    </row>
    <row r="217" spans="1:27" s="85" customFormat="1" ht="75" x14ac:dyDescent="0.3">
      <c r="A217" s="23">
        <f t="shared" si="0"/>
        <v>207</v>
      </c>
      <c r="B217" s="44" t="s">
        <v>1780</v>
      </c>
      <c r="C217" s="10">
        <v>118</v>
      </c>
      <c r="D217" s="164" t="s">
        <v>1667</v>
      </c>
      <c r="E217" s="98">
        <v>59</v>
      </c>
      <c r="F217" s="93" t="s">
        <v>1668</v>
      </c>
      <c r="G217" s="165" t="s">
        <v>630</v>
      </c>
      <c r="H217" s="12" t="s">
        <v>1671</v>
      </c>
      <c r="I217" s="98">
        <v>3</v>
      </c>
      <c r="J217" s="14" t="s">
        <v>1815</v>
      </c>
      <c r="K217" s="190" t="s">
        <v>1695</v>
      </c>
      <c r="L217" s="93" t="s">
        <v>1723</v>
      </c>
      <c r="M217" s="126" t="s">
        <v>1752</v>
      </c>
      <c r="N217" s="134">
        <v>100</v>
      </c>
      <c r="O217" s="249">
        <v>44146</v>
      </c>
      <c r="P217" s="249">
        <v>44363</v>
      </c>
      <c r="Q217" s="98">
        <v>0</v>
      </c>
      <c r="R217" s="97" t="s">
        <v>1776</v>
      </c>
      <c r="S217" s="104"/>
      <c r="T217" s="23">
        <v>0</v>
      </c>
      <c r="U217" s="104"/>
      <c r="V217" s="98" t="s">
        <v>1831</v>
      </c>
      <c r="W217" s="98"/>
      <c r="X217" s="98"/>
      <c r="Y217" s="98"/>
      <c r="Z217" s="23" t="s">
        <v>547</v>
      </c>
      <c r="AA217" s="23" t="s">
        <v>548</v>
      </c>
    </row>
    <row r="218" spans="1:27" s="85" customFormat="1" ht="105.75" customHeight="1" x14ac:dyDescent="0.3">
      <c r="A218" s="23">
        <f t="shared" si="0"/>
        <v>208</v>
      </c>
      <c r="B218" s="44" t="s">
        <v>1781</v>
      </c>
      <c r="C218" s="10">
        <v>118</v>
      </c>
      <c r="D218" s="164" t="s">
        <v>1667</v>
      </c>
      <c r="E218" s="98">
        <v>59</v>
      </c>
      <c r="F218" s="93" t="s">
        <v>1668</v>
      </c>
      <c r="G218" s="189" t="s">
        <v>637</v>
      </c>
      <c r="H218" s="12" t="s">
        <v>1</v>
      </c>
      <c r="I218" s="23">
        <v>1</v>
      </c>
      <c r="J218" s="14" t="s">
        <v>1816</v>
      </c>
      <c r="K218" s="14" t="s">
        <v>1693</v>
      </c>
      <c r="L218" s="23" t="s">
        <v>1724</v>
      </c>
      <c r="M218" s="135" t="s">
        <v>1750</v>
      </c>
      <c r="N218" s="134">
        <v>2</v>
      </c>
      <c r="O218" s="249">
        <v>44013</v>
      </c>
      <c r="P218" s="249">
        <v>44363</v>
      </c>
      <c r="Q218" s="98">
        <v>0</v>
      </c>
      <c r="R218" s="97" t="s">
        <v>1776</v>
      </c>
      <c r="S218" s="104"/>
      <c r="T218" s="23">
        <v>0</v>
      </c>
      <c r="U218" s="104"/>
      <c r="V218" s="98" t="s">
        <v>1831</v>
      </c>
      <c r="W218" s="98"/>
      <c r="X218" s="98"/>
      <c r="Y218" s="98"/>
      <c r="Z218" s="23" t="s">
        <v>547</v>
      </c>
      <c r="AA218" s="23" t="s">
        <v>548</v>
      </c>
    </row>
    <row r="219" spans="1:27" s="85" customFormat="1" ht="100.5" customHeight="1" x14ac:dyDescent="0.3">
      <c r="A219" s="23">
        <f t="shared" si="0"/>
        <v>209</v>
      </c>
      <c r="B219" s="44" t="s">
        <v>1782</v>
      </c>
      <c r="C219" s="10">
        <v>118</v>
      </c>
      <c r="D219" s="164" t="s">
        <v>1667</v>
      </c>
      <c r="E219" s="98">
        <v>59</v>
      </c>
      <c r="F219" s="93" t="s">
        <v>1668</v>
      </c>
      <c r="G219" s="189" t="s">
        <v>637</v>
      </c>
      <c r="H219" s="12" t="s">
        <v>1670</v>
      </c>
      <c r="I219" s="23">
        <v>2</v>
      </c>
      <c r="J219" s="14" t="s">
        <v>1816</v>
      </c>
      <c r="K219" s="190" t="s">
        <v>1694</v>
      </c>
      <c r="L219" s="93" t="s">
        <v>1722</v>
      </c>
      <c r="M219" s="135" t="s">
        <v>1751</v>
      </c>
      <c r="N219" s="134">
        <v>1</v>
      </c>
      <c r="O219" s="249">
        <v>44013</v>
      </c>
      <c r="P219" s="249">
        <v>44135</v>
      </c>
      <c r="Q219" s="98">
        <v>0</v>
      </c>
      <c r="R219" s="97" t="s">
        <v>1776</v>
      </c>
      <c r="S219" s="104"/>
      <c r="T219" s="23">
        <v>0</v>
      </c>
      <c r="U219" s="104"/>
      <c r="V219" s="98" t="s">
        <v>1831</v>
      </c>
      <c r="W219" s="98"/>
      <c r="X219" s="98"/>
      <c r="Y219" s="98"/>
      <c r="Z219" s="23" t="s">
        <v>547</v>
      </c>
      <c r="AA219" s="23" t="s">
        <v>548</v>
      </c>
    </row>
    <row r="220" spans="1:27" s="85" customFormat="1" ht="75" x14ac:dyDescent="0.3">
      <c r="A220" s="23">
        <f t="shared" si="0"/>
        <v>210</v>
      </c>
      <c r="B220" s="44" t="s">
        <v>1783</v>
      </c>
      <c r="C220" s="10">
        <v>118</v>
      </c>
      <c r="D220" s="164" t="s">
        <v>1667</v>
      </c>
      <c r="E220" s="98">
        <v>59</v>
      </c>
      <c r="F220" s="93" t="s">
        <v>1668</v>
      </c>
      <c r="G220" s="189" t="s">
        <v>637</v>
      </c>
      <c r="H220" s="12" t="s">
        <v>1671</v>
      </c>
      <c r="I220" s="23">
        <v>3</v>
      </c>
      <c r="J220" s="14" t="s">
        <v>1816</v>
      </c>
      <c r="K220" s="190" t="s">
        <v>1695</v>
      </c>
      <c r="L220" s="93" t="s">
        <v>1723</v>
      </c>
      <c r="M220" s="126" t="s">
        <v>1752</v>
      </c>
      <c r="N220" s="134">
        <v>100</v>
      </c>
      <c r="O220" s="249">
        <v>44146</v>
      </c>
      <c r="P220" s="249">
        <v>44363</v>
      </c>
      <c r="Q220" s="98">
        <v>0</v>
      </c>
      <c r="R220" s="97" t="s">
        <v>1776</v>
      </c>
      <c r="S220" s="104"/>
      <c r="T220" s="23">
        <v>0</v>
      </c>
      <c r="U220" s="104"/>
      <c r="V220" s="98" t="s">
        <v>1831</v>
      </c>
      <c r="W220" s="98"/>
      <c r="X220" s="98"/>
      <c r="Y220" s="98"/>
      <c r="Z220" s="23" t="s">
        <v>547</v>
      </c>
      <c r="AA220" s="23" t="s">
        <v>548</v>
      </c>
    </row>
    <row r="221" spans="1:27" s="85" customFormat="1" ht="97.5" customHeight="1" x14ac:dyDescent="0.3">
      <c r="A221" s="23">
        <f t="shared" si="0"/>
        <v>211</v>
      </c>
      <c r="B221" s="44" t="s">
        <v>1784</v>
      </c>
      <c r="C221" s="10">
        <v>118</v>
      </c>
      <c r="D221" s="164" t="s">
        <v>1667</v>
      </c>
      <c r="E221" s="98">
        <v>59</v>
      </c>
      <c r="F221" s="93" t="s">
        <v>1668</v>
      </c>
      <c r="G221" s="189" t="s">
        <v>647</v>
      </c>
      <c r="H221" s="12" t="s">
        <v>1670</v>
      </c>
      <c r="I221" s="23">
        <v>1</v>
      </c>
      <c r="J221" s="14" t="s">
        <v>1817</v>
      </c>
      <c r="K221" s="18" t="s">
        <v>1696</v>
      </c>
      <c r="L221" s="93" t="s">
        <v>1725</v>
      </c>
      <c r="M221" s="135" t="s">
        <v>1753</v>
      </c>
      <c r="N221" s="134">
        <v>100</v>
      </c>
      <c r="O221" s="249">
        <v>44013</v>
      </c>
      <c r="P221" s="249">
        <v>44253</v>
      </c>
      <c r="Q221" s="98">
        <v>0</v>
      </c>
      <c r="R221" s="97" t="s">
        <v>1776</v>
      </c>
      <c r="S221" s="104"/>
      <c r="T221" s="23">
        <v>0</v>
      </c>
      <c r="U221" s="104"/>
      <c r="V221" s="98" t="s">
        <v>1831</v>
      </c>
      <c r="W221" s="98"/>
      <c r="X221" s="98"/>
      <c r="Y221" s="98"/>
      <c r="Z221" s="23" t="s">
        <v>547</v>
      </c>
      <c r="AA221" s="23" t="s">
        <v>548</v>
      </c>
    </row>
    <row r="222" spans="1:27" s="85" customFormat="1" ht="93.75" x14ac:dyDescent="0.3">
      <c r="A222" s="23">
        <f t="shared" si="0"/>
        <v>212</v>
      </c>
      <c r="B222" s="44" t="s">
        <v>1785</v>
      </c>
      <c r="C222" s="10">
        <v>118</v>
      </c>
      <c r="D222" s="164" t="s">
        <v>1667</v>
      </c>
      <c r="E222" s="98">
        <v>59</v>
      </c>
      <c r="F222" s="93" t="s">
        <v>1668</v>
      </c>
      <c r="G222" s="189" t="s">
        <v>656</v>
      </c>
      <c r="H222" s="12" t="s">
        <v>1672</v>
      </c>
      <c r="I222" s="191">
        <v>1</v>
      </c>
      <c r="J222" s="14" t="s">
        <v>1818</v>
      </c>
      <c r="K222" s="192" t="s">
        <v>1697</v>
      </c>
      <c r="L222" s="193" t="s">
        <v>1726</v>
      </c>
      <c r="M222" s="152" t="s">
        <v>1754</v>
      </c>
      <c r="N222" s="191">
        <v>1</v>
      </c>
      <c r="O222" s="249">
        <v>44013</v>
      </c>
      <c r="P222" s="249">
        <v>44074</v>
      </c>
      <c r="Q222" s="98">
        <v>0</v>
      </c>
      <c r="R222" s="97" t="s">
        <v>1776</v>
      </c>
      <c r="S222" s="104"/>
      <c r="T222" s="23">
        <v>0</v>
      </c>
      <c r="U222" s="104"/>
      <c r="V222" s="98" t="s">
        <v>1831</v>
      </c>
      <c r="W222" s="98"/>
      <c r="X222" s="98"/>
      <c r="Y222" s="98"/>
      <c r="Z222" s="23" t="s">
        <v>547</v>
      </c>
      <c r="AA222" s="23" t="s">
        <v>548</v>
      </c>
    </row>
    <row r="223" spans="1:27" s="85" customFormat="1" ht="93.75" x14ac:dyDescent="0.3">
      <c r="A223" s="23">
        <f t="shared" si="0"/>
        <v>213</v>
      </c>
      <c r="B223" s="44" t="s">
        <v>1786</v>
      </c>
      <c r="C223" s="10">
        <v>118</v>
      </c>
      <c r="D223" s="164" t="s">
        <v>1667</v>
      </c>
      <c r="E223" s="98">
        <v>59</v>
      </c>
      <c r="F223" s="93" t="s">
        <v>1668</v>
      </c>
      <c r="G223" s="189" t="s">
        <v>656</v>
      </c>
      <c r="H223" s="12" t="s">
        <v>1673</v>
      </c>
      <c r="I223" s="191">
        <v>2</v>
      </c>
      <c r="J223" s="14" t="s">
        <v>1818</v>
      </c>
      <c r="K223" s="192" t="s">
        <v>1698</v>
      </c>
      <c r="L223" s="193" t="s">
        <v>1727</v>
      </c>
      <c r="M223" s="152" t="s">
        <v>1755</v>
      </c>
      <c r="N223" s="191">
        <v>1</v>
      </c>
      <c r="O223" s="249">
        <v>44075</v>
      </c>
      <c r="P223" s="249">
        <v>44363</v>
      </c>
      <c r="Q223" s="98">
        <v>0</v>
      </c>
      <c r="R223" s="97" t="s">
        <v>1776</v>
      </c>
      <c r="S223" s="104"/>
      <c r="T223" s="23">
        <v>0</v>
      </c>
      <c r="U223" s="104"/>
      <c r="V223" s="98" t="s">
        <v>1831</v>
      </c>
      <c r="W223" s="98"/>
      <c r="X223" s="98"/>
      <c r="Y223" s="98"/>
      <c r="Z223" s="23" t="s">
        <v>547</v>
      </c>
      <c r="AA223" s="23" t="s">
        <v>548</v>
      </c>
    </row>
    <row r="224" spans="1:27" s="85" customFormat="1" ht="93.75" x14ac:dyDescent="0.3">
      <c r="A224" s="23">
        <f t="shared" ref="A224:A265" si="1">+A223+1</f>
        <v>214</v>
      </c>
      <c r="B224" s="44" t="s">
        <v>1787</v>
      </c>
      <c r="C224" s="10">
        <v>118</v>
      </c>
      <c r="D224" s="164" t="s">
        <v>1667</v>
      </c>
      <c r="E224" s="98">
        <v>59</v>
      </c>
      <c r="F224" s="93" t="s">
        <v>1668</v>
      </c>
      <c r="G224" s="165" t="s">
        <v>656</v>
      </c>
      <c r="H224" s="12" t="s">
        <v>1674</v>
      </c>
      <c r="I224" s="98">
        <v>3</v>
      </c>
      <c r="J224" s="14" t="s">
        <v>1818</v>
      </c>
      <c r="K224" s="26" t="s">
        <v>1699</v>
      </c>
      <c r="L224" s="194" t="s">
        <v>1728</v>
      </c>
      <c r="M224" s="196" t="s">
        <v>1756</v>
      </c>
      <c r="N224" s="98">
        <v>11</v>
      </c>
      <c r="O224" s="249">
        <v>44013</v>
      </c>
      <c r="P224" s="249">
        <v>44363</v>
      </c>
      <c r="Q224" s="98">
        <v>0</v>
      </c>
      <c r="R224" s="97" t="s">
        <v>1776</v>
      </c>
      <c r="S224" s="104"/>
      <c r="T224" s="23">
        <v>0</v>
      </c>
      <c r="U224" s="104"/>
      <c r="V224" s="98" t="s">
        <v>1831</v>
      </c>
      <c r="W224" s="98"/>
      <c r="X224" s="98"/>
      <c r="Y224" s="98"/>
      <c r="Z224" s="23" t="s">
        <v>547</v>
      </c>
      <c r="AA224" s="23" t="s">
        <v>548</v>
      </c>
    </row>
    <row r="225" spans="1:27" s="85" customFormat="1" ht="75" x14ac:dyDescent="0.3">
      <c r="A225" s="23">
        <f t="shared" si="1"/>
        <v>215</v>
      </c>
      <c r="B225" s="44" t="s">
        <v>1788</v>
      </c>
      <c r="C225" s="10">
        <v>118</v>
      </c>
      <c r="D225" s="164" t="s">
        <v>1667</v>
      </c>
      <c r="E225" s="98">
        <v>59</v>
      </c>
      <c r="F225" s="93" t="s">
        <v>1668</v>
      </c>
      <c r="G225" s="189" t="s">
        <v>663</v>
      </c>
      <c r="H225" s="12" t="s">
        <v>1675</v>
      </c>
      <c r="I225" s="191">
        <v>1</v>
      </c>
      <c r="J225" s="14" t="s">
        <v>1819</v>
      </c>
      <c r="K225" s="195" t="s">
        <v>1700</v>
      </c>
      <c r="L225" s="196" t="s">
        <v>1729</v>
      </c>
      <c r="M225" s="152" t="s">
        <v>1757</v>
      </c>
      <c r="N225" s="191">
        <v>1</v>
      </c>
      <c r="O225" s="249">
        <v>44013</v>
      </c>
      <c r="P225" s="249">
        <v>44074</v>
      </c>
      <c r="Q225" s="98">
        <v>0</v>
      </c>
      <c r="R225" s="97" t="s">
        <v>1776</v>
      </c>
      <c r="S225" s="104"/>
      <c r="T225" s="23">
        <v>0</v>
      </c>
      <c r="U225" s="104"/>
      <c r="V225" s="98" t="s">
        <v>1831</v>
      </c>
      <c r="W225" s="98"/>
      <c r="X225" s="98"/>
      <c r="Y225" s="98"/>
      <c r="Z225" s="23" t="s">
        <v>547</v>
      </c>
      <c r="AA225" s="23" t="s">
        <v>548</v>
      </c>
    </row>
    <row r="226" spans="1:27" s="85" customFormat="1" ht="56.25" x14ac:dyDescent="0.3">
      <c r="A226" s="23">
        <f t="shared" si="1"/>
        <v>216</v>
      </c>
      <c r="B226" s="44" t="s">
        <v>1789</v>
      </c>
      <c r="C226" s="10">
        <v>118</v>
      </c>
      <c r="D226" s="164" t="s">
        <v>1667</v>
      </c>
      <c r="E226" s="98">
        <v>59</v>
      </c>
      <c r="F226" s="93" t="s">
        <v>1668</v>
      </c>
      <c r="G226" s="189" t="s">
        <v>663</v>
      </c>
      <c r="H226" s="12" t="s">
        <v>1676</v>
      </c>
      <c r="I226" s="98">
        <v>2</v>
      </c>
      <c r="J226" s="14" t="s">
        <v>1819</v>
      </c>
      <c r="K226" s="196" t="s">
        <v>1701</v>
      </c>
      <c r="L226" s="196" t="s">
        <v>1730</v>
      </c>
      <c r="M226" s="152" t="s">
        <v>1758</v>
      </c>
      <c r="N226" s="191">
        <v>1</v>
      </c>
      <c r="O226" s="249">
        <v>44013</v>
      </c>
      <c r="P226" s="249">
        <v>44196</v>
      </c>
      <c r="Q226" s="98">
        <v>0</v>
      </c>
      <c r="R226" s="97" t="s">
        <v>1776</v>
      </c>
      <c r="S226" s="104"/>
      <c r="T226" s="23">
        <v>0</v>
      </c>
      <c r="U226" s="104"/>
      <c r="V226" s="98" t="s">
        <v>1831</v>
      </c>
      <c r="W226" s="98"/>
      <c r="X226" s="98"/>
      <c r="Y226" s="98"/>
      <c r="Z226" s="23" t="s">
        <v>547</v>
      </c>
      <c r="AA226" s="23" t="s">
        <v>548</v>
      </c>
    </row>
    <row r="227" spans="1:27" s="85" customFormat="1" ht="75" x14ac:dyDescent="0.3">
      <c r="A227" s="23">
        <f t="shared" si="1"/>
        <v>217</v>
      </c>
      <c r="B227" s="44" t="s">
        <v>1790</v>
      </c>
      <c r="C227" s="10">
        <v>118</v>
      </c>
      <c r="D227" s="164" t="s">
        <v>1667</v>
      </c>
      <c r="E227" s="98">
        <v>59</v>
      </c>
      <c r="F227" s="93" t="s">
        <v>1668</v>
      </c>
      <c r="G227" s="189" t="s">
        <v>663</v>
      </c>
      <c r="H227" s="12" t="s">
        <v>1677</v>
      </c>
      <c r="I227" s="191">
        <v>3</v>
      </c>
      <c r="J227" s="14" t="s">
        <v>1819</v>
      </c>
      <c r="K227" s="193" t="s">
        <v>1702</v>
      </c>
      <c r="L227" s="196" t="s">
        <v>1731</v>
      </c>
      <c r="M227" s="152" t="s">
        <v>1759</v>
      </c>
      <c r="N227" s="191">
        <v>2</v>
      </c>
      <c r="O227" s="249">
        <v>44013</v>
      </c>
      <c r="P227" s="249">
        <v>44196</v>
      </c>
      <c r="Q227" s="98">
        <v>0</v>
      </c>
      <c r="R227" s="97" t="s">
        <v>1776</v>
      </c>
      <c r="S227" s="104"/>
      <c r="T227" s="23">
        <v>0</v>
      </c>
      <c r="U227" s="104"/>
      <c r="V227" s="98" t="s">
        <v>1831</v>
      </c>
      <c r="W227" s="98"/>
      <c r="X227" s="98"/>
      <c r="Y227" s="98"/>
      <c r="Z227" s="23" t="s">
        <v>547</v>
      </c>
      <c r="AA227" s="23" t="s">
        <v>548</v>
      </c>
    </row>
    <row r="228" spans="1:27" s="85" customFormat="1" ht="56.25" x14ac:dyDescent="0.3">
      <c r="A228" s="23">
        <f t="shared" si="1"/>
        <v>218</v>
      </c>
      <c r="B228" s="44" t="s">
        <v>1791</v>
      </c>
      <c r="C228" s="10">
        <v>118</v>
      </c>
      <c r="D228" s="164" t="s">
        <v>1667</v>
      </c>
      <c r="E228" s="98">
        <v>59</v>
      </c>
      <c r="F228" s="93" t="s">
        <v>1668</v>
      </c>
      <c r="G228" s="165" t="s">
        <v>1657</v>
      </c>
      <c r="H228" s="12" t="s">
        <v>1678</v>
      </c>
      <c r="I228" s="98">
        <v>1</v>
      </c>
      <c r="J228" s="14" t="s">
        <v>1820</v>
      </c>
      <c r="K228" s="194" t="s">
        <v>1703</v>
      </c>
      <c r="L228" s="197" t="s">
        <v>1732</v>
      </c>
      <c r="M228" s="250" t="s">
        <v>1732</v>
      </c>
      <c r="N228" s="248">
        <v>1</v>
      </c>
      <c r="O228" s="249">
        <v>44044</v>
      </c>
      <c r="P228" s="249">
        <v>44073</v>
      </c>
      <c r="Q228" s="98">
        <v>0</v>
      </c>
      <c r="R228" s="97" t="s">
        <v>1776</v>
      </c>
      <c r="S228" s="104"/>
      <c r="T228" s="23">
        <v>0</v>
      </c>
      <c r="U228" s="104"/>
      <c r="V228" s="98" t="s">
        <v>1831</v>
      </c>
      <c r="W228" s="98"/>
      <c r="X228" s="98"/>
      <c r="Y228" s="98"/>
      <c r="Z228" s="23" t="s">
        <v>547</v>
      </c>
      <c r="AA228" s="23" t="s">
        <v>548</v>
      </c>
    </row>
    <row r="229" spans="1:27" s="85" customFormat="1" ht="75" x14ac:dyDescent="0.3">
      <c r="A229" s="23">
        <f t="shared" si="1"/>
        <v>219</v>
      </c>
      <c r="B229" s="44" t="s">
        <v>1792</v>
      </c>
      <c r="C229" s="10">
        <v>118</v>
      </c>
      <c r="D229" s="164" t="s">
        <v>1667</v>
      </c>
      <c r="E229" s="98">
        <v>59</v>
      </c>
      <c r="F229" s="93" t="s">
        <v>1668</v>
      </c>
      <c r="G229" s="165" t="s">
        <v>1657</v>
      </c>
      <c r="H229" s="12" t="s">
        <v>1678</v>
      </c>
      <c r="I229" s="98">
        <v>2</v>
      </c>
      <c r="J229" s="14" t="s">
        <v>1820</v>
      </c>
      <c r="K229" s="194" t="s">
        <v>1704</v>
      </c>
      <c r="L229" s="197" t="s">
        <v>1733</v>
      </c>
      <c r="M229" s="250" t="s">
        <v>1733</v>
      </c>
      <c r="N229" s="248">
        <v>1</v>
      </c>
      <c r="O229" s="249">
        <v>44044</v>
      </c>
      <c r="P229" s="249">
        <v>44347</v>
      </c>
      <c r="Q229" s="98">
        <v>0</v>
      </c>
      <c r="R229" s="97" t="s">
        <v>1776</v>
      </c>
      <c r="S229" s="104"/>
      <c r="T229" s="23">
        <v>0</v>
      </c>
      <c r="U229" s="104"/>
      <c r="V229" s="98" t="s">
        <v>1831</v>
      </c>
      <c r="W229" s="98"/>
      <c r="X229" s="98"/>
      <c r="Y229" s="98"/>
      <c r="Z229" s="23" t="s">
        <v>547</v>
      </c>
      <c r="AA229" s="23" t="s">
        <v>548</v>
      </c>
    </row>
    <row r="230" spans="1:27" s="85" customFormat="1" ht="56.25" x14ac:dyDescent="0.3">
      <c r="A230" s="23">
        <f t="shared" si="1"/>
        <v>220</v>
      </c>
      <c r="B230" s="44" t="s">
        <v>1793</v>
      </c>
      <c r="C230" s="10">
        <v>118</v>
      </c>
      <c r="D230" s="164" t="s">
        <v>1667</v>
      </c>
      <c r="E230" s="98">
        <v>59</v>
      </c>
      <c r="F230" s="93" t="s">
        <v>1668</v>
      </c>
      <c r="G230" s="165" t="s">
        <v>1658</v>
      </c>
      <c r="H230" s="12" t="s">
        <v>629</v>
      </c>
      <c r="I230" s="98">
        <v>1</v>
      </c>
      <c r="J230" s="14" t="s">
        <v>1821</v>
      </c>
      <c r="K230" s="26" t="s">
        <v>1749</v>
      </c>
      <c r="L230" s="98" t="s">
        <v>1734</v>
      </c>
      <c r="M230" s="251" t="s">
        <v>1760</v>
      </c>
      <c r="N230" s="248">
        <v>1</v>
      </c>
      <c r="O230" s="249">
        <v>44013</v>
      </c>
      <c r="P230" s="249">
        <v>44363</v>
      </c>
      <c r="Q230" s="98">
        <v>0</v>
      </c>
      <c r="R230" s="97" t="s">
        <v>1776</v>
      </c>
      <c r="S230" s="104"/>
      <c r="T230" s="23">
        <v>0</v>
      </c>
      <c r="U230" s="104"/>
      <c r="V230" s="98" t="s">
        <v>1831</v>
      </c>
      <c r="W230" s="98"/>
      <c r="X230" s="98"/>
      <c r="Y230" s="98"/>
      <c r="Z230" s="23" t="s">
        <v>547</v>
      </c>
      <c r="AA230" s="23" t="s">
        <v>548</v>
      </c>
    </row>
    <row r="231" spans="1:27" s="85" customFormat="1" ht="56.25" x14ac:dyDescent="0.3">
      <c r="A231" s="23">
        <f t="shared" si="1"/>
        <v>221</v>
      </c>
      <c r="B231" s="44" t="s">
        <v>1794</v>
      </c>
      <c r="C231" s="10">
        <v>118</v>
      </c>
      <c r="D231" s="164" t="s">
        <v>1667</v>
      </c>
      <c r="E231" s="98">
        <v>59</v>
      </c>
      <c r="F231" s="93" t="s">
        <v>1668</v>
      </c>
      <c r="G231" s="189" t="s">
        <v>1659</v>
      </c>
      <c r="H231" s="12" t="s">
        <v>1672</v>
      </c>
      <c r="I231" s="191">
        <v>1</v>
      </c>
      <c r="J231" s="14" t="s">
        <v>1822</v>
      </c>
      <c r="K231" s="193" t="s">
        <v>1697</v>
      </c>
      <c r="L231" s="193" t="s">
        <v>1726</v>
      </c>
      <c r="M231" s="152" t="s">
        <v>1754</v>
      </c>
      <c r="N231" s="191">
        <v>1</v>
      </c>
      <c r="O231" s="249">
        <v>44013</v>
      </c>
      <c r="P231" s="249">
        <v>44074</v>
      </c>
      <c r="Q231" s="98">
        <v>0</v>
      </c>
      <c r="R231" s="97" t="s">
        <v>1776</v>
      </c>
      <c r="S231" s="104"/>
      <c r="T231" s="23">
        <v>0</v>
      </c>
      <c r="U231" s="104"/>
      <c r="V231" s="98" t="s">
        <v>1831</v>
      </c>
      <c r="W231" s="98"/>
      <c r="X231" s="98"/>
      <c r="Y231" s="98"/>
      <c r="Z231" s="23" t="s">
        <v>547</v>
      </c>
      <c r="AA231" s="23" t="s">
        <v>548</v>
      </c>
    </row>
    <row r="232" spans="1:27" s="85" customFormat="1" ht="56.25" x14ac:dyDescent="0.3">
      <c r="A232" s="23">
        <f t="shared" si="1"/>
        <v>222</v>
      </c>
      <c r="B232" s="44" t="s">
        <v>1795</v>
      </c>
      <c r="C232" s="10">
        <v>118</v>
      </c>
      <c r="D232" s="164" t="s">
        <v>1667</v>
      </c>
      <c r="E232" s="98">
        <v>59</v>
      </c>
      <c r="F232" s="93" t="s">
        <v>1668</v>
      </c>
      <c r="G232" s="189" t="s">
        <v>1659</v>
      </c>
      <c r="H232" s="12" t="s">
        <v>1679</v>
      </c>
      <c r="I232" s="191">
        <v>2</v>
      </c>
      <c r="J232" s="14" t="s">
        <v>1822</v>
      </c>
      <c r="K232" s="193" t="s">
        <v>1698</v>
      </c>
      <c r="L232" s="193" t="s">
        <v>1727</v>
      </c>
      <c r="M232" s="152" t="s">
        <v>1755</v>
      </c>
      <c r="N232" s="191">
        <v>1</v>
      </c>
      <c r="O232" s="249">
        <v>44075</v>
      </c>
      <c r="P232" s="249">
        <v>44363</v>
      </c>
      <c r="Q232" s="98">
        <v>0</v>
      </c>
      <c r="R232" s="97" t="s">
        <v>1776</v>
      </c>
      <c r="S232" s="104"/>
      <c r="T232" s="23">
        <v>0</v>
      </c>
      <c r="U232" s="104"/>
      <c r="V232" s="98" t="s">
        <v>1831</v>
      </c>
      <c r="W232" s="98"/>
      <c r="X232" s="98"/>
      <c r="Y232" s="98"/>
      <c r="Z232" s="23" t="s">
        <v>547</v>
      </c>
      <c r="AA232" s="23" t="s">
        <v>548</v>
      </c>
    </row>
    <row r="233" spans="1:27" s="85" customFormat="1" ht="56.25" x14ac:dyDescent="0.3">
      <c r="A233" s="23">
        <f t="shared" si="1"/>
        <v>223</v>
      </c>
      <c r="B233" s="44" t="s">
        <v>1796</v>
      </c>
      <c r="C233" s="10">
        <v>118</v>
      </c>
      <c r="D233" s="164" t="s">
        <v>1667</v>
      </c>
      <c r="E233" s="98">
        <v>59</v>
      </c>
      <c r="F233" s="93" t="s">
        <v>1668</v>
      </c>
      <c r="G233" s="189" t="s">
        <v>1659</v>
      </c>
      <c r="H233" s="12" t="s">
        <v>1672</v>
      </c>
      <c r="I233" s="191">
        <v>3</v>
      </c>
      <c r="J233" s="14" t="s">
        <v>1822</v>
      </c>
      <c r="K233" s="193" t="s">
        <v>1699</v>
      </c>
      <c r="L233" s="193" t="s">
        <v>1728</v>
      </c>
      <c r="M233" s="196" t="s">
        <v>1756</v>
      </c>
      <c r="N233" s="191">
        <v>11</v>
      </c>
      <c r="O233" s="249">
        <v>44013</v>
      </c>
      <c r="P233" s="249">
        <v>44363</v>
      </c>
      <c r="Q233" s="98">
        <v>0</v>
      </c>
      <c r="R233" s="97" t="s">
        <v>1776</v>
      </c>
      <c r="S233" s="104"/>
      <c r="T233" s="23">
        <v>0</v>
      </c>
      <c r="U233" s="104"/>
      <c r="V233" s="98" t="s">
        <v>1831</v>
      </c>
      <c r="W233" s="98"/>
      <c r="X233" s="98"/>
      <c r="Y233" s="98"/>
      <c r="Z233" s="23" t="s">
        <v>547</v>
      </c>
      <c r="AA233" s="23" t="s">
        <v>548</v>
      </c>
    </row>
    <row r="234" spans="1:27" s="85" customFormat="1" ht="56.25" x14ac:dyDescent="0.3">
      <c r="A234" s="23">
        <f t="shared" si="1"/>
        <v>224</v>
      </c>
      <c r="B234" s="44" t="s">
        <v>1797</v>
      </c>
      <c r="C234" s="10">
        <v>118</v>
      </c>
      <c r="D234" s="164" t="s">
        <v>1667</v>
      </c>
      <c r="E234" s="98">
        <v>59</v>
      </c>
      <c r="F234" s="93" t="s">
        <v>1668</v>
      </c>
      <c r="G234" s="189" t="s">
        <v>1659</v>
      </c>
      <c r="H234" s="12" t="s">
        <v>1680</v>
      </c>
      <c r="I234" s="191">
        <v>4</v>
      </c>
      <c r="J234" s="14" t="s">
        <v>1822</v>
      </c>
      <c r="K234" s="193" t="s">
        <v>1705</v>
      </c>
      <c r="L234" s="198" t="s">
        <v>1735</v>
      </c>
      <c r="M234" s="152" t="s">
        <v>1761</v>
      </c>
      <c r="N234" s="191">
        <v>11</v>
      </c>
      <c r="O234" s="249">
        <v>44013</v>
      </c>
      <c r="P234" s="249">
        <v>44363</v>
      </c>
      <c r="Q234" s="98">
        <v>0</v>
      </c>
      <c r="R234" s="97" t="s">
        <v>1776</v>
      </c>
      <c r="S234" s="104"/>
      <c r="T234" s="23">
        <v>0</v>
      </c>
      <c r="U234" s="104"/>
      <c r="V234" s="98" t="s">
        <v>1831</v>
      </c>
      <c r="W234" s="98"/>
      <c r="X234" s="98"/>
      <c r="Y234" s="98"/>
      <c r="Z234" s="23" t="s">
        <v>547</v>
      </c>
      <c r="AA234" s="23" t="s">
        <v>548</v>
      </c>
    </row>
    <row r="235" spans="1:27" s="85" customFormat="1" ht="56.25" x14ac:dyDescent="0.3">
      <c r="A235" s="23">
        <f t="shared" si="1"/>
        <v>225</v>
      </c>
      <c r="B235" s="44" t="s">
        <v>1798</v>
      </c>
      <c r="C235" s="10">
        <v>118</v>
      </c>
      <c r="D235" s="164" t="s">
        <v>1667</v>
      </c>
      <c r="E235" s="98">
        <v>59</v>
      </c>
      <c r="F235" s="93" t="s">
        <v>1668</v>
      </c>
      <c r="G235" s="189" t="s">
        <v>1660</v>
      </c>
      <c r="H235" s="12" t="s">
        <v>1681</v>
      </c>
      <c r="I235" s="199">
        <v>1</v>
      </c>
      <c r="J235" s="14" t="s">
        <v>1823</v>
      </c>
      <c r="K235" s="200" t="s">
        <v>1706</v>
      </c>
      <c r="L235" s="189" t="s">
        <v>1736</v>
      </c>
      <c r="M235" s="252" t="s">
        <v>1762</v>
      </c>
      <c r="N235" s="253">
        <v>100</v>
      </c>
      <c r="O235" s="249">
        <v>44013</v>
      </c>
      <c r="P235" s="249">
        <v>44348</v>
      </c>
      <c r="Q235" s="98">
        <v>0</v>
      </c>
      <c r="R235" s="97" t="s">
        <v>1776</v>
      </c>
      <c r="S235" s="104"/>
      <c r="T235" s="23">
        <v>0</v>
      </c>
      <c r="U235" s="104"/>
      <c r="V235" s="98" t="s">
        <v>1831</v>
      </c>
      <c r="W235" s="98"/>
      <c r="X235" s="98"/>
      <c r="Y235" s="98"/>
      <c r="Z235" s="23" t="s">
        <v>547</v>
      </c>
      <c r="AA235" s="23" t="s">
        <v>548</v>
      </c>
    </row>
    <row r="236" spans="1:27" s="85" customFormat="1" ht="75" x14ac:dyDescent="0.3">
      <c r="A236" s="23">
        <f t="shared" si="1"/>
        <v>226</v>
      </c>
      <c r="B236" s="44" t="s">
        <v>1799</v>
      </c>
      <c r="C236" s="10">
        <v>118</v>
      </c>
      <c r="D236" s="164" t="s">
        <v>1667</v>
      </c>
      <c r="E236" s="98">
        <v>59</v>
      </c>
      <c r="F236" s="93" t="s">
        <v>1668</v>
      </c>
      <c r="G236" s="189" t="s">
        <v>1660</v>
      </c>
      <c r="H236" s="12" t="s">
        <v>1681</v>
      </c>
      <c r="I236" s="199">
        <v>2</v>
      </c>
      <c r="J236" s="14" t="s">
        <v>1823</v>
      </c>
      <c r="K236" s="200" t="s">
        <v>1707</v>
      </c>
      <c r="L236" s="189" t="s">
        <v>1737</v>
      </c>
      <c r="M236" s="252" t="s">
        <v>1763</v>
      </c>
      <c r="N236" s="253">
        <v>1</v>
      </c>
      <c r="O236" s="249">
        <v>44013</v>
      </c>
      <c r="P236" s="249">
        <v>44136</v>
      </c>
      <c r="Q236" s="98">
        <v>0</v>
      </c>
      <c r="R236" s="97" t="s">
        <v>1776</v>
      </c>
      <c r="S236" s="104"/>
      <c r="T236" s="23">
        <v>0</v>
      </c>
      <c r="U236" s="104"/>
      <c r="V236" s="98" t="s">
        <v>1831</v>
      </c>
      <c r="W236" s="98"/>
      <c r="X236" s="98"/>
      <c r="Y236" s="98"/>
      <c r="Z236" s="23" t="s">
        <v>547</v>
      </c>
      <c r="AA236" s="23" t="s">
        <v>548</v>
      </c>
    </row>
    <row r="237" spans="1:27" s="85" customFormat="1" ht="75" x14ac:dyDescent="0.3">
      <c r="A237" s="23">
        <f t="shared" si="1"/>
        <v>227</v>
      </c>
      <c r="B237" s="44" t="s">
        <v>1800</v>
      </c>
      <c r="C237" s="10">
        <v>118</v>
      </c>
      <c r="D237" s="164" t="s">
        <v>1667</v>
      </c>
      <c r="E237" s="98">
        <v>59</v>
      </c>
      <c r="F237" s="93" t="s">
        <v>1668</v>
      </c>
      <c r="G237" s="165" t="s">
        <v>1661</v>
      </c>
      <c r="H237" s="12" t="s">
        <v>1682</v>
      </c>
      <c r="I237" s="98">
        <v>1</v>
      </c>
      <c r="J237" s="14" t="s">
        <v>1824</v>
      </c>
      <c r="K237" s="194" t="s">
        <v>1708</v>
      </c>
      <c r="L237" s="98" t="s">
        <v>1738</v>
      </c>
      <c r="M237" s="254" t="s">
        <v>1764</v>
      </c>
      <c r="N237" s="248">
        <v>1</v>
      </c>
      <c r="O237" s="249">
        <v>44076</v>
      </c>
      <c r="P237" s="249">
        <v>44255</v>
      </c>
      <c r="Q237" s="98">
        <v>0</v>
      </c>
      <c r="R237" s="97" t="s">
        <v>1776</v>
      </c>
      <c r="S237" s="104"/>
      <c r="T237" s="23">
        <v>0</v>
      </c>
      <c r="U237" s="104"/>
      <c r="V237" s="98" t="s">
        <v>1831</v>
      </c>
      <c r="W237" s="98"/>
      <c r="X237" s="98"/>
      <c r="Y237" s="98"/>
      <c r="Z237" s="23" t="s">
        <v>547</v>
      </c>
      <c r="AA237" s="23" t="s">
        <v>548</v>
      </c>
    </row>
    <row r="238" spans="1:27" s="85" customFormat="1" ht="83.25" customHeight="1" x14ac:dyDescent="0.3">
      <c r="A238" s="23">
        <f t="shared" si="1"/>
        <v>228</v>
      </c>
      <c r="B238" s="44" t="s">
        <v>1801</v>
      </c>
      <c r="C238" s="10">
        <v>118</v>
      </c>
      <c r="D238" s="164" t="s">
        <v>1667</v>
      </c>
      <c r="E238" s="98">
        <v>59</v>
      </c>
      <c r="F238" s="93" t="s">
        <v>1668</v>
      </c>
      <c r="G238" s="165" t="s">
        <v>1662</v>
      </c>
      <c r="H238" s="12" t="s">
        <v>1683</v>
      </c>
      <c r="I238" s="98">
        <v>1</v>
      </c>
      <c r="J238" s="14" t="s">
        <v>1825</v>
      </c>
      <c r="K238" s="194" t="s">
        <v>1709</v>
      </c>
      <c r="L238" s="194" t="s">
        <v>1739</v>
      </c>
      <c r="M238" s="255" t="s">
        <v>1765</v>
      </c>
      <c r="N238" s="248">
        <v>100</v>
      </c>
      <c r="O238" s="249">
        <v>44105</v>
      </c>
      <c r="P238" s="249">
        <v>44363</v>
      </c>
      <c r="Q238" s="98">
        <v>0</v>
      </c>
      <c r="R238" s="97" t="s">
        <v>1776</v>
      </c>
      <c r="S238" s="104"/>
      <c r="T238" s="23">
        <v>0</v>
      </c>
      <c r="U238" s="104"/>
      <c r="V238" s="98" t="s">
        <v>1831</v>
      </c>
      <c r="W238" s="98"/>
      <c r="X238" s="98"/>
      <c r="Y238" s="98"/>
      <c r="Z238" s="23" t="s">
        <v>547</v>
      </c>
      <c r="AA238" s="23" t="s">
        <v>548</v>
      </c>
    </row>
    <row r="239" spans="1:27" s="85" customFormat="1" ht="75" x14ac:dyDescent="0.3">
      <c r="A239" s="23">
        <f t="shared" si="1"/>
        <v>229</v>
      </c>
      <c r="B239" s="44" t="s">
        <v>1802</v>
      </c>
      <c r="C239" s="10">
        <v>118</v>
      </c>
      <c r="D239" s="164" t="s">
        <v>1667</v>
      </c>
      <c r="E239" s="98">
        <v>59</v>
      </c>
      <c r="F239" s="93" t="s">
        <v>1668</v>
      </c>
      <c r="G239" s="189" t="s">
        <v>323</v>
      </c>
      <c r="H239" s="12" t="s">
        <v>4</v>
      </c>
      <c r="I239" s="23">
        <v>1</v>
      </c>
      <c r="J239" s="14" t="s">
        <v>1826</v>
      </c>
      <c r="K239" s="14" t="s">
        <v>1710</v>
      </c>
      <c r="L239" s="23" t="s">
        <v>1740</v>
      </c>
      <c r="M239" s="134" t="s">
        <v>1766</v>
      </c>
      <c r="N239" s="134">
        <v>1</v>
      </c>
      <c r="O239" s="249">
        <v>44218</v>
      </c>
      <c r="P239" s="249">
        <v>44286</v>
      </c>
      <c r="Q239" s="98">
        <v>0</v>
      </c>
      <c r="R239" s="97" t="s">
        <v>1776</v>
      </c>
      <c r="S239" s="104"/>
      <c r="T239" s="23">
        <v>0</v>
      </c>
      <c r="U239" s="104"/>
      <c r="V239" s="98" t="s">
        <v>1831</v>
      </c>
      <c r="W239" s="98"/>
      <c r="X239" s="98"/>
      <c r="Y239" s="98"/>
      <c r="Z239" s="23" t="s">
        <v>547</v>
      </c>
      <c r="AA239" s="23" t="s">
        <v>548</v>
      </c>
    </row>
    <row r="240" spans="1:27" s="85" customFormat="1" ht="75" x14ac:dyDescent="0.3">
      <c r="A240" s="23">
        <f t="shared" si="1"/>
        <v>230</v>
      </c>
      <c r="B240" s="44" t="s">
        <v>1803</v>
      </c>
      <c r="C240" s="10">
        <v>118</v>
      </c>
      <c r="D240" s="164" t="s">
        <v>1667</v>
      </c>
      <c r="E240" s="98">
        <v>59</v>
      </c>
      <c r="F240" s="93" t="s">
        <v>1668</v>
      </c>
      <c r="G240" s="189" t="s">
        <v>1663</v>
      </c>
      <c r="H240" s="12" t="s">
        <v>1684</v>
      </c>
      <c r="I240" s="23">
        <v>1</v>
      </c>
      <c r="J240" s="14" t="s">
        <v>1827</v>
      </c>
      <c r="K240" s="14" t="s">
        <v>1711</v>
      </c>
      <c r="L240" s="23" t="s">
        <v>745</v>
      </c>
      <c r="M240" s="134" t="s">
        <v>1767</v>
      </c>
      <c r="N240" s="134">
        <v>6</v>
      </c>
      <c r="O240" s="249">
        <v>44044</v>
      </c>
      <c r="P240" s="249">
        <v>44226</v>
      </c>
      <c r="Q240" s="98">
        <v>0</v>
      </c>
      <c r="R240" s="97" t="s">
        <v>1776</v>
      </c>
      <c r="S240" s="104"/>
      <c r="T240" s="23">
        <v>0</v>
      </c>
      <c r="U240" s="104"/>
      <c r="V240" s="98" t="s">
        <v>1831</v>
      </c>
      <c r="W240" s="98"/>
      <c r="X240" s="98"/>
      <c r="Y240" s="98"/>
      <c r="Z240" s="23" t="s">
        <v>547</v>
      </c>
      <c r="AA240" s="23" t="s">
        <v>548</v>
      </c>
    </row>
    <row r="241" spans="1:27" s="85" customFormat="1" ht="56.25" x14ac:dyDescent="0.3">
      <c r="A241" s="23">
        <f t="shared" si="1"/>
        <v>231</v>
      </c>
      <c r="B241" s="44" t="s">
        <v>1804</v>
      </c>
      <c r="C241" s="10">
        <v>118</v>
      </c>
      <c r="D241" s="164" t="s">
        <v>1667</v>
      </c>
      <c r="E241" s="98">
        <v>59</v>
      </c>
      <c r="F241" s="93" t="s">
        <v>1668</v>
      </c>
      <c r="G241" s="189" t="s">
        <v>1664</v>
      </c>
      <c r="H241" s="12" t="s">
        <v>1685</v>
      </c>
      <c r="I241" s="191">
        <v>1</v>
      </c>
      <c r="J241" s="14" t="s">
        <v>1828</v>
      </c>
      <c r="K241" s="192" t="s">
        <v>1712</v>
      </c>
      <c r="L241" s="26" t="s">
        <v>1741</v>
      </c>
      <c r="M241" s="192" t="s">
        <v>1768</v>
      </c>
      <c r="N241" s="256">
        <v>5</v>
      </c>
      <c r="O241" s="249">
        <v>44044</v>
      </c>
      <c r="P241" s="249">
        <v>44196</v>
      </c>
      <c r="Q241" s="98">
        <v>0</v>
      </c>
      <c r="R241" s="97" t="s">
        <v>1776</v>
      </c>
      <c r="S241" s="104"/>
      <c r="T241" s="23">
        <v>0</v>
      </c>
      <c r="U241" s="104"/>
      <c r="V241" s="98" t="s">
        <v>1831</v>
      </c>
      <c r="W241" s="98"/>
      <c r="X241" s="98"/>
      <c r="Y241" s="98"/>
      <c r="Z241" s="23" t="s">
        <v>547</v>
      </c>
      <c r="AA241" s="23" t="s">
        <v>548</v>
      </c>
    </row>
    <row r="242" spans="1:27" s="85" customFormat="1" ht="80.25" customHeight="1" x14ac:dyDescent="0.3">
      <c r="A242" s="23">
        <f t="shared" si="1"/>
        <v>232</v>
      </c>
      <c r="B242" s="44" t="s">
        <v>1805</v>
      </c>
      <c r="C242" s="10">
        <v>118</v>
      </c>
      <c r="D242" s="164" t="s">
        <v>1667</v>
      </c>
      <c r="E242" s="98">
        <v>59</v>
      </c>
      <c r="F242" s="93" t="s">
        <v>1668</v>
      </c>
      <c r="G242" s="189" t="s">
        <v>1664</v>
      </c>
      <c r="H242" s="12" t="s">
        <v>1670</v>
      </c>
      <c r="I242" s="23">
        <v>2</v>
      </c>
      <c r="J242" s="14" t="s">
        <v>1828</v>
      </c>
      <c r="K242" s="14" t="s">
        <v>1713</v>
      </c>
      <c r="L242" s="93" t="s">
        <v>1742</v>
      </c>
      <c r="M242" s="135" t="s">
        <v>1769</v>
      </c>
      <c r="N242" s="134">
        <v>100</v>
      </c>
      <c r="O242" s="249">
        <v>44013</v>
      </c>
      <c r="P242" s="249">
        <v>44196</v>
      </c>
      <c r="Q242" s="98">
        <v>0</v>
      </c>
      <c r="R242" s="97" t="s">
        <v>1776</v>
      </c>
      <c r="S242" s="104"/>
      <c r="T242" s="23">
        <v>0</v>
      </c>
      <c r="U242" s="104"/>
      <c r="V242" s="98" t="s">
        <v>1831</v>
      </c>
      <c r="W242" s="98"/>
      <c r="X242" s="98"/>
      <c r="Y242" s="98"/>
      <c r="Z242" s="23" t="s">
        <v>547</v>
      </c>
      <c r="AA242" s="23" t="s">
        <v>548</v>
      </c>
    </row>
    <row r="243" spans="1:27" s="85" customFormat="1" ht="89.25" customHeight="1" x14ac:dyDescent="0.3">
      <c r="A243" s="23">
        <f t="shared" si="1"/>
        <v>233</v>
      </c>
      <c r="B243" s="44" t="s">
        <v>1806</v>
      </c>
      <c r="C243" s="10">
        <v>118</v>
      </c>
      <c r="D243" s="164" t="s">
        <v>1667</v>
      </c>
      <c r="E243" s="98">
        <v>59</v>
      </c>
      <c r="F243" s="93" t="s">
        <v>1668</v>
      </c>
      <c r="G243" s="189" t="s">
        <v>1664</v>
      </c>
      <c r="H243" s="12" t="s">
        <v>1686</v>
      </c>
      <c r="I243" s="23">
        <v>3</v>
      </c>
      <c r="J243" s="14" t="s">
        <v>1828</v>
      </c>
      <c r="K243" s="14" t="s">
        <v>1714</v>
      </c>
      <c r="L243" s="93" t="s">
        <v>1208</v>
      </c>
      <c r="M243" s="135" t="s">
        <v>717</v>
      </c>
      <c r="N243" s="134">
        <v>6</v>
      </c>
      <c r="O243" s="249">
        <v>44013</v>
      </c>
      <c r="P243" s="249">
        <v>44196</v>
      </c>
      <c r="Q243" s="98">
        <v>0</v>
      </c>
      <c r="R243" s="97" t="s">
        <v>1776</v>
      </c>
      <c r="S243" s="104"/>
      <c r="T243" s="23">
        <v>0</v>
      </c>
      <c r="U243" s="104"/>
      <c r="V243" s="98" t="s">
        <v>1831</v>
      </c>
      <c r="W243" s="98"/>
      <c r="X243" s="98"/>
      <c r="Y243" s="98"/>
      <c r="Z243" s="23" t="s">
        <v>547</v>
      </c>
      <c r="AA243" s="23" t="s">
        <v>548</v>
      </c>
    </row>
    <row r="244" spans="1:27" s="85" customFormat="1" ht="81" customHeight="1" x14ac:dyDescent="0.3">
      <c r="A244" s="23">
        <f t="shared" si="1"/>
        <v>234</v>
      </c>
      <c r="B244" s="44" t="s">
        <v>1807</v>
      </c>
      <c r="C244" s="10">
        <v>118</v>
      </c>
      <c r="D244" s="164" t="s">
        <v>1667</v>
      </c>
      <c r="E244" s="98">
        <v>59</v>
      </c>
      <c r="F244" s="93" t="s">
        <v>1668</v>
      </c>
      <c r="G244" s="93" t="s">
        <v>1665</v>
      </c>
      <c r="H244" s="12" t="s">
        <v>4</v>
      </c>
      <c r="I244" s="23">
        <v>1</v>
      </c>
      <c r="J244" s="14" t="s">
        <v>1829</v>
      </c>
      <c r="K244" s="14" t="s">
        <v>1715</v>
      </c>
      <c r="L244" s="93" t="s">
        <v>1743</v>
      </c>
      <c r="M244" s="135" t="s">
        <v>1770</v>
      </c>
      <c r="N244" s="134">
        <v>1</v>
      </c>
      <c r="O244" s="249">
        <v>44013</v>
      </c>
      <c r="P244" s="249">
        <v>44196</v>
      </c>
      <c r="Q244" s="98">
        <v>0</v>
      </c>
      <c r="R244" s="97" t="s">
        <v>1776</v>
      </c>
      <c r="S244" s="104"/>
      <c r="T244" s="23">
        <v>0</v>
      </c>
      <c r="U244" s="104"/>
      <c r="V244" s="98" t="s">
        <v>1831</v>
      </c>
      <c r="W244" s="98"/>
      <c r="X244" s="98"/>
      <c r="Y244" s="98"/>
      <c r="Z244" s="23" t="s">
        <v>547</v>
      </c>
      <c r="AA244" s="23" t="s">
        <v>548</v>
      </c>
    </row>
    <row r="245" spans="1:27" s="85" customFormat="1" ht="75" x14ac:dyDescent="0.3">
      <c r="A245" s="23">
        <f t="shared" si="1"/>
        <v>235</v>
      </c>
      <c r="B245" s="44" t="s">
        <v>1808</v>
      </c>
      <c r="C245" s="10">
        <v>118</v>
      </c>
      <c r="D245" s="164" t="s">
        <v>1667</v>
      </c>
      <c r="E245" s="98">
        <v>59</v>
      </c>
      <c r="F245" s="93" t="s">
        <v>1668</v>
      </c>
      <c r="G245" s="93" t="s">
        <v>1665</v>
      </c>
      <c r="H245" s="12" t="s">
        <v>1687</v>
      </c>
      <c r="I245" s="23">
        <v>2</v>
      </c>
      <c r="J245" s="14" t="s">
        <v>1829</v>
      </c>
      <c r="K245" s="14" t="s">
        <v>1716</v>
      </c>
      <c r="L245" s="23" t="s">
        <v>1209</v>
      </c>
      <c r="M245" s="134" t="s">
        <v>717</v>
      </c>
      <c r="N245" s="134">
        <v>7</v>
      </c>
      <c r="O245" s="249">
        <v>44013</v>
      </c>
      <c r="P245" s="249">
        <v>44196</v>
      </c>
      <c r="Q245" s="98">
        <v>0</v>
      </c>
      <c r="R245" s="97" t="s">
        <v>1776</v>
      </c>
      <c r="S245" s="104"/>
      <c r="T245" s="23">
        <v>0</v>
      </c>
      <c r="U245" s="104"/>
      <c r="V245" s="98" t="s">
        <v>1831</v>
      </c>
      <c r="W245" s="98"/>
      <c r="X245" s="98"/>
      <c r="Y245" s="98"/>
      <c r="Z245" s="23" t="s">
        <v>547</v>
      </c>
      <c r="AA245" s="23" t="s">
        <v>548</v>
      </c>
    </row>
    <row r="246" spans="1:27" s="85" customFormat="1" ht="83.25" customHeight="1" x14ac:dyDescent="0.3">
      <c r="A246" s="23">
        <f t="shared" si="1"/>
        <v>236</v>
      </c>
      <c r="B246" s="44" t="s">
        <v>1809</v>
      </c>
      <c r="C246" s="10">
        <v>118</v>
      </c>
      <c r="D246" s="164" t="s">
        <v>1667</v>
      </c>
      <c r="E246" s="98">
        <v>59</v>
      </c>
      <c r="F246" s="93" t="s">
        <v>1668</v>
      </c>
      <c r="G246" s="93" t="s">
        <v>1665</v>
      </c>
      <c r="H246" s="12" t="s">
        <v>1688</v>
      </c>
      <c r="I246" s="23">
        <v>3</v>
      </c>
      <c r="J246" s="14" t="s">
        <v>1829</v>
      </c>
      <c r="K246" s="20" t="s">
        <v>1717</v>
      </c>
      <c r="L246" s="20" t="s">
        <v>1744</v>
      </c>
      <c r="M246" s="20" t="s">
        <v>1771</v>
      </c>
      <c r="N246" s="23">
        <v>4</v>
      </c>
      <c r="O246" s="249">
        <v>44044</v>
      </c>
      <c r="P246" s="249">
        <v>44363</v>
      </c>
      <c r="Q246" s="98">
        <v>0</v>
      </c>
      <c r="R246" s="97" t="s">
        <v>1776</v>
      </c>
      <c r="S246" s="104"/>
      <c r="T246" s="23">
        <v>0</v>
      </c>
      <c r="U246" s="104"/>
      <c r="V246" s="98" t="s">
        <v>1831</v>
      </c>
      <c r="W246" s="98"/>
      <c r="X246" s="98"/>
      <c r="Y246" s="98"/>
      <c r="Z246" s="23" t="s">
        <v>547</v>
      </c>
      <c r="AA246" s="23" t="s">
        <v>548</v>
      </c>
    </row>
    <row r="247" spans="1:27" s="85" customFormat="1" ht="93.75" x14ac:dyDescent="0.3">
      <c r="A247" s="23">
        <f t="shared" si="1"/>
        <v>237</v>
      </c>
      <c r="B247" s="44" t="s">
        <v>1810</v>
      </c>
      <c r="C247" s="10">
        <v>118</v>
      </c>
      <c r="D247" s="164" t="s">
        <v>1667</v>
      </c>
      <c r="E247" s="98">
        <v>59</v>
      </c>
      <c r="F247" s="93" t="s">
        <v>1668</v>
      </c>
      <c r="G247" s="93" t="s">
        <v>1666</v>
      </c>
      <c r="H247" s="12" t="s">
        <v>1691</v>
      </c>
      <c r="I247" s="93">
        <v>1</v>
      </c>
      <c r="J247" s="14" t="s">
        <v>1830</v>
      </c>
      <c r="K247" s="14" t="s">
        <v>1718</v>
      </c>
      <c r="L247" s="20" t="s">
        <v>1745</v>
      </c>
      <c r="M247" s="135" t="s">
        <v>1772</v>
      </c>
      <c r="N247" s="257">
        <v>1</v>
      </c>
      <c r="O247" s="249">
        <v>44013</v>
      </c>
      <c r="P247" s="249">
        <v>44363</v>
      </c>
      <c r="Q247" s="98">
        <v>0</v>
      </c>
      <c r="R247" s="97" t="s">
        <v>1776</v>
      </c>
      <c r="S247" s="104"/>
      <c r="T247" s="23">
        <v>0</v>
      </c>
      <c r="U247" s="104"/>
      <c r="V247" s="98" t="s">
        <v>1831</v>
      </c>
      <c r="W247" s="98"/>
      <c r="X247" s="98"/>
      <c r="Y247" s="98"/>
      <c r="Z247" s="23" t="s">
        <v>547</v>
      </c>
      <c r="AA247" s="23" t="s">
        <v>548</v>
      </c>
    </row>
    <row r="248" spans="1:27" s="85" customFormat="1" ht="131.25" x14ac:dyDescent="0.3">
      <c r="A248" s="23">
        <f t="shared" si="1"/>
        <v>238</v>
      </c>
      <c r="B248" s="44" t="s">
        <v>1811</v>
      </c>
      <c r="C248" s="10">
        <v>118</v>
      </c>
      <c r="D248" s="164" t="s">
        <v>1667</v>
      </c>
      <c r="E248" s="98">
        <v>59</v>
      </c>
      <c r="F248" s="93" t="s">
        <v>1668</v>
      </c>
      <c r="G248" s="93" t="s">
        <v>1666</v>
      </c>
      <c r="H248" s="12" t="s">
        <v>1691</v>
      </c>
      <c r="I248" s="93">
        <v>2</v>
      </c>
      <c r="J248" s="14" t="s">
        <v>1830</v>
      </c>
      <c r="K248" s="14" t="s">
        <v>1719</v>
      </c>
      <c r="L248" s="20" t="s">
        <v>1746</v>
      </c>
      <c r="M248" s="135" t="s">
        <v>1773</v>
      </c>
      <c r="N248" s="257">
        <v>2</v>
      </c>
      <c r="O248" s="249">
        <v>44044</v>
      </c>
      <c r="P248" s="249">
        <v>44363</v>
      </c>
      <c r="Q248" s="98">
        <v>0</v>
      </c>
      <c r="R248" s="97" t="s">
        <v>1776</v>
      </c>
      <c r="S248" s="104"/>
      <c r="T248" s="23">
        <v>0</v>
      </c>
      <c r="U248" s="104"/>
      <c r="V248" s="98" t="s">
        <v>1831</v>
      </c>
      <c r="W248" s="98"/>
      <c r="X248" s="98"/>
      <c r="Y248" s="98"/>
      <c r="Z248" s="23" t="s">
        <v>547</v>
      </c>
      <c r="AA248" s="23" t="s">
        <v>548</v>
      </c>
    </row>
    <row r="249" spans="1:27" s="85" customFormat="1" ht="112.5" x14ac:dyDescent="0.3">
      <c r="A249" s="23">
        <f t="shared" si="1"/>
        <v>239</v>
      </c>
      <c r="B249" s="44" t="s">
        <v>1812</v>
      </c>
      <c r="C249" s="10">
        <v>118</v>
      </c>
      <c r="D249" s="164" t="s">
        <v>1667</v>
      </c>
      <c r="E249" s="98">
        <v>59</v>
      </c>
      <c r="F249" s="93" t="s">
        <v>1668</v>
      </c>
      <c r="G249" s="93" t="s">
        <v>1666</v>
      </c>
      <c r="H249" s="12" t="s">
        <v>1689</v>
      </c>
      <c r="I249" s="93">
        <v>3</v>
      </c>
      <c r="J249" s="14" t="s">
        <v>1830</v>
      </c>
      <c r="K249" s="14" t="s">
        <v>1720</v>
      </c>
      <c r="L249" s="20" t="s">
        <v>1747</v>
      </c>
      <c r="M249" s="135" t="s">
        <v>1774</v>
      </c>
      <c r="N249" s="257">
        <v>100</v>
      </c>
      <c r="O249" s="249">
        <v>44044</v>
      </c>
      <c r="P249" s="249">
        <v>44363</v>
      </c>
      <c r="Q249" s="98">
        <v>0</v>
      </c>
      <c r="R249" s="97" t="s">
        <v>1776</v>
      </c>
      <c r="S249" s="104"/>
      <c r="T249" s="23">
        <v>0</v>
      </c>
      <c r="U249" s="104"/>
      <c r="V249" s="98" t="s">
        <v>1831</v>
      </c>
      <c r="W249" s="98"/>
      <c r="X249" s="98"/>
      <c r="Y249" s="98"/>
      <c r="Z249" s="23" t="s">
        <v>547</v>
      </c>
      <c r="AA249" s="23" t="s">
        <v>548</v>
      </c>
    </row>
    <row r="250" spans="1:27" s="85" customFormat="1" ht="93.75" x14ac:dyDescent="0.3">
      <c r="A250" s="23">
        <f t="shared" si="1"/>
        <v>240</v>
      </c>
      <c r="B250" s="44" t="s">
        <v>1813</v>
      </c>
      <c r="C250" s="10">
        <v>118</v>
      </c>
      <c r="D250" s="164" t="s">
        <v>1667</v>
      </c>
      <c r="E250" s="98">
        <v>59</v>
      </c>
      <c r="F250" s="93" t="s">
        <v>1668</v>
      </c>
      <c r="G250" s="93" t="s">
        <v>1666</v>
      </c>
      <c r="H250" s="12" t="s">
        <v>1690</v>
      </c>
      <c r="I250" s="93">
        <v>4</v>
      </c>
      <c r="J250" s="14" t="s">
        <v>1830</v>
      </c>
      <c r="K250" s="14" t="s">
        <v>1721</v>
      </c>
      <c r="L250" s="20" t="s">
        <v>1748</v>
      </c>
      <c r="M250" s="135" t="s">
        <v>1775</v>
      </c>
      <c r="N250" s="257">
        <v>100</v>
      </c>
      <c r="O250" s="249">
        <v>44044</v>
      </c>
      <c r="P250" s="249">
        <v>44363</v>
      </c>
      <c r="Q250" s="98">
        <v>0</v>
      </c>
      <c r="R250" s="97" t="s">
        <v>1776</v>
      </c>
      <c r="S250" s="104"/>
      <c r="T250" s="23">
        <v>0</v>
      </c>
      <c r="U250" s="104"/>
      <c r="V250" s="98" t="s">
        <v>1831</v>
      </c>
      <c r="W250" s="98"/>
      <c r="X250" s="98"/>
      <c r="Y250" s="98"/>
      <c r="Z250" s="23" t="s">
        <v>547</v>
      </c>
      <c r="AA250" s="23" t="s">
        <v>548</v>
      </c>
    </row>
    <row r="251" spans="1:27" s="85" customFormat="1" ht="92.25" customHeight="1" x14ac:dyDescent="0.3">
      <c r="A251" s="23">
        <f t="shared" si="1"/>
        <v>241</v>
      </c>
      <c r="B251" s="44" t="s">
        <v>1837</v>
      </c>
      <c r="C251" s="58">
        <v>118</v>
      </c>
      <c r="D251" s="164" t="s">
        <v>1667</v>
      </c>
      <c r="E251" s="258">
        <v>68</v>
      </c>
      <c r="F251" s="93" t="s">
        <v>1852</v>
      </c>
      <c r="G251" s="254" t="s">
        <v>1459</v>
      </c>
      <c r="H251" s="254" t="s">
        <v>1857</v>
      </c>
      <c r="I251" s="248">
        <v>1</v>
      </c>
      <c r="J251" s="259" t="s">
        <v>1893</v>
      </c>
      <c r="K251" s="254" t="s">
        <v>1861</v>
      </c>
      <c r="L251" s="254" t="s">
        <v>659</v>
      </c>
      <c r="M251" s="254" t="s">
        <v>1882</v>
      </c>
      <c r="N251" s="248">
        <v>1</v>
      </c>
      <c r="O251" s="249">
        <v>44097</v>
      </c>
      <c r="P251" s="249">
        <v>44461</v>
      </c>
      <c r="Q251" s="98">
        <v>0</v>
      </c>
      <c r="R251" s="97" t="s">
        <v>1892</v>
      </c>
      <c r="S251" s="104"/>
      <c r="T251" s="98">
        <v>0</v>
      </c>
      <c r="U251" s="104"/>
      <c r="V251" s="98" t="s">
        <v>1831</v>
      </c>
      <c r="W251" s="98"/>
      <c r="X251" s="98"/>
      <c r="Y251" s="98"/>
      <c r="Z251" s="23" t="s">
        <v>547</v>
      </c>
      <c r="AA251" s="23" t="s">
        <v>548</v>
      </c>
    </row>
    <row r="252" spans="1:27" s="85" customFormat="1" ht="75" x14ac:dyDescent="0.3">
      <c r="A252" s="23">
        <f t="shared" si="1"/>
        <v>242</v>
      </c>
      <c r="B252" s="44" t="s">
        <v>1838</v>
      </c>
      <c r="C252" s="58">
        <v>118</v>
      </c>
      <c r="D252" s="164" t="s">
        <v>1667</v>
      </c>
      <c r="E252" s="258">
        <v>68</v>
      </c>
      <c r="F252" s="93" t="s">
        <v>1852</v>
      </c>
      <c r="G252" s="254" t="s">
        <v>1459</v>
      </c>
      <c r="H252" s="254" t="s">
        <v>5</v>
      </c>
      <c r="I252" s="248">
        <v>2</v>
      </c>
      <c r="J252" s="259" t="s">
        <v>1893</v>
      </c>
      <c r="K252" s="254" t="s">
        <v>1862</v>
      </c>
      <c r="L252" s="254" t="s">
        <v>1874</v>
      </c>
      <c r="M252" s="254" t="s">
        <v>1883</v>
      </c>
      <c r="N252" s="248">
        <v>100</v>
      </c>
      <c r="O252" s="249">
        <v>44097</v>
      </c>
      <c r="P252" s="249">
        <v>44461</v>
      </c>
      <c r="Q252" s="98">
        <v>0</v>
      </c>
      <c r="R252" s="97" t="s">
        <v>1892</v>
      </c>
      <c r="S252" s="104"/>
      <c r="T252" s="98">
        <v>0</v>
      </c>
      <c r="U252" s="104"/>
      <c r="V252" s="98" t="s">
        <v>1831</v>
      </c>
      <c r="W252" s="98"/>
      <c r="X252" s="98"/>
      <c r="Y252" s="98"/>
      <c r="Z252" s="23" t="s">
        <v>547</v>
      </c>
      <c r="AA252" s="23" t="s">
        <v>548</v>
      </c>
    </row>
    <row r="253" spans="1:27" s="85" customFormat="1" ht="75" x14ac:dyDescent="0.3">
      <c r="A253" s="23">
        <f t="shared" si="1"/>
        <v>243</v>
      </c>
      <c r="B253" s="44" t="s">
        <v>1839</v>
      </c>
      <c r="C253" s="58">
        <v>118</v>
      </c>
      <c r="D253" s="164" t="s">
        <v>1667</v>
      </c>
      <c r="E253" s="258">
        <v>68</v>
      </c>
      <c r="F253" s="93" t="s">
        <v>1852</v>
      </c>
      <c r="G253" s="254" t="s">
        <v>1853</v>
      </c>
      <c r="H253" s="254" t="s">
        <v>1</v>
      </c>
      <c r="I253" s="248">
        <v>1</v>
      </c>
      <c r="J253" s="259" t="s">
        <v>1894</v>
      </c>
      <c r="K253" s="260" t="s">
        <v>1863</v>
      </c>
      <c r="L253" s="248" t="s">
        <v>1875</v>
      </c>
      <c r="M253" s="261" t="s">
        <v>1474</v>
      </c>
      <c r="N253" s="262">
        <v>1</v>
      </c>
      <c r="O253" s="263">
        <v>44109</v>
      </c>
      <c r="P253" s="263">
        <v>44347</v>
      </c>
      <c r="Q253" s="98">
        <v>0</v>
      </c>
      <c r="R253" s="97" t="s">
        <v>1892</v>
      </c>
      <c r="S253" s="104"/>
      <c r="T253" s="98">
        <v>0</v>
      </c>
      <c r="U253" s="104"/>
      <c r="V253" s="98" t="s">
        <v>1831</v>
      </c>
      <c r="W253" s="98"/>
      <c r="X253" s="98"/>
      <c r="Y253" s="98"/>
      <c r="Z253" s="23" t="s">
        <v>547</v>
      </c>
      <c r="AA253" s="23" t="s">
        <v>548</v>
      </c>
    </row>
    <row r="254" spans="1:27" s="85" customFormat="1" ht="75" x14ac:dyDescent="0.3">
      <c r="A254" s="23">
        <f t="shared" si="1"/>
        <v>244</v>
      </c>
      <c r="B254" s="44" t="s">
        <v>1840</v>
      </c>
      <c r="C254" s="58">
        <v>118</v>
      </c>
      <c r="D254" s="164" t="s">
        <v>1667</v>
      </c>
      <c r="E254" s="258">
        <v>68</v>
      </c>
      <c r="F254" s="93" t="s">
        <v>1852</v>
      </c>
      <c r="G254" s="254" t="s">
        <v>1853</v>
      </c>
      <c r="H254" s="254" t="s">
        <v>1</v>
      </c>
      <c r="I254" s="248">
        <v>2</v>
      </c>
      <c r="J254" s="259" t="s">
        <v>1894</v>
      </c>
      <c r="K254" s="259" t="s">
        <v>1864</v>
      </c>
      <c r="L254" s="248" t="s">
        <v>632</v>
      </c>
      <c r="M254" s="254" t="s">
        <v>1884</v>
      </c>
      <c r="N254" s="248">
        <v>1</v>
      </c>
      <c r="O254" s="263">
        <v>44109</v>
      </c>
      <c r="P254" s="263">
        <v>44196</v>
      </c>
      <c r="Q254" s="98">
        <v>0</v>
      </c>
      <c r="R254" s="97" t="s">
        <v>1892</v>
      </c>
      <c r="S254" s="104"/>
      <c r="T254" s="98">
        <v>0</v>
      </c>
      <c r="U254" s="104"/>
      <c r="V254" s="98" t="s">
        <v>1831</v>
      </c>
      <c r="W254" s="98"/>
      <c r="X254" s="98"/>
      <c r="Y254" s="98"/>
      <c r="Z254" s="23" t="s">
        <v>547</v>
      </c>
      <c r="AA254" s="23" t="s">
        <v>548</v>
      </c>
    </row>
    <row r="255" spans="1:27" s="85" customFormat="1" ht="75" x14ac:dyDescent="0.3">
      <c r="A255" s="23">
        <f t="shared" si="1"/>
        <v>245</v>
      </c>
      <c r="B255" s="44" t="s">
        <v>1841</v>
      </c>
      <c r="C255" s="159">
        <v>118</v>
      </c>
      <c r="D255" s="164" t="s">
        <v>1667</v>
      </c>
      <c r="E255" s="133">
        <v>68</v>
      </c>
      <c r="F255" s="93" t="s">
        <v>1852</v>
      </c>
      <c r="G255" s="252" t="s">
        <v>711</v>
      </c>
      <c r="H255" s="254" t="s">
        <v>1858</v>
      </c>
      <c r="I255" s="264">
        <v>1</v>
      </c>
      <c r="J255" s="126" t="s">
        <v>1895</v>
      </c>
      <c r="K255" s="265" t="s">
        <v>1865</v>
      </c>
      <c r="L255" s="266" t="s">
        <v>1876</v>
      </c>
      <c r="M255" s="266" t="s">
        <v>1901</v>
      </c>
      <c r="N255" s="267">
        <v>100</v>
      </c>
      <c r="O255" s="249">
        <v>44105</v>
      </c>
      <c r="P255" s="249">
        <v>44461</v>
      </c>
      <c r="Q255" s="98">
        <v>0</v>
      </c>
      <c r="R255" s="97" t="s">
        <v>1892</v>
      </c>
      <c r="S255" s="104"/>
      <c r="T255" s="98">
        <v>0</v>
      </c>
      <c r="U255" s="104"/>
      <c r="V255" s="98" t="s">
        <v>1831</v>
      </c>
      <c r="W255" s="98"/>
      <c r="X255" s="98"/>
      <c r="Y255" s="98"/>
      <c r="Z255" s="23" t="s">
        <v>547</v>
      </c>
      <c r="AA255" s="23" t="s">
        <v>548</v>
      </c>
    </row>
    <row r="256" spans="1:27" s="85" customFormat="1" ht="56.25" x14ac:dyDescent="0.3">
      <c r="A256" s="23">
        <f t="shared" si="1"/>
        <v>246</v>
      </c>
      <c r="B256" s="44" t="s">
        <v>1842</v>
      </c>
      <c r="C256" s="159">
        <v>118</v>
      </c>
      <c r="D256" s="164" t="s">
        <v>1667</v>
      </c>
      <c r="E256" s="133">
        <v>68</v>
      </c>
      <c r="F256" s="93" t="s">
        <v>1852</v>
      </c>
      <c r="G256" s="252" t="s">
        <v>711</v>
      </c>
      <c r="H256" s="254" t="s">
        <v>1858</v>
      </c>
      <c r="I256" s="264">
        <v>2</v>
      </c>
      <c r="J256" s="126" t="s">
        <v>1895</v>
      </c>
      <c r="K256" s="265" t="s">
        <v>1866</v>
      </c>
      <c r="L256" s="266" t="s">
        <v>1877</v>
      </c>
      <c r="M256" s="266" t="s">
        <v>1885</v>
      </c>
      <c r="N256" s="267">
        <v>100</v>
      </c>
      <c r="O256" s="249">
        <v>44105</v>
      </c>
      <c r="P256" s="249">
        <v>44285</v>
      </c>
      <c r="Q256" s="98">
        <v>0</v>
      </c>
      <c r="R256" s="97" t="s">
        <v>1892</v>
      </c>
      <c r="S256" s="104"/>
      <c r="T256" s="98">
        <v>0</v>
      </c>
      <c r="U256" s="104"/>
      <c r="V256" s="98" t="s">
        <v>1831</v>
      </c>
      <c r="W256" s="98"/>
      <c r="X256" s="98"/>
      <c r="Y256" s="98"/>
      <c r="Z256" s="23" t="s">
        <v>547</v>
      </c>
      <c r="AA256" s="23" t="s">
        <v>548</v>
      </c>
    </row>
    <row r="257" spans="1:27" s="85" customFormat="1" ht="75" x14ac:dyDescent="0.3">
      <c r="A257" s="23">
        <f t="shared" si="1"/>
        <v>247</v>
      </c>
      <c r="B257" s="44" t="s">
        <v>1843</v>
      </c>
      <c r="C257" s="159">
        <v>118</v>
      </c>
      <c r="D257" s="164" t="s">
        <v>1667</v>
      </c>
      <c r="E257" s="133">
        <v>68</v>
      </c>
      <c r="F257" s="93" t="s">
        <v>1852</v>
      </c>
      <c r="G257" s="252" t="s">
        <v>711</v>
      </c>
      <c r="H257" s="254" t="s">
        <v>1858</v>
      </c>
      <c r="I257" s="264">
        <v>3</v>
      </c>
      <c r="J257" s="126" t="s">
        <v>1895</v>
      </c>
      <c r="K257" s="265" t="s">
        <v>1867</v>
      </c>
      <c r="L257" s="266" t="s">
        <v>1877</v>
      </c>
      <c r="M257" s="266" t="s">
        <v>1886</v>
      </c>
      <c r="N257" s="267">
        <v>100</v>
      </c>
      <c r="O257" s="249">
        <v>44377</v>
      </c>
      <c r="P257" s="249">
        <v>44461</v>
      </c>
      <c r="Q257" s="98">
        <v>0</v>
      </c>
      <c r="R257" s="97" t="s">
        <v>1892</v>
      </c>
      <c r="S257" s="104"/>
      <c r="T257" s="98">
        <v>0</v>
      </c>
      <c r="U257" s="104"/>
      <c r="V257" s="98" t="s">
        <v>1831</v>
      </c>
      <c r="W257" s="98"/>
      <c r="X257" s="98"/>
      <c r="Y257" s="98"/>
      <c r="Z257" s="23" t="s">
        <v>547</v>
      </c>
      <c r="AA257" s="23" t="s">
        <v>548</v>
      </c>
    </row>
    <row r="258" spans="1:27" s="85" customFormat="1" ht="75" x14ac:dyDescent="0.3">
      <c r="A258" s="23">
        <f t="shared" si="1"/>
        <v>248</v>
      </c>
      <c r="B258" s="44" t="s">
        <v>1844</v>
      </c>
      <c r="C258" s="58">
        <v>118</v>
      </c>
      <c r="D258" s="164" t="s">
        <v>1667</v>
      </c>
      <c r="E258" s="258">
        <v>68</v>
      </c>
      <c r="F258" s="93" t="s">
        <v>1852</v>
      </c>
      <c r="G258" s="254" t="s">
        <v>1854</v>
      </c>
      <c r="H258" s="254" t="s">
        <v>1859</v>
      </c>
      <c r="I258" s="248">
        <v>1</v>
      </c>
      <c r="J258" s="259" t="s">
        <v>1896</v>
      </c>
      <c r="K258" s="259" t="s">
        <v>1868</v>
      </c>
      <c r="L258" s="254" t="s">
        <v>1878</v>
      </c>
      <c r="M258" s="254" t="s">
        <v>1887</v>
      </c>
      <c r="N258" s="254">
        <v>1</v>
      </c>
      <c r="O258" s="249">
        <v>44104</v>
      </c>
      <c r="P258" s="249">
        <v>44151</v>
      </c>
      <c r="Q258" s="98">
        <v>0</v>
      </c>
      <c r="R258" s="97" t="s">
        <v>1892</v>
      </c>
      <c r="S258" s="104"/>
      <c r="T258" s="98">
        <v>0</v>
      </c>
      <c r="U258" s="104"/>
      <c r="V258" s="98" t="s">
        <v>1831</v>
      </c>
      <c r="W258" s="98"/>
      <c r="X258" s="98"/>
      <c r="Y258" s="98"/>
      <c r="Z258" s="23" t="s">
        <v>547</v>
      </c>
      <c r="AA258" s="23" t="s">
        <v>548</v>
      </c>
    </row>
    <row r="259" spans="1:27" s="85" customFormat="1" ht="75" x14ac:dyDescent="0.3">
      <c r="A259" s="23">
        <f t="shared" si="1"/>
        <v>249</v>
      </c>
      <c r="B259" s="44" t="s">
        <v>1845</v>
      </c>
      <c r="C259" s="58">
        <v>118</v>
      </c>
      <c r="D259" s="164" t="s">
        <v>1667</v>
      </c>
      <c r="E259" s="258">
        <v>68</v>
      </c>
      <c r="F259" s="93" t="s">
        <v>1852</v>
      </c>
      <c r="G259" s="254" t="s">
        <v>1854</v>
      </c>
      <c r="H259" s="254" t="s">
        <v>5</v>
      </c>
      <c r="I259" s="248">
        <v>2</v>
      </c>
      <c r="J259" s="259" t="s">
        <v>1896</v>
      </c>
      <c r="K259" s="259" t="s">
        <v>1869</v>
      </c>
      <c r="L259" s="254" t="s">
        <v>1879</v>
      </c>
      <c r="M259" s="254" t="s">
        <v>1888</v>
      </c>
      <c r="N259" s="254">
        <v>1</v>
      </c>
      <c r="O259" s="249">
        <v>44152</v>
      </c>
      <c r="P259" s="249">
        <v>44461</v>
      </c>
      <c r="Q259" s="98">
        <v>0</v>
      </c>
      <c r="R259" s="97" t="s">
        <v>1892</v>
      </c>
      <c r="S259" s="104"/>
      <c r="T259" s="98">
        <v>0</v>
      </c>
      <c r="U259" s="104"/>
      <c r="V259" s="98" t="s">
        <v>1831</v>
      </c>
      <c r="W259" s="98"/>
      <c r="X259" s="98"/>
      <c r="Y259" s="98"/>
      <c r="Z259" s="23" t="s">
        <v>547</v>
      </c>
      <c r="AA259" s="23" t="s">
        <v>548</v>
      </c>
    </row>
    <row r="260" spans="1:27" s="85" customFormat="1" ht="56.25" x14ac:dyDescent="0.3">
      <c r="A260" s="23">
        <f t="shared" si="1"/>
        <v>250</v>
      </c>
      <c r="B260" s="44" t="s">
        <v>1846</v>
      </c>
      <c r="C260" s="159">
        <v>118</v>
      </c>
      <c r="D260" s="164" t="s">
        <v>1667</v>
      </c>
      <c r="E260" s="133">
        <v>68</v>
      </c>
      <c r="F260" s="93" t="s">
        <v>1852</v>
      </c>
      <c r="G260" s="135" t="s">
        <v>1855</v>
      </c>
      <c r="H260" s="254" t="s">
        <v>5</v>
      </c>
      <c r="I260" s="134">
        <v>1</v>
      </c>
      <c r="J260" s="126" t="s">
        <v>1897</v>
      </c>
      <c r="K260" s="126" t="s">
        <v>1870</v>
      </c>
      <c r="L260" s="135" t="s">
        <v>1880</v>
      </c>
      <c r="M260" s="135" t="s">
        <v>1889</v>
      </c>
      <c r="N260" s="134">
        <v>100</v>
      </c>
      <c r="O260" s="268">
        <v>44097</v>
      </c>
      <c r="P260" s="268">
        <v>44461</v>
      </c>
      <c r="Q260" s="98">
        <v>0</v>
      </c>
      <c r="R260" s="97" t="s">
        <v>1892</v>
      </c>
      <c r="S260" s="104"/>
      <c r="T260" s="98">
        <v>0</v>
      </c>
      <c r="U260" s="104"/>
      <c r="V260" s="98" t="s">
        <v>1831</v>
      </c>
      <c r="W260" s="98"/>
      <c r="X260" s="98"/>
      <c r="Y260" s="98"/>
      <c r="Z260" s="23" t="s">
        <v>547</v>
      </c>
      <c r="AA260" s="23" t="s">
        <v>548</v>
      </c>
    </row>
    <row r="261" spans="1:27" s="85" customFormat="1" ht="56.25" x14ac:dyDescent="0.3">
      <c r="A261" s="23">
        <f t="shared" si="1"/>
        <v>251</v>
      </c>
      <c r="B261" s="44" t="s">
        <v>1847</v>
      </c>
      <c r="C261" s="159">
        <v>118</v>
      </c>
      <c r="D261" s="164" t="s">
        <v>1667</v>
      </c>
      <c r="E261" s="133">
        <v>68</v>
      </c>
      <c r="F261" s="93" t="s">
        <v>1852</v>
      </c>
      <c r="G261" s="252" t="s">
        <v>1855</v>
      </c>
      <c r="H261" s="254" t="s">
        <v>5</v>
      </c>
      <c r="I261" s="264">
        <v>2</v>
      </c>
      <c r="J261" s="126" t="s">
        <v>1897</v>
      </c>
      <c r="K261" s="269" t="s">
        <v>1871</v>
      </c>
      <c r="L261" s="266" t="s">
        <v>1881</v>
      </c>
      <c r="M261" s="266" t="s">
        <v>1890</v>
      </c>
      <c r="N261" s="134">
        <v>100</v>
      </c>
      <c r="O261" s="249">
        <v>44097</v>
      </c>
      <c r="P261" s="249">
        <v>44461</v>
      </c>
      <c r="Q261" s="98">
        <v>0</v>
      </c>
      <c r="R261" s="97" t="s">
        <v>1892</v>
      </c>
      <c r="S261" s="104"/>
      <c r="T261" s="98">
        <v>0</v>
      </c>
      <c r="U261" s="104"/>
      <c r="V261" s="98" t="s">
        <v>1831</v>
      </c>
      <c r="W261" s="98"/>
      <c r="X261" s="98"/>
      <c r="Y261" s="98"/>
      <c r="Z261" s="23" t="s">
        <v>547</v>
      </c>
      <c r="AA261" s="23" t="s">
        <v>548</v>
      </c>
    </row>
    <row r="262" spans="1:27" s="85" customFormat="1" ht="56.25" x14ac:dyDescent="0.3">
      <c r="A262" s="23">
        <f t="shared" si="1"/>
        <v>252</v>
      </c>
      <c r="B262" s="44" t="s">
        <v>1848</v>
      </c>
      <c r="C262" s="159">
        <v>118</v>
      </c>
      <c r="D262" s="164" t="s">
        <v>1667</v>
      </c>
      <c r="E262" s="133">
        <v>68</v>
      </c>
      <c r="F262" s="93" t="s">
        <v>1852</v>
      </c>
      <c r="G262" s="252" t="s">
        <v>336</v>
      </c>
      <c r="H262" s="135" t="s">
        <v>1860</v>
      </c>
      <c r="I262" s="134">
        <v>1</v>
      </c>
      <c r="J262" s="126" t="s">
        <v>1898</v>
      </c>
      <c r="K262" s="126" t="s">
        <v>1872</v>
      </c>
      <c r="L262" s="134" t="s">
        <v>1875</v>
      </c>
      <c r="M262" s="135" t="s">
        <v>1474</v>
      </c>
      <c r="N262" s="134">
        <v>1</v>
      </c>
      <c r="O262" s="249">
        <v>44109</v>
      </c>
      <c r="P262" s="249">
        <v>44347</v>
      </c>
      <c r="Q262" s="98">
        <v>0</v>
      </c>
      <c r="R262" s="97" t="s">
        <v>1892</v>
      </c>
      <c r="S262" s="104"/>
      <c r="T262" s="98">
        <v>0</v>
      </c>
      <c r="U262" s="104"/>
      <c r="V262" s="98" t="s">
        <v>1831</v>
      </c>
      <c r="W262" s="98"/>
      <c r="X262" s="98"/>
      <c r="Y262" s="98"/>
      <c r="Z262" s="23" t="s">
        <v>547</v>
      </c>
      <c r="AA262" s="23" t="s">
        <v>548</v>
      </c>
    </row>
    <row r="263" spans="1:27" s="85" customFormat="1" ht="56.25" x14ac:dyDescent="0.3">
      <c r="A263" s="23">
        <f t="shared" si="1"/>
        <v>253</v>
      </c>
      <c r="B263" s="44" t="s">
        <v>1849</v>
      </c>
      <c r="C263" s="159">
        <v>118</v>
      </c>
      <c r="D263" s="164" t="s">
        <v>1667</v>
      </c>
      <c r="E263" s="133">
        <v>68</v>
      </c>
      <c r="F263" s="93" t="s">
        <v>1852</v>
      </c>
      <c r="G263" s="252" t="s">
        <v>336</v>
      </c>
      <c r="H263" s="135" t="s">
        <v>1860</v>
      </c>
      <c r="I263" s="134">
        <v>2</v>
      </c>
      <c r="J263" s="126" t="s">
        <v>1898</v>
      </c>
      <c r="K263" s="269" t="s">
        <v>1864</v>
      </c>
      <c r="L263" s="134" t="s">
        <v>632</v>
      </c>
      <c r="M263" s="135" t="s">
        <v>1884</v>
      </c>
      <c r="N263" s="134">
        <v>1</v>
      </c>
      <c r="O263" s="249">
        <v>44109</v>
      </c>
      <c r="P263" s="249">
        <v>44196</v>
      </c>
      <c r="Q263" s="98">
        <v>0</v>
      </c>
      <c r="R263" s="97" t="s">
        <v>1892</v>
      </c>
      <c r="S263" s="104"/>
      <c r="T263" s="98">
        <v>0</v>
      </c>
      <c r="U263" s="104"/>
      <c r="V263" s="98" t="s">
        <v>1831</v>
      </c>
      <c r="W263" s="98"/>
      <c r="X263" s="98"/>
      <c r="Y263" s="98"/>
      <c r="Z263" s="23" t="s">
        <v>547</v>
      </c>
      <c r="AA263" s="23" t="s">
        <v>548</v>
      </c>
    </row>
    <row r="264" spans="1:27" s="85" customFormat="1" ht="93.75" x14ac:dyDescent="0.3">
      <c r="A264" s="23">
        <f t="shared" si="1"/>
        <v>254</v>
      </c>
      <c r="B264" s="44" t="s">
        <v>1850</v>
      </c>
      <c r="C264" s="159">
        <v>118</v>
      </c>
      <c r="D264" s="164" t="s">
        <v>1667</v>
      </c>
      <c r="E264" s="133">
        <v>68</v>
      </c>
      <c r="F264" s="93" t="s">
        <v>1852</v>
      </c>
      <c r="G264" s="252" t="s">
        <v>344</v>
      </c>
      <c r="H264" s="135" t="s">
        <v>1860</v>
      </c>
      <c r="I264" s="134">
        <v>1</v>
      </c>
      <c r="J264" s="126" t="s">
        <v>1899</v>
      </c>
      <c r="K264" s="270" t="s">
        <v>1873</v>
      </c>
      <c r="L264" s="271" t="s">
        <v>441</v>
      </c>
      <c r="M264" s="271" t="s">
        <v>1891</v>
      </c>
      <c r="N264" s="271">
        <v>1</v>
      </c>
      <c r="O264" s="249">
        <v>44109</v>
      </c>
      <c r="P264" s="249">
        <v>44196</v>
      </c>
      <c r="Q264" s="98">
        <v>0</v>
      </c>
      <c r="R264" s="97" t="s">
        <v>1892</v>
      </c>
      <c r="S264" s="104"/>
      <c r="T264" s="98">
        <v>0</v>
      </c>
      <c r="U264" s="104"/>
      <c r="V264" s="98" t="s">
        <v>1831</v>
      </c>
      <c r="W264" s="98"/>
      <c r="X264" s="98"/>
      <c r="Y264" s="98"/>
      <c r="Z264" s="23" t="s">
        <v>547</v>
      </c>
      <c r="AA264" s="23" t="s">
        <v>548</v>
      </c>
    </row>
    <row r="265" spans="1:27" s="85" customFormat="1" ht="75" x14ac:dyDescent="0.3">
      <c r="A265" s="23">
        <f t="shared" si="1"/>
        <v>255</v>
      </c>
      <c r="B265" s="44" t="s">
        <v>1851</v>
      </c>
      <c r="C265" s="159">
        <v>118</v>
      </c>
      <c r="D265" s="164" t="s">
        <v>1667</v>
      </c>
      <c r="E265" s="133">
        <v>68</v>
      </c>
      <c r="F265" s="93" t="s">
        <v>1852</v>
      </c>
      <c r="G265" s="252" t="s">
        <v>1856</v>
      </c>
      <c r="H265" s="135" t="s">
        <v>1860</v>
      </c>
      <c r="I265" s="134">
        <v>1</v>
      </c>
      <c r="J265" s="126" t="s">
        <v>1900</v>
      </c>
      <c r="K265" s="269" t="s">
        <v>1902</v>
      </c>
      <c r="L265" s="272" t="s">
        <v>1875</v>
      </c>
      <c r="M265" s="271" t="s">
        <v>1474</v>
      </c>
      <c r="N265" s="272">
        <v>1</v>
      </c>
      <c r="O265" s="249">
        <v>44109</v>
      </c>
      <c r="P265" s="249">
        <v>44255</v>
      </c>
      <c r="Q265" s="98">
        <v>0</v>
      </c>
      <c r="R265" s="97" t="s">
        <v>1892</v>
      </c>
      <c r="S265" s="104"/>
      <c r="T265" s="98">
        <v>0</v>
      </c>
      <c r="U265" s="104"/>
      <c r="V265" s="98" t="s">
        <v>1831</v>
      </c>
      <c r="W265" s="98"/>
      <c r="X265" s="98"/>
      <c r="Y265" s="98"/>
      <c r="Z265" s="23" t="s">
        <v>547</v>
      </c>
      <c r="AA265" s="23" t="s">
        <v>548</v>
      </c>
    </row>
    <row r="266" spans="1:27" s="85" customFormat="1" ht="18.75" x14ac:dyDescent="0.3">
      <c r="B266" s="201"/>
      <c r="E266"/>
      <c r="G266" s="78"/>
      <c r="H266" s="247"/>
      <c r="J266" s="104"/>
      <c r="K266"/>
      <c r="L266" s="2"/>
      <c r="M266"/>
      <c r="N266" s="2"/>
      <c r="O266"/>
      <c r="P266"/>
      <c r="Q266" s="176"/>
      <c r="T266" s="176"/>
      <c r="V266" s="176"/>
      <c r="W266" s="176"/>
      <c r="X266" s="176"/>
      <c r="Y266" s="176"/>
      <c r="Z266" s="176"/>
      <c r="AA266" s="176"/>
    </row>
    <row r="267" spans="1:27" s="85" customFormat="1" ht="18.75" x14ac:dyDescent="0.3">
      <c r="B267" s="44"/>
      <c r="G267" s="78"/>
      <c r="H267" s="176"/>
      <c r="L267" s="2"/>
      <c r="M267" s="175"/>
      <c r="N267" s="2"/>
      <c r="O267"/>
      <c r="P267"/>
      <c r="Q267" s="176"/>
      <c r="T267" s="176"/>
      <c r="V267" s="176"/>
      <c r="W267" s="176"/>
      <c r="X267" s="176"/>
      <c r="Y267" s="176"/>
      <c r="Z267" s="176"/>
      <c r="AA267" s="176"/>
    </row>
    <row r="268" spans="1:27" s="85" customFormat="1" ht="18.75" x14ac:dyDescent="0.3">
      <c r="B268" s="44"/>
      <c r="G268" s="78"/>
      <c r="H268" s="176"/>
      <c r="L268" s="175"/>
      <c r="M268" s="175"/>
      <c r="N268" s="2"/>
      <c r="O268"/>
      <c r="P268"/>
      <c r="Q268" s="176"/>
      <c r="T268" s="176"/>
      <c r="V268" s="176"/>
      <c r="W268" s="176"/>
      <c r="X268" s="176"/>
      <c r="Y268" s="176"/>
      <c r="Z268" s="176"/>
      <c r="AA268" s="176"/>
    </row>
    <row r="269" spans="1:27" s="85" customFormat="1" ht="18.75" x14ac:dyDescent="0.3">
      <c r="B269" s="44"/>
      <c r="G269" s="78"/>
      <c r="H269" s="176"/>
      <c r="L269" s="175"/>
      <c r="M269" s="175"/>
      <c r="N269" s="2"/>
      <c r="O269"/>
      <c r="P269"/>
      <c r="Q269" s="176"/>
      <c r="T269" s="176"/>
      <c r="V269" s="176"/>
      <c r="W269" s="176"/>
      <c r="X269" s="176"/>
      <c r="Y269" s="176"/>
      <c r="Z269" s="176"/>
      <c r="AA269" s="176"/>
    </row>
    <row r="270" spans="1:27" s="85" customFormat="1" ht="18.75" x14ac:dyDescent="0.3">
      <c r="B270" s="44"/>
      <c r="G270" s="78"/>
      <c r="H270" s="176"/>
      <c r="L270" s="175"/>
      <c r="M270" s="175"/>
      <c r="O270"/>
      <c r="P270"/>
      <c r="Q270" s="176"/>
      <c r="T270" s="176"/>
      <c r="V270" s="176"/>
      <c r="W270" s="176"/>
      <c r="X270" s="176"/>
      <c r="Y270" s="176"/>
      <c r="Z270" s="176"/>
      <c r="AA270" s="176"/>
    </row>
    <row r="271" spans="1:27" s="85" customFormat="1" ht="18.75" x14ac:dyDescent="0.3">
      <c r="B271" s="44"/>
      <c r="G271" s="78"/>
      <c r="H271" s="176"/>
      <c r="L271" s="175"/>
      <c r="M271" s="175"/>
      <c r="O271"/>
      <c r="P271"/>
      <c r="Q271" s="176"/>
      <c r="T271" s="176"/>
      <c r="V271" s="176"/>
      <c r="W271" s="176"/>
      <c r="X271" s="176"/>
      <c r="Y271" s="176"/>
      <c r="Z271" s="176"/>
      <c r="AA271" s="176"/>
    </row>
    <row r="272" spans="1:27" s="85" customFormat="1" ht="18.75" x14ac:dyDescent="0.3">
      <c r="B272" s="44"/>
      <c r="G272" s="78"/>
      <c r="H272" s="176"/>
      <c r="L272" s="175"/>
      <c r="M272" s="175"/>
      <c r="O272"/>
      <c r="P272"/>
      <c r="Q272" s="176"/>
      <c r="T272" s="176"/>
      <c r="V272" s="176"/>
      <c r="W272" s="176"/>
      <c r="X272" s="176"/>
      <c r="Y272" s="176"/>
      <c r="Z272" s="176"/>
      <c r="AA272" s="176"/>
    </row>
    <row r="273" spans="1:27" s="85" customFormat="1" ht="18.75" x14ac:dyDescent="0.3">
      <c r="B273" s="44"/>
      <c r="G273" s="78"/>
      <c r="H273" s="176"/>
      <c r="L273" s="175"/>
      <c r="M273" s="175"/>
      <c r="O273"/>
      <c r="P273"/>
      <c r="Q273" s="176"/>
      <c r="T273" s="176"/>
      <c r="V273" s="176"/>
      <c r="W273" s="176"/>
      <c r="X273" s="176"/>
      <c r="Y273" s="176"/>
      <c r="Z273" s="176"/>
      <c r="AA273" s="176"/>
    </row>
    <row r="274" spans="1:27" s="85" customFormat="1" ht="18.75" x14ac:dyDescent="0.3">
      <c r="B274" s="44"/>
      <c r="G274" s="78"/>
      <c r="H274" s="176"/>
      <c r="L274" s="175"/>
      <c r="M274" s="175"/>
      <c r="O274"/>
      <c r="P274"/>
      <c r="Q274" s="176"/>
      <c r="T274" s="176"/>
      <c r="V274" s="176"/>
      <c r="W274" s="176"/>
      <c r="X274" s="176"/>
      <c r="Y274" s="176"/>
      <c r="Z274" s="176"/>
      <c r="AA274" s="176"/>
    </row>
    <row r="275" spans="1:27" s="85" customFormat="1" ht="18.75" x14ac:dyDescent="0.3">
      <c r="B275" s="44"/>
      <c r="G275" s="78"/>
      <c r="H275" s="176"/>
      <c r="L275" s="175"/>
      <c r="M275" s="175"/>
      <c r="O275"/>
      <c r="P275"/>
      <c r="Q275" s="176"/>
      <c r="T275" s="176"/>
      <c r="V275" s="176"/>
      <c r="W275" s="176"/>
      <c r="X275" s="176"/>
      <c r="Y275" s="176"/>
      <c r="Z275" s="176"/>
      <c r="AA275" s="176"/>
    </row>
    <row r="276" spans="1:27" s="85" customFormat="1" ht="18.75" x14ac:dyDescent="0.3">
      <c r="B276" s="44"/>
      <c r="G276" s="78"/>
      <c r="H276" s="176"/>
      <c r="L276" s="175"/>
      <c r="M276" s="175"/>
      <c r="O276"/>
      <c r="P276"/>
      <c r="Q276" s="176"/>
      <c r="T276" s="176"/>
      <c r="V276" s="176"/>
      <c r="W276" s="176"/>
      <c r="X276" s="176"/>
      <c r="Y276" s="176"/>
      <c r="Z276" s="176"/>
      <c r="AA276" s="176"/>
    </row>
    <row r="277" spans="1:27" s="85" customFormat="1" ht="18.75" x14ac:dyDescent="0.3">
      <c r="B277" s="44"/>
      <c r="G277" s="78"/>
      <c r="H277" s="176"/>
      <c r="L277" s="175"/>
      <c r="M277" s="175"/>
      <c r="O277"/>
      <c r="P277"/>
      <c r="Q277" s="176"/>
      <c r="T277" s="176"/>
      <c r="V277" s="176"/>
      <c r="W277" s="176"/>
      <c r="X277" s="176"/>
      <c r="Y277" s="176"/>
      <c r="Z277" s="176"/>
      <c r="AA277" s="176"/>
    </row>
    <row r="278" spans="1:27" s="85" customFormat="1" ht="18.75" x14ac:dyDescent="0.3">
      <c r="B278" s="202"/>
      <c r="G278" s="78"/>
      <c r="H278" s="244"/>
      <c r="L278" s="243"/>
      <c r="M278" s="243"/>
      <c r="O278"/>
      <c r="P278"/>
      <c r="Q278" s="244"/>
      <c r="T278" s="244"/>
      <c r="V278" s="244"/>
      <c r="W278" s="244"/>
      <c r="X278" s="244"/>
      <c r="Y278" s="244"/>
      <c r="Z278" s="244"/>
      <c r="AA278" s="244"/>
    </row>
    <row r="279" spans="1:27" s="85" customFormat="1" x14ac:dyDescent="0.35">
      <c r="A279" s="82"/>
      <c r="B279" s="202"/>
      <c r="G279" s="78"/>
      <c r="H279" s="244"/>
      <c r="L279" s="243"/>
      <c r="M279" s="243"/>
      <c r="O279"/>
      <c r="P279"/>
      <c r="Q279" s="244"/>
      <c r="T279" s="244"/>
      <c r="V279" s="244"/>
      <c r="W279" s="244"/>
      <c r="X279" s="244"/>
      <c r="Y279" s="244"/>
      <c r="Z279" s="244"/>
      <c r="AA279" s="244"/>
    </row>
    <row r="280" spans="1:27" s="85" customFormat="1" x14ac:dyDescent="0.35">
      <c r="A280" s="82"/>
      <c r="B280" s="202"/>
      <c r="G280" s="78"/>
      <c r="H280" s="244"/>
      <c r="L280" s="243"/>
      <c r="M280" s="243"/>
      <c r="Q280" s="244"/>
      <c r="T280" s="244"/>
      <c r="V280" s="244"/>
      <c r="W280" s="244"/>
      <c r="X280" s="244"/>
      <c r="Y280" s="244"/>
      <c r="Z280" s="244"/>
      <c r="AA280" s="244"/>
    </row>
    <row r="281" spans="1:27" s="85" customFormat="1" x14ac:dyDescent="0.35">
      <c r="A281" s="82"/>
      <c r="B281" s="202"/>
      <c r="G281" s="78"/>
      <c r="H281" s="244"/>
      <c r="L281" s="243"/>
      <c r="M281" s="243"/>
      <c r="Q281" s="244"/>
      <c r="T281" s="244"/>
      <c r="V281" s="244"/>
      <c r="W281" s="244"/>
      <c r="X281" s="244"/>
      <c r="Y281" s="244"/>
      <c r="Z281" s="244"/>
      <c r="AA281" s="244"/>
    </row>
    <row r="282" spans="1:27" s="85" customFormat="1" x14ac:dyDescent="0.35">
      <c r="A282" s="82"/>
      <c r="B282" s="202"/>
      <c r="G282" s="78"/>
      <c r="H282" s="244"/>
      <c r="L282" s="243"/>
      <c r="M282" s="243"/>
      <c r="Q282" s="244"/>
      <c r="T282" s="244"/>
      <c r="V282" s="244"/>
      <c r="W282" s="244"/>
      <c r="X282" s="244"/>
      <c r="Y282" s="244"/>
      <c r="Z282" s="244"/>
      <c r="AA282" s="244"/>
    </row>
    <row r="283" spans="1:27" s="85" customFormat="1" x14ac:dyDescent="0.35">
      <c r="A283" s="82"/>
      <c r="B283" s="202"/>
      <c r="G283" s="78"/>
      <c r="H283" s="244"/>
      <c r="L283" s="243"/>
      <c r="M283" s="243"/>
      <c r="Q283" s="244"/>
      <c r="T283" s="244"/>
      <c r="V283" s="244"/>
      <c r="W283" s="244"/>
      <c r="X283" s="244"/>
      <c r="Y283" s="244"/>
      <c r="Z283" s="244"/>
      <c r="AA283" s="244"/>
    </row>
    <row r="284" spans="1:27" s="85" customFormat="1" x14ac:dyDescent="0.35">
      <c r="A284" s="82"/>
      <c r="B284" s="202"/>
      <c r="G284" s="78"/>
      <c r="H284" s="244"/>
      <c r="L284" s="243"/>
      <c r="M284" s="243"/>
      <c r="Q284" s="244"/>
      <c r="T284" s="244"/>
      <c r="V284" s="244"/>
      <c r="W284" s="244"/>
      <c r="X284" s="244"/>
      <c r="Y284" s="244"/>
      <c r="Z284" s="244"/>
      <c r="AA284" s="244"/>
    </row>
    <row r="285" spans="1:27" s="85" customFormat="1" x14ac:dyDescent="0.35">
      <c r="A285" s="82"/>
      <c r="B285" s="202"/>
      <c r="G285" s="78"/>
      <c r="H285" s="244"/>
      <c r="L285" s="243"/>
      <c r="M285" s="243"/>
      <c r="Q285" s="244"/>
      <c r="T285" s="244"/>
      <c r="V285" s="244"/>
      <c r="W285" s="244"/>
      <c r="X285" s="244"/>
      <c r="Y285" s="244"/>
      <c r="Z285" s="244"/>
      <c r="AA285" s="244"/>
    </row>
    <row r="286" spans="1:27" s="85" customFormat="1" x14ac:dyDescent="0.35">
      <c r="A286" s="82"/>
      <c r="B286" s="202"/>
      <c r="G286" s="78"/>
      <c r="H286" s="244"/>
      <c r="L286" s="243"/>
      <c r="M286" s="243"/>
      <c r="Q286" s="244"/>
      <c r="T286" s="244"/>
      <c r="V286" s="244"/>
      <c r="W286" s="244"/>
      <c r="X286" s="244"/>
      <c r="Y286" s="244"/>
      <c r="Z286" s="244"/>
      <c r="AA286" s="244"/>
    </row>
    <row r="287" spans="1:27" s="85" customFormat="1" x14ac:dyDescent="0.35">
      <c r="A287" s="82"/>
      <c r="B287" s="202"/>
      <c r="G287" s="78"/>
      <c r="H287" s="244"/>
      <c r="L287" s="243"/>
      <c r="M287" s="243"/>
      <c r="Q287" s="244"/>
      <c r="T287" s="244"/>
      <c r="V287" s="244"/>
      <c r="W287" s="244"/>
      <c r="X287" s="244"/>
      <c r="Y287" s="244"/>
      <c r="Z287" s="244"/>
      <c r="AA287" s="244"/>
    </row>
    <row r="288" spans="1:27" s="85" customFormat="1" x14ac:dyDescent="0.35">
      <c r="A288" s="82"/>
      <c r="B288" s="202"/>
      <c r="G288" s="78"/>
      <c r="H288" s="244"/>
      <c r="L288" s="243"/>
      <c r="M288" s="243"/>
      <c r="Q288" s="244"/>
      <c r="T288" s="244"/>
      <c r="V288" s="244"/>
      <c r="W288" s="244"/>
      <c r="X288" s="244"/>
      <c r="Y288" s="244"/>
      <c r="Z288" s="244"/>
      <c r="AA288" s="244"/>
    </row>
    <row r="289" spans="1:27" s="85" customFormat="1" x14ac:dyDescent="0.35">
      <c r="A289" s="82"/>
      <c r="B289" s="202"/>
      <c r="G289" s="78"/>
      <c r="H289" s="244"/>
      <c r="L289" s="243"/>
      <c r="M289" s="243"/>
      <c r="Q289" s="244"/>
      <c r="T289" s="244"/>
      <c r="V289" s="244"/>
      <c r="W289" s="244"/>
      <c r="X289" s="244"/>
      <c r="Y289" s="244"/>
      <c r="Z289" s="244"/>
      <c r="AA289" s="244"/>
    </row>
    <row r="290" spans="1:27" s="85" customFormat="1" x14ac:dyDescent="0.35">
      <c r="A290" s="82"/>
      <c r="B290" s="202"/>
      <c r="G290" s="78"/>
      <c r="H290" s="244"/>
      <c r="L290" s="243"/>
      <c r="M290" s="243"/>
      <c r="Q290" s="244"/>
      <c r="T290" s="244"/>
      <c r="V290" s="244"/>
      <c r="W290" s="244"/>
      <c r="X290" s="244"/>
      <c r="Y290" s="244"/>
      <c r="Z290" s="244"/>
      <c r="AA290" s="244"/>
    </row>
    <row r="291" spans="1:27" s="85" customFormat="1" x14ac:dyDescent="0.35">
      <c r="A291" s="82"/>
      <c r="B291" s="202"/>
      <c r="G291" s="78"/>
      <c r="H291" s="244"/>
      <c r="L291" s="243"/>
      <c r="M291" s="243"/>
      <c r="Q291" s="244"/>
      <c r="T291" s="244"/>
      <c r="V291" s="244"/>
      <c r="W291" s="244"/>
      <c r="X291" s="244"/>
      <c r="Y291" s="244"/>
      <c r="Z291" s="244"/>
      <c r="AA291" s="244"/>
    </row>
    <row r="292" spans="1:27" s="85" customFormat="1" x14ac:dyDescent="0.35">
      <c r="A292" s="82"/>
      <c r="B292" s="202"/>
      <c r="G292" s="78"/>
      <c r="H292" s="244"/>
      <c r="L292" s="243"/>
      <c r="M292" s="243"/>
      <c r="Q292" s="244"/>
      <c r="T292" s="244"/>
      <c r="V292" s="244"/>
      <c r="W292" s="244"/>
      <c r="X292" s="244"/>
      <c r="Y292" s="244"/>
      <c r="Z292" s="244"/>
      <c r="AA292" s="244"/>
    </row>
    <row r="293" spans="1:27" s="85" customFormat="1" x14ac:dyDescent="0.35">
      <c r="A293" s="82"/>
      <c r="B293" s="202"/>
      <c r="G293" s="78"/>
      <c r="H293" s="244"/>
      <c r="L293" s="243"/>
      <c r="M293" s="243"/>
      <c r="Q293" s="244"/>
      <c r="T293" s="244"/>
      <c r="V293" s="244"/>
      <c r="W293" s="244"/>
      <c r="X293" s="244"/>
      <c r="Y293" s="244"/>
      <c r="Z293" s="244"/>
      <c r="AA293" s="244"/>
    </row>
    <row r="294" spans="1:27" s="85" customFormat="1" x14ac:dyDescent="0.35">
      <c r="A294" s="82"/>
      <c r="B294" s="202"/>
      <c r="G294" s="78"/>
      <c r="H294" s="244"/>
      <c r="L294" s="243"/>
      <c r="M294" s="243"/>
      <c r="Q294" s="244"/>
      <c r="T294" s="244"/>
      <c r="V294" s="244"/>
      <c r="W294" s="244"/>
      <c r="X294" s="244"/>
      <c r="Y294" s="244"/>
      <c r="Z294" s="244"/>
      <c r="AA294" s="244"/>
    </row>
    <row r="295" spans="1:27" s="85" customFormat="1" x14ac:dyDescent="0.35">
      <c r="A295" s="82"/>
      <c r="B295" s="202"/>
      <c r="G295" s="78"/>
      <c r="H295" s="244"/>
      <c r="L295" s="243"/>
      <c r="M295" s="243"/>
      <c r="Q295" s="244"/>
      <c r="T295" s="244"/>
      <c r="V295" s="244"/>
      <c r="W295" s="244"/>
      <c r="X295" s="244"/>
      <c r="Y295" s="244"/>
      <c r="Z295" s="244"/>
      <c r="AA295" s="244"/>
    </row>
    <row r="296" spans="1:27" s="85" customFormat="1" x14ac:dyDescent="0.35">
      <c r="A296" s="82"/>
      <c r="B296" s="202"/>
      <c r="G296" s="78"/>
      <c r="H296" s="244"/>
      <c r="L296" s="243"/>
      <c r="M296" s="243"/>
      <c r="Q296" s="244"/>
      <c r="T296" s="244"/>
      <c r="V296" s="244"/>
      <c r="W296" s="244"/>
      <c r="X296" s="244"/>
      <c r="Y296" s="244"/>
      <c r="Z296" s="244"/>
      <c r="AA296" s="244"/>
    </row>
    <row r="297" spans="1:27" s="85" customFormat="1" x14ac:dyDescent="0.35">
      <c r="A297" s="82"/>
      <c r="B297" s="202"/>
      <c r="G297" s="78"/>
      <c r="H297" s="244"/>
      <c r="L297" s="243"/>
      <c r="M297" s="243"/>
      <c r="Q297" s="244"/>
      <c r="T297" s="244"/>
      <c r="V297" s="244"/>
      <c r="W297" s="244"/>
      <c r="X297" s="244"/>
      <c r="Y297" s="244"/>
      <c r="Z297" s="244"/>
      <c r="AA297" s="244"/>
    </row>
    <row r="298" spans="1:27" s="85" customFormat="1" x14ac:dyDescent="0.35">
      <c r="A298" s="82"/>
      <c r="B298" s="202"/>
      <c r="G298" s="78"/>
      <c r="H298" s="244"/>
      <c r="L298" s="243"/>
      <c r="M298" s="243"/>
      <c r="Q298" s="244"/>
      <c r="T298" s="244"/>
      <c r="V298" s="244"/>
      <c r="W298" s="244"/>
      <c r="X298" s="244"/>
      <c r="Y298" s="244"/>
      <c r="Z298" s="244"/>
      <c r="AA298" s="244"/>
    </row>
    <row r="299" spans="1:27" s="85" customFormat="1" x14ac:dyDescent="0.35">
      <c r="A299" s="82"/>
      <c r="B299" s="202"/>
      <c r="G299" s="78"/>
      <c r="H299" s="244"/>
      <c r="L299" s="243"/>
      <c r="M299" s="243"/>
      <c r="Q299" s="244"/>
      <c r="T299" s="244"/>
      <c r="V299" s="244"/>
      <c r="W299" s="244"/>
      <c r="X299" s="244"/>
      <c r="Y299" s="244"/>
      <c r="Z299" s="244"/>
      <c r="AA299" s="244"/>
    </row>
    <row r="300" spans="1:27" s="85" customFormat="1" x14ac:dyDescent="0.35">
      <c r="A300" s="82"/>
      <c r="B300" s="202"/>
      <c r="G300" s="78"/>
      <c r="H300" s="244"/>
      <c r="L300" s="243"/>
      <c r="M300" s="243"/>
      <c r="Q300" s="244"/>
      <c r="T300" s="244"/>
      <c r="V300" s="244"/>
      <c r="W300" s="244"/>
      <c r="X300" s="244"/>
      <c r="Y300" s="244"/>
      <c r="Z300" s="244"/>
      <c r="AA300" s="244"/>
    </row>
    <row r="301" spans="1:27" s="85" customFormat="1" x14ac:dyDescent="0.35">
      <c r="A301" s="82"/>
      <c r="B301" s="202"/>
      <c r="G301" s="78"/>
      <c r="H301" s="244"/>
      <c r="L301" s="243"/>
      <c r="M301" s="243"/>
      <c r="Q301" s="244"/>
      <c r="T301" s="244"/>
      <c r="V301" s="244"/>
      <c r="W301" s="244"/>
      <c r="X301" s="244"/>
      <c r="Y301" s="244"/>
      <c r="Z301" s="244"/>
      <c r="AA301" s="244"/>
    </row>
    <row r="302" spans="1:27" s="85" customFormat="1" x14ac:dyDescent="0.35">
      <c r="A302" s="82"/>
      <c r="B302" s="202"/>
      <c r="G302" s="78"/>
      <c r="H302" s="244"/>
      <c r="L302" s="243"/>
      <c r="M302" s="243"/>
      <c r="Q302" s="244"/>
      <c r="T302" s="244"/>
      <c r="V302" s="244"/>
      <c r="W302" s="244"/>
      <c r="X302" s="244"/>
      <c r="Y302" s="244"/>
      <c r="Z302" s="244"/>
      <c r="AA302" s="244"/>
    </row>
    <row r="303" spans="1:27" s="85" customFormat="1" x14ac:dyDescent="0.35">
      <c r="A303" s="82"/>
      <c r="B303" s="202"/>
      <c r="G303" s="78"/>
      <c r="H303" s="244"/>
      <c r="L303" s="243"/>
      <c r="M303" s="243"/>
      <c r="Q303" s="244"/>
      <c r="T303" s="244"/>
      <c r="V303" s="244"/>
      <c r="W303" s="244"/>
      <c r="X303" s="244"/>
      <c r="Y303" s="244"/>
      <c r="Z303" s="244"/>
      <c r="AA303" s="244"/>
    </row>
    <row r="304" spans="1:27" s="85" customFormat="1" x14ac:dyDescent="0.35">
      <c r="A304" s="82"/>
      <c r="B304" s="202"/>
      <c r="G304" s="78"/>
      <c r="H304" s="244"/>
      <c r="L304" s="243"/>
      <c r="M304" s="243"/>
      <c r="Q304" s="244"/>
      <c r="T304" s="244"/>
      <c r="V304" s="244"/>
      <c r="W304" s="244"/>
      <c r="X304" s="244"/>
      <c r="Y304" s="244"/>
      <c r="Z304" s="244"/>
      <c r="AA304" s="244"/>
    </row>
    <row r="305" spans="1:27" s="85" customFormat="1" x14ac:dyDescent="0.35">
      <c r="A305" s="82"/>
      <c r="B305" s="202"/>
      <c r="G305" s="78"/>
      <c r="H305" s="244"/>
      <c r="L305" s="243"/>
      <c r="M305" s="243"/>
      <c r="Q305" s="244"/>
      <c r="T305" s="244"/>
      <c r="V305" s="244"/>
      <c r="W305" s="244"/>
      <c r="X305" s="244"/>
      <c r="Y305" s="244"/>
      <c r="Z305" s="244"/>
      <c r="AA305" s="244"/>
    </row>
    <row r="306" spans="1:27" s="85" customFormat="1" x14ac:dyDescent="0.35">
      <c r="A306" s="82"/>
      <c r="B306" s="202"/>
      <c r="G306" s="78"/>
      <c r="H306" s="244"/>
      <c r="L306" s="243"/>
      <c r="M306" s="243"/>
      <c r="Q306" s="244"/>
      <c r="T306" s="244"/>
      <c r="V306" s="244"/>
      <c r="W306" s="244"/>
      <c r="X306" s="244"/>
      <c r="Y306" s="244"/>
      <c r="Z306" s="244"/>
      <c r="AA306" s="244"/>
    </row>
    <row r="307" spans="1:27" s="85" customFormat="1" x14ac:dyDescent="0.35">
      <c r="A307" s="82"/>
      <c r="B307" s="202"/>
      <c r="G307" s="78"/>
      <c r="H307" s="244"/>
      <c r="L307" s="243"/>
      <c r="M307" s="243"/>
      <c r="Q307" s="244"/>
      <c r="T307" s="244"/>
      <c r="V307" s="244"/>
      <c r="W307" s="244"/>
      <c r="X307" s="244"/>
      <c r="Y307" s="244"/>
      <c r="Z307" s="244"/>
      <c r="AA307" s="244"/>
    </row>
    <row r="308" spans="1:27" s="85" customFormat="1" x14ac:dyDescent="0.35">
      <c r="A308" s="82"/>
      <c r="B308" s="202"/>
      <c r="G308" s="78"/>
      <c r="H308" s="244"/>
      <c r="L308" s="243"/>
      <c r="M308" s="243"/>
      <c r="Q308" s="244"/>
      <c r="T308" s="244"/>
      <c r="V308" s="244"/>
      <c r="W308" s="244"/>
      <c r="X308" s="244"/>
      <c r="Y308" s="244"/>
      <c r="Z308" s="244"/>
      <c r="AA308" s="244"/>
    </row>
    <row r="309" spans="1:27" s="85" customFormat="1" x14ac:dyDescent="0.35">
      <c r="A309" s="82"/>
      <c r="B309" s="202"/>
      <c r="G309" s="78"/>
      <c r="H309" s="244"/>
      <c r="L309" s="243"/>
      <c r="M309" s="243"/>
      <c r="Q309" s="244"/>
      <c r="T309" s="244"/>
      <c r="V309" s="244"/>
      <c r="W309" s="244"/>
      <c r="X309" s="244"/>
      <c r="Y309" s="244"/>
      <c r="Z309" s="244"/>
      <c r="AA309" s="244"/>
    </row>
    <row r="310" spans="1:27" s="85" customFormat="1" x14ac:dyDescent="0.35">
      <c r="A310" s="82"/>
      <c r="B310" s="202"/>
      <c r="G310" s="78"/>
      <c r="H310" s="244"/>
      <c r="L310" s="243"/>
      <c r="M310" s="243"/>
      <c r="Q310" s="244"/>
      <c r="T310" s="244"/>
      <c r="V310" s="244"/>
      <c r="W310" s="244"/>
      <c r="X310" s="244"/>
      <c r="Y310" s="244"/>
      <c r="Z310" s="244"/>
      <c r="AA310" s="244"/>
    </row>
    <row r="311" spans="1:27" s="85" customFormat="1" x14ac:dyDescent="0.35">
      <c r="A311" s="82"/>
      <c r="B311" s="202"/>
      <c r="G311" s="78"/>
      <c r="H311" s="244"/>
      <c r="L311" s="243"/>
      <c r="M311" s="243"/>
      <c r="Q311" s="244"/>
      <c r="T311" s="244"/>
      <c r="V311" s="244"/>
      <c r="W311" s="244"/>
      <c r="X311" s="244"/>
      <c r="Y311" s="244"/>
      <c r="Z311" s="244"/>
      <c r="AA311" s="244"/>
    </row>
    <row r="312" spans="1:27" s="85" customFormat="1" x14ac:dyDescent="0.35">
      <c r="A312" s="82"/>
      <c r="B312" s="202"/>
      <c r="G312" s="78"/>
      <c r="H312" s="244"/>
      <c r="L312" s="243"/>
      <c r="M312" s="243"/>
      <c r="Q312" s="244"/>
      <c r="T312" s="244"/>
      <c r="V312" s="244"/>
      <c r="W312" s="244"/>
      <c r="X312" s="244"/>
      <c r="Y312" s="244"/>
      <c r="Z312" s="244"/>
      <c r="AA312" s="244"/>
    </row>
    <row r="313" spans="1:27" s="85" customFormat="1" x14ac:dyDescent="0.35">
      <c r="A313" s="82"/>
      <c r="B313" s="202"/>
      <c r="G313" s="78"/>
      <c r="H313" s="244"/>
      <c r="L313" s="243"/>
      <c r="M313" s="243"/>
      <c r="Q313" s="244"/>
      <c r="T313" s="244"/>
      <c r="V313" s="244"/>
      <c r="W313" s="244"/>
      <c r="X313" s="244"/>
      <c r="Y313" s="244"/>
      <c r="Z313" s="244"/>
      <c r="AA313" s="244"/>
    </row>
    <row r="314" spans="1:27" s="85" customFormat="1" x14ac:dyDescent="0.35">
      <c r="A314" s="82"/>
      <c r="B314" s="202"/>
      <c r="G314" s="78"/>
      <c r="H314" s="244"/>
      <c r="L314" s="243"/>
      <c r="M314" s="243"/>
      <c r="Q314" s="244"/>
      <c r="T314" s="244"/>
      <c r="V314" s="244"/>
      <c r="W314" s="244"/>
      <c r="X314" s="244"/>
      <c r="Y314" s="244"/>
      <c r="Z314" s="244"/>
      <c r="AA314" s="244"/>
    </row>
    <row r="350494" spans="1:2" x14ac:dyDescent="0.35">
      <c r="A350494" s="82" t="s">
        <v>366</v>
      </c>
      <c r="B350494" s="156" t="s">
        <v>391</v>
      </c>
    </row>
    <row r="350495" spans="1:2" x14ac:dyDescent="0.35">
      <c r="A350495" s="82" t="s">
        <v>367</v>
      </c>
      <c r="B350495" s="156" t="s">
        <v>533</v>
      </c>
    </row>
    <row r="350496" spans="1:2" x14ac:dyDescent="0.35">
      <c r="A350496" s="82" t="s">
        <v>368</v>
      </c>
    </row>
    <row r="350497" spans="1:1" x14ac:dyDescent="0.35">
      <c r="A350497" s="82" t="s">
        <v>369</v>
      </c>
    </row>
    <row r="350498" spans="1:1" x14ac:dyDescent="0.35">
      <c r="A350498" s="82" t="s">
        <v>370</v>
      </c>
    </row>
    <row r="350499" spans="1:1" x14ac:dyDescent="0.35">
      <c r="A350499" s="82" t="s">
        <v>371</v>
      </c>
    </row>
    <row r="350500" spans="1:1" x14ac:dyDescent="0.35">
      <c r="A350500" s="82" t="s">
        <v>372</v>
      </c>
    </row>
    <row r="350501" spans="1:1" x14ac:dyDescent="0.35">
      <c r="A350501" s="82" t="s">
        <v>373</v>
      </c>
    </row>
    <row r="350502" spans="1:1" x14ac:dyDescent="0.35">
      <c r="A350502" s="82" t="s">
        <v>374</v>
      </c>
    </row>
    <row r="350503" spans="1:1" x14ac:dyDescent="0.35">
      <c r="A350503" s="82" t="s">
        <v>375</v>
      </c>
    </row>
    <row r="350504" spans="1:1" x14ac:dyDescent="0.35">
      <c r="A350504" s="82" t="s">
        <v>28</v>
      </c>
    </row>
    <row r="350505" spans="1:1" x14ac:dyDescent="0.35">
      <c r="A350505" s="82" t="s">
        <v>322</v>
      </c>
    </row>
  </sheetData>
  <autoFilter ref="A10:XCO277" xr:uid="{3CBB2C32-9D45-4D8D-B208-FC5D9C2A17A2}"/>
  <mergeCells count="2">
    <mergeCell ref="B8:Y8"/>
    <mergeCell ref="Z9:AA9"/>
  </mergeCells>
  <dataValidations count="26">
    <dataValidation allowBlank="1" showInputMessage="1" showErrorMessage="1" errorTitle="Entrada no válida" error="Escriba un texto  Maximo 20 Caracteres" promptTitle="Cualquier contenido Maximo 20 Caracteres" sqref="G75:G78" xr:uid="{A96AAC32-3408-4074-BA69-2F8456E5D432}"/>
    <dataValidation type="list" allowBlank="1" showInputMessage="1" showErrorMessage="1" errorTitle="Entrada no válida" error="Por favor seleccione un elemento de la lista" promptTitle="Seleccione un elemento de la lista" sqref="D75:D78" xr:uid="{6467240D-1E67-4B38-8EEA-547A8649B893}">
      <formula1>$A$350421:$A$350433</formula1>
    </dataValidation>
    <dataValidation type="list" allowBlank="1" showInputMessage="1" showErrorMessage="1" errorTitle="Entrada no válida" error="Por favor seleccione un elemento de la lista" promptTitle="Seleccione un elemento de la lista" sqref="D68:D74" xr:uid="{61AE4679-D408-4C43-ABBD-DB9961665712}">
      <formula1>$A$350422:$A$350434</formula1>
    </dataValidation>
    <dataValidation type="textLength" allowBlank="1" showInputMessage="1" showErrorMessage="1" errorTitle="Entrada no válida" error="Escriba un texto  Maximo 500 Caracteres" promptTitle="Cualquier contenido Maximo 500 Caracteres" sqref="M11 M75 J34:J35 K68:K72 K140:K141 K35:K37 K39:K40 K42 K49:K51 K27:K29 K53:K56 K44 K47 K11:K14 K112 J37:J64 K31:K32 K17:K25 J11:J31 K75:K78 J204:J213 K182 K198:K212"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M54 L28:M28 L43:M43 H68:H78 L143 L14:M14 L11:L13 M63 L35:L37 L39:L40 L41:M41 L42 L49:L51 H11:H15 M17:M18 L17:L19 L29 L27 L53:L56 L44 L47 L20:M20 L21:L25 L62:L64 H86 H101:H103 L92 L75:L78 M76 L31:L32 H17:H64 L15 H143 H90:H97 L140:L141 M199 M209:M212 M206:M207 M204 L198:L212 H198:H213"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M77:M78 M29 M53 L68:L73 M64 M12:M13 M35:M37 M39:M40 M42 M49:M51 M31:M32 M27 M55:M56 M44 M47 M19:M25 M62 M92 M140:M141 M143 M15 M198 M200:M203 M205 M208"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T11:T15 I75:I76 I68:I72 T77:T78 I41:I64 I140:I141 I11:I39 U22:U23 T20:U20 U26 T17:T19 I198:I212 I86 T21:T55 T57:T62"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D66 D11:D64" xr:uid="{9D6A337F-15B7-4355-BC98-C0DB4F77CE02}">
      <formula1>$A$350497:$A$350509</formula1>
    </dataValidation>
    <dataValidation type="decimal" allowBlank="1" showInputMessage="1" showErrorMessage="1" errorTitle="Entrada no válida" error="Por favor escriba un número" promptTitle="Escriba un número en esta casilla" sqref="E11:E64 E68:E149 E251:E265"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Y11 O68:P78 V74:V76 O86 O101:O103 O90:O97 O129:O130 O11:P64 P112 V11:V48 V50:V65 V68:V70 O198:P213" xr:uid="{D6E62F66-8DCE-4834-A50C-5A0A6B55E8B0}">
      <formula1>1900/1/1</formula1>
      <formula2>3000/1/1</formula2>
    </dataValidation>
    <dataValidation type="textLength" allowBlank="1" showInputMessage="1" error="Escriba un texto  Maximo 100 Caracteres" promptTitle="Cualquier contenido Maximo 100 Caracteres" sqref="L30 L38 L16 L45 L33:L34 L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U49:U57 U32:U44 U29 U27 U24:U25 U21 U19 U11:U13 U47 U59:U64" xr:uid="{19D8755E-AA3D-404F-8DED-88EF4EE2329C}">
      <formula1>$B$350493:$B$350495</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W11:X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N68:N73 Q31 N11:N15 Q43 Q49:Q50 N75:N78 N29 N35:N37 N49:N51 N17 N31:N32 N27 N53:N56 N47 N19:N25 N62:N64 N86 Q40:Q41 N39:N44 N130 Q94:Q95 N140:N141 N99:N103 N111:N112 N120 N123 N125 N90:N96 Q71:Q73 Q146 N143:N148 Q77:Q78 N186 N182 Q19 Q21 Q27 Q29 N198:N209 N212"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G68:G72 J68:J72 G86:G130 G21:G64 G11:G19 G140:G149 G198:G213 G241:G243 G246"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D79:D108 D110:D130" xr:uid="{B2C7B0BE-DF7F-464F-8229-F4661A2448AD}">
      <formula1>$A$350688:$A$350701</formula1>
    </dataValidation>
    <dataValidation type="list" allowBlank="1" showInputMessage="1" showErrorMessage="1" errorTitle="Entrada no válida" error="Por favor seleccione un elemento de la lista" promptTitle="Seleccione un elemento de la lista" sqref="D140 D133 D145 D147:D148 D150:D155 D158" xr:uid="{1523F30A-FD9E-41EF-9617-949F4F64F089}">
      <formula1>$A$350939:$A$350952</formula1>
    </dataValidation>
    <dataValidation type="list" allowBlank="1" showInputMessage="1" showErrorMessage="1" errorTitle="Entrada no válida" error="Por favor seleccione un elemento de la lista" promptTitle="Seleccione un elemento de la lista" sqref="D143" xr:uid="{637CAED4-D9F4-43F6-B565-1C978BAA8FB5}">
      <formula1>$A$350942:$A$350955</formula1>
    </dataValidation>
    <dataValidation type="list" allowBlank="1" showInputMessage="1" showErrorMessage="1" errorTitle="Entrada no válida" error="Por favor seleccione un elemento de la lista" promptTitle="Seleccione un elemento de la lista" sqref="D131:D132" xr:uid="{6C533C86-7301-4A26-A508-E6125D8CF195}">
      <formula1>$A$350918:$A$350931</formula1>
    </dataValidation>
    <dataValidation type="list" allowBlank="1" showInputMessage="1" showErrorMessage="1" errorTitle="Entrada no válida" error="Por favor seleccione un elemento de la lista" promptTitle="Seleccione un elemento de la lista" sqref="D134" xr:uid="{150D44B2-0945-432B-B844-19535561997A}">
      <formula1>$A$350923:$A$350936</formula1>
    </dataValidation>
    <dataValidation allowBlank="1" showInputMessage="1" showErrorMessage="1" errorTitle="Entrada no válida" error="Por favor seleccione un elemento de la lista" promptTitle="Seleccione un elemento de la lista" sqref="U14 U17:U18 U28" xr:uid="{910ED978-F035-4568-8E61-8F496DBA11F0}"/>
    <dataValidation type="textLength" allowBlank="1" showInputMessage="1" showErrorMessage="1" errorTitle="Entrada no válida" error="Escriba un texto  Maximo 9 Caracteres" promptTitle="Cualquier contenido Maximo 9 Caracteres" sqref="C11:C78 C204:C265" xr:uid="{C8531180-2922-4A87-8337-2BEAE9630A71}">
      <formula1>0</formula1>
      <formula2>9</formula2>
    </dataValidation>
    <dataValidation type="textLength" allowBlank="1" showInputMessage="1" showErrorMessage="1" errorTitle="Entrada no válida" error="Escriba un texto  Maximo 600 Caracteres" promptTitle="Cualquier contenido Maximo 600 Caracteres" sqref="S28 S17:S18 S14" xr:uid="{A2406A42-80B3-4928-816D-41395EB363EE}">
      <formula1>0</formula1>
      <formula2>600</formula2>
    </dataValidation>
    <dataValidation type="list" allowBlank="1" showInputMessage="1" showErrorMessage="1" errorTitle="Entrada no válida" error="Por favor seleccione un elemento de la lista" promptTitle="Seleccione un elemento de la lista" sqref="D109" xr:uid="{7A4A2E35-FE31-43CE-A831-FE2EDF31F6BE}">
      <formula1>$A$350511:$A$350524</formula1>
    </dataValidation>
    <dataValidation type="list" allowBlank="1" showInputMessage="1" showErrorMessage="1" errorTitle="Entrada no válida" error="Por favor seleccione un elemento de la lista" promptTitle="Seleccione un elemento de la lista" sqref="D135:D139 D141:D142 D144 D146 D149 D156:D157" xr:uid="{C5BE01DD-1B67-430B-81A2-850802007402}">
      <formula1>$A$350762:$A$350775</formula1>
    </dataValidation>
    <dataValidation type="list" allowBlank="1" showInputMessage="1" showErrorMessage="1" errorTitle="Entrada no válida" error="Por favor seleccione un elemento de la lista" promptTitle="Seleccione un elemento de la lista" sqref="D214:D265" xr:uid="{01E84AF0-ED82-485D-B494-B930972D8F2A}">
      <formula1>$A$350995:$A$351010</formula1>
    </dataValidation>
  </dataValidations>
  <pageMargins left="0.70866141732283472" right="0.70866141732283472" top="0.74803149606299213" bottom="0.74803149606299213" header="0.31496062992125984" footer="0.31496062992125984"/>
  <pageSetup paperSize="9" scale="17" orientation="landscape" r:id="rId1"/>
  <rowBreaks count="9" manualBreakCount="9">
    <brk id="40" max="16383" man="1"/>
    <brk id="51" max="16383" man="1"/>
    <brk id="75" max="16383" man="1"/>
    <brk id="112" max="16383" man="1"/>
    <brk id="122" max="16383" man="1"/>
    <brk id="129" max="50" man="1"/>
    <brk id="138" max="16383" man="1"/>
    <brk id="180" max="16383" man="1"/>
    <brk id="200" max="16383" man="1"/>
  </rowBreaks>
  <colBreaks count="3" manualBreakCount="3">
    <brk id="10" max="1048575" man="1"/>
    <brk id="17" max="1048575" man="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4" t="s">
        <v>11</v>
      </c>
      <c r="C1" s="65">
        <v>71</v>
      </c>
      <c r="D1" s="65" t="s">
        <v>376</v>
      </c>
    </row>
    <row r="2" spans="1:15" x14ac:dyDescent="0.25">
      <c r="B2" s="64" t="s">
        <v>12</v>
      </c>
      <c r="C2" s="65">
        <v>14253</v>
      </c>
      <c r="D2" s="65" t="s">
        <v>377</v>
      </c>
    </row>
    <row r="3" spans="1:15" x14ac:dyDescent="0.25">
      <c r="B3" s="64" t="s">
        <v>13</v>
      </c>
      <c r="C3" s="65">
        <v>1</v>
      </c>
    </row>
    <row r="4" spans="1:15" x14ac:dyDescent="0.25">
      <c r="B4" s="64" t="s">
        <v>14</v>
      </c>
      <c r="C4" s="65">
        <v>118</v>
      </c>
    </row>
    <row r="5" spans="1:15" ht="53.25" customHeight="1" x14ac:dyDescent="0.25">
      <c r="B5" s="64" t="s">
        <v>15</v>
      </c>
      <c r="C5" s="66">
        <v>43220</v>
      </c>
    </row>
    <row r="6" spans="1:15" x14ac:dyDescent="0.25">
      <c r="B6" s="64" t="s">
        <v>16</v>
      </c>
      <c r="C6" s="65">
        <v>12</v>
      </c>
      <c r="D6" s="65" t="s">
        <v>378</v>
      </c>
    </row>
    <row r="7" spans="1:15" customFormat="1" ht="15" x14ac:dyDescent="0.25">
      <c r="L7" s="2"/>
    </row>
    <row r="8" spans="1:15" customFormat="1" ht="57.75" customHeight="1" x14ac:dyDescent="0.25">
      <c r="A8" s="62" t="s">
        <v>17</v>
      </c>
      <c r="B8" s="279" t="s">
        <v>379</v>
      </c>
      <c r="C8" s="280"/>
      <c r="D8" s="280"/>
      <c r="E8" s="280"/>
      <c r="F8" s="280"/>
      <c r="G8" s="280"/>
      <c r="H8" s="280"/>
      <c r="I8" s="280"/>
      <c r="J8" s="280"/>
      <c r="K8" s="280"/>
      <c r="L8" s="280"/>
      <c r="M8" s="280"/>
      <c r="N8" s="280"/>
      <c r="O8" s="280"/>
    </row>
    <row r="9" spans="1:15" ht="48" customHeight="1" x14ac:dyDescent="0.25">
      <c r="C9" s="62">
        <v>4</v>
      </c>
      <c r="D9" s="62">
        <v>8</v>
      </c>
      <c r="E9" s="62">
        <v>12</v>
      </c>
      <c r="F9" s="62">
        <v>16</v>
      </c>
      <c r="G9" s="62">
        <v>20</v>
      </c>
      <c r="H9" s="62">
        <v>28</v>
      </c>
      <c r="I9" s="62">
        <v>32</v>
      </c>
      <c r="J9" s="62">
        <v>36</v>
      </c>
      <c r="K9" s="62">
        <v>40</v>
      </c>
      <c r="L9" s="62">
        <v>44</v>
      </c>
      <c r="M9" s="62">
        <v>48</v>
      </c>
      <c r="N9" s="67">
        <v>52</v>
      </c>
      <c r="O9" s="67">
        <v>56</v>
      </c>
    </row>
    <row r="10" spans="1:15" s="9" customFormat="1" ht="82.5" customHeight="1" x14ac:dyDescent="0.3">
      <c r="A10" s="63"/>
      <c r="B10" s="63"/>
      <c r="C10" s="63" t="s">
        <v>18</v>
      </c>
      <c r="D10" s="63" t="s">
        <v>19</v>
      </c>
      <c r="E10" s="63" t="s">
        <v>20</v>
      </c>
      <c r="F10" s="63" t="s">
        <v>21</v>
      </c>
      <c r="G10" s="63" t="s">
        <v>380</v>
      </c>
      <c r="H10" s="63" t="s">
        <v>381</v>
      </c>
      <c r="I10" s="63" t="s">
        <v>382</v>
      </c>
      <c r="J10" s="63" t="s">
        <v>383</v>
      </c>
      <c r="K10" s="63" t="s">
        <v>384</v>
      </c>
      <c r="L10" s="63" t="s">
        <v>385</v>
      </c>
      <c r="M10" s="68" t="s">
        <v>386</v>
      </c>
      <c r="N10" s="8" t="s">
        <v>387</v>
      </c>
      <c r="O10" s="8" t="s">
        <v>388</v>
      </c>
    </row>
    <row r="11" spans="1:15" s="16" customFormat="1" ht="138" customHeight="1" x14ac:dyDescent="0.3">
      <c r="A11" s="62">
        <v>1</v>
      </c>
      <c r="B11" s="10" t="s">
        <v>27</v>
      </c>
      <c r="C11" s="10">
        <v>118</v>
      </c>
      <c r="D11" s="11" t="s">
        <v>28</v>
      </c>
      <c r="E11" s="11">
        <v>49</v>
      </c>
      <c r="F11" s="12" t="s">
        <v>29</v>
      </c>
      <c r="G11" s="12">
        <v>1</v>
      </c>
      <c r="H11" s="12" t="s">
        <v>389</v>
      </c>
      <c r="I11" s="13">
        <v>1</v>
      </c>
      <c r="J11" s="14" t="s">
        <v>390</v>
      </c>
      <c r="K11" s="11">
        <v>100</v>
      </c>
      <c r="L11" s="11" t="s">
        <v>391</v>
      </c>
      <c r="M11" s="69">
        <v>43100</v>
      </c>
      <c r="N11" s="15"/>
      <c r="O11" s="15"/>
    </row>
    <row r="12" spans="1:15" s="16" customFormat="1" ht="151.5" customHeight="1" x14ac:dyDescent="0.3">
      <c r="A12" s="62">
        <v>2</v>
      </c>
      <c r="B12" s="10" t="s">
        <v>31</v>
      </c>
      <c r="C12" s="10">
        <v>118</v>
      </c>
      <c r="D12" s="11" t="s">
        <v>28</v>
      </c>
      <c r="E12" s="11">
        <v>49</v>
      </c>
      <c r="F12" s="12" t="s">
        <v>29</v>
      </c>
      <c r="G12" s="12">
        <v>2</v>
      </c>
      <c r="H12" s="12" t="s">
        <v>34</v>
      </c>
      <c r="I12" s="13">
        <v>1</v>
      </c>
      <c r="J12" s="14" t="s">
        <v>390</v>
      </c>
      <c r="K12" s="11">
        <v>100</v>
      </c>
      <c r="L12" s="11" t="s">
        <v>391</v>
      </c>
      <c r="M12" s="69">
        <v>43100</v>
      </c>
      <c r="N12" s="15"/>
      <c r="O12" s="15"/>
    </row>
    <row r="13" spans="1:15" s="16" customFormat="1" ht="252.75" customHeight="1" x14ac:dyDescent="0.3">
      <c r="A13" s="62">
        <v>3</v>
      </c>
      <c r="B13" s="10" t="s">
        <v>36</v>
      </c>
      <c r="C13" s="10">
        <v>118</v>
      </c>
      <c r="D13" s="11" t="s">
        <v>28</v>
      </c>
      <c r="E13" s="11">
        <v>49</v>
      </c>
      <c r="F13" s="12" t="s">
        <v>37</v>
      </c>
      <c r="G13" s="12">
        <v>1</v>
      </c>
      <c r="H13" s="12" t="s">
        <v>40</v>
      </c>
      <c r="I13" s="13">
        <v>1</v>
      </c>
      <c r="J13" s="17" t="s">
        <v>392</v>
      </c>
      <c r="K13" s="11">
        <v>100</v>
      </c>
      <c r="L13" s="11" t="s">
        <v>391</v>
      </c>
      <c r="M13" s="69">
        <v>43100</v>
      </c>
      <c r="N13" s="15"/>
      <c r="O13" s="15"/>
    </row>
    <row r="14" spans="1:15" s="16" customFormat="1" ht="134.25" customHeight="1" x14ac:dyDescent="0.3">
      <c r="A14" s="62">
        <v>4</v>
      </c>
      <c r="B14" s="10" t="s">
        <v>41</v>
      </c>
      <c r="C14" s="10">
        <v>118</v>
      </c>
      <c r="D14" s="11" t="s">
        <v>28</v>
      </c>
      <c r="E14" s="11">
        <v>49</v>
      </c>
      <c r="F14" s="12" t="s">
        <v>42</v>
      </c>
      <c r="G14" s="12">
        <v>1</v>
      </c>
      <c r="H14" s="12" t="s">
        <v>393</v>
      </c>
      <c r="I14" s="13">
        <v>0.1</v>
      </c>
      <c r="J14" s="18" t="s">
        <v>394</v>
      </c>
      <c r="K14" s="11">
        <v>10</v>
      </c>
      <c r="L14" s="11" t="s">
        <v>391</v>
      </c>
      <c r="M14" s="69">
        <v>43100</v>
      </c>
      <c r="N14" s="15"/>
      <c r="O14" s="15"/>
    </row>
    <row r="15" spans="1:15" s="16" customFormat="1" ht="93.75" x14ac:dyDescent="0.3">
      <c r="A15" s="62">
        <v>5</v>
      </c>
      <c r="B15" s="10" t="s">
        <v>46</v>
      </c>
      <c r="C15" s="10">
        <v>118</v>
      </c>
      <c r="D15" s="11" t="s">
        <v>28</v>
      </c>
      <c r="E15" s="11">
        <v>49</v>
      </c>
      <c r="F15" s="12" t="s">
        <v>47</v>
      </c>
      <c r="G15" s="12">
        <v>1</v>
      </c>
      <c r="H15" s="12" t="s">
        <v>395</v>
      </c>
      <c r="I15" s="13">
        <v>0.5</v>
      </c>
      <c r="J15" s="18" t="s">
        <v>396</v>
      </c>
      <c r="K15" s="11">
        <v>50</v>
      </c>
      <c r="L15" s="11" t="s">
        <v>391</v>
      </c>
      <c r="M15" s="69">
        <v>43100</v>
      </c>
      <c r="N15" s="15"/>
      <c r="O15" s="15"/>
    </row>
    <row r="16" spans="1:15" s="16" customFormat="1" ht="93.75" x14ac:dyDescent="0.3">
      <c r="A16" s="62">
        <v>6</v>
      </c>
      <c r="B16" s="10" t="s">
        <v>51</v>
      </c>
      <c r="C16" s="10">
        <v>118</v>
      </c>
      <c r="D16" s="11" t="s">
        <v>28</v>
      </c>
      <c r="E16" s="11">
        <v>49</v>
      </c>
      <c r="F16" s="12" t="s">
        <v>52</v>
      </c>
      <c r="G16" s="12">
        <v>1</v>
      </c>
      <c r="H16" s="12" t="s">
        <v>53</v>
      </c>
      <c r="I16" s="19">
        <v>1</v>
      </c>
      <c r="J16" s="14" t="s">
        <v>397</v>
      </c>
      <c r="K16" s="11">
        <v>100</v>
      </c>
      <c r="L16" s="11" t="s">
        <v>391</v>
      </c>
      <c r="M16" s="69">
        <v>43100</v>
      </c>
      <c r="N16" s="15"/>
      <c r="O16" s="15"/>
    </row>
    <row r="17" spans="1:15" s="16" customFormat="1" ht="141" customHeight="1" x14ac:dyDescent="0.3">
      <c r="A17" s="62">
        <v>7</v>
      </c>
      <c r="B17" s="10" t="s">
        <v>54</v>
      </c>
      <c r="C17" s="10">
        <v>118</v>
      </c>
      <c r="D17" s="11" t="s">
        <v>28</v>
      </c>
      <c r="E17" s="11">
        <v>49</v>
      </c>
      <c r="F17" s="12" t="s">
        <v>55</v>
      </c>
      <c r="G17" s="12">
        <v>1</v>
      </c>
      <c r="H17" s="12" t="s">
        <v>398</v>
      </c>
      <c r="I17" s="19">
        <v>1</v>
      </c>
      <c r="J17" s="20" t="s">
        <v>399</v>
      </c>
      <c r="K17" s="11">
        <v>33</v>
      </c>
      <c r="L17" s="11" t="s">
        <v>391</v>
      </c>
      <c r="M17" s="69">
        <v>43100</v>
      </c>
      <c r="N17" s="15"/>
      <c r="O17" s="15"/>
    </row>
    <row r="18" spans="1:15" s="16" customFormat="1" ht="132" customHeight="1" x14ac:dyDescent="0.3">
      <c r="A18" s="62">
        <v>8</v>
      </c>
      <c r="B18" s="10" t="s">
        <v>58</v>
      </c>
      <c r="C18" s="10">
        <v>118</v>
      </c>
      <c r="D18" s="11" t="s">
        <v>28</v>
      </c>
      <c r="E18" s="11">
        <v>49</v>
      </c>
      <c r="F18" s="12" t="s">
        <v>59</v>
      </c>
      <c r="G18" s="12">
        <v>1</v>
      </c>
      <c r="H18" s="12" t="s">
        <v>393</v>
      </c>
      <c r="I18" s="13">
        <v>0.1</v>
      </c>
      <c r="J18" s="18" t="s">
        <v>400</v>
      </c>
      <c r="K18" s="11">
        <v>10</v>
      </c>
      <c r="L18" s="11" t="s">
        <v>391</v>
      </c>
      <c r="M18" s="69">
        <v>43100</v>
      </c>
      <c r="N18" s="15"/>
      <c r="O18" s="15"/>
    </row>
    <row r="19" spans="1:15" s="16" customFormat="1" ht="78.75" x14ac:dyDescent="0.3">
      <c r="A19" s="62">
        <v>9</v>
      </c>
      <c r="B19" s="10" t="s">
        <v>60</v>
      </c>
      <c r="C19" s="10">
        <v>118</v>
      </c>
      <c r="D19" s="11" t="s">
        <v>28</v>
      </c>
      <c r="E19" s="11">
        <v>49</v>
      </c>
      <c r="F19" s="12" t="s">
        <v>61</v>
      </c>
      <c r="G19" s="12">
        <v>1</v>
      </c>
      <c r="H19" s="12" t="s">
        <v>62</v>
      </c>
      <c r="I19" s="13">
        <v>0.66</v>
      </c>
      <c r="J19" s="21" t="s">
        <v>401</v>
      </c>
      <c r="K19" s="11">
        <v>66</v>
      </c>
      <c r="L19" s="11" t="s">
        <v>391</v>
      </c>
      <c r="M19" s="69">
        <v>43100</v>
      </c>
      <c r="N19" s="15"/>
      <c r="O19" s="15"/>
    </row>
    <row r="20" spans="1:15" s="16" customFormat="1" ht="139.5" customHeight="1" x14ac:dyDescent="0.3">
      <c r="A20" s="62">
        <v>10</v>
      </c>
      <c r="B20" s="10" t="s">
        <v>63</v>
      </c>
      <c r="C20" s="10">
        <v>118</v>
      </c>
      <c r="D20" s="11" t="s">
        <v>28</v>
      </c>
      <c r="E20" s="11">
        <v>49</v>
      </c>
      <c r="F20" s="12" t="s">
        <v>64</v>
      </c>
      <c r="G20" s="12">
        <v>1</v>
      </c>
      <c r="H20" s="12" t="s">
        <v>393</v>
      </c>
      <c r="I20" s="13">
        <v>0.1</v>
      </c>
      <c r="J20" s="18" t="s">
        <v>400</v>
      </c>
      <c r="K20" s="11">
        <v>10</v>
      </c>
      <c r="L20" s="11" t="s">
        <v>391</v>
      </c>
      <c r="M20" s="69">
        <v>43100</v>
      </c>
      <c r="N20" s="15"/>
      <c r="O20" s="15"/>
    </row>
    <row r="21" spans="1:15" s="16" customFormat="1" ht="296.25" customHeight="1" x14ac:dyDescent="0.3">
      <c r="A21" s="62">
        <v>11</v>
      </c>
      <c r="B21" s="10" t="s">
        <v>65</v>
      </c>
      <c r="C21" s="10">
        <v>118</v>
      </c>
      <c r="D21" s="11" t="s">
        <v>28</v>
      </c>
      <c r="E21" s="11">
        <v>49</v>
      </c>
      <c r="F21" s="12" t="s">
        <v>66</v>
      </c>
      <c r="G21" s="12">
        <v>1</v>
      </c>
      <c r="H21" s="12" t="s">
        <v>402</v>
      </c>
      <c r="I21" s="13">
        <v>0</v>
      </c>
      <c r="J21" s="14" t="s">
        <v>403</v>
      </c>
      <c r="K21" s="11">
        <v>0</v>
      </c>
      <c r="L21" s="11" t="s">
        <v>391</v>
      </c>
      <c r="M21" s="69">
        <v>43100</v>
      </c>
      <c r="N21" s="15"/>
      <c r="O21" s="15"/>
    </row>
    <row r="22" spans="1:15" s="16" customFormat="1" ht="272.25" customHeight="1" x14ac:dyDescent="0.3">
      <c r="A22" s="62">
        <v>12</v>
      </c>
      <c r="B22" s="10" t="s">
        <v>69</v>
      </c>
      <c r="C22" s="10">
        <v>118</v>
      </c>
      <c r="D22" s="11" t="s">
        <v>28</v>
      </c>
      <c r="E22" s="11">
        <v>49</v>
      </c>
      <c r="F22" s="12" t="s">
        <v>70</v>
      </c>
      <c r="G22" s="12">
        <v>1</v>
      </c>
      <c r="H22" s="12" t="s">
        <v>404</v>
      </c>
      <c r="I22" s="13">
        <v>0.5</v>
      </c>
      <c r="J22" s="18" t="s">
        <v>405</v>
      </c>
      <c r="K22" s="11">
        <v>50</v>
      </c>
      <c r="L22" s="11" t="s">
        <v>391</v>
      </c>
      <c r="M22" s="69">
        <v>43100</v>
      </c>
      <c r="N22" s="15"/>
      <c r="O22" s="15"/>
    </row>
    <row r="23" spans="1:15" s="16" customFormat="1" ht="261.75" customHeight="1" x14ac:dyDescent="0.3">
      <c r="A23" s="62">
        <v>13</v>
      </c>
      <c r="B23" s="10" t="s">
        <v>73</v>
      </c>
      <c r="C23" s="10">
        <v>118</v>
      </c>
      <c r="D23" s="11" t="s">
        <v>28</v>
      </c>
      <c r="E23" s="11">
        <v>49</v>
      </c>
      <c r="F23" s="12" t="s">
        <v>74</v>
      </c>
      <c r="G23" s="12">
        <v>1</v>
      </c>
      <c r="H23" s="12" t="s">
        <v>402</v>
      </c>
      <c r="I23" s="13">
        <v>0</v>
      </c>
      <c r="J23" s="14" t="s">
        <v>406</v>
      </c>
      <c r="K23" s="11">
        <v>0</v>
      </c>
      <c r="L23" s="11" t="s">
        <v>391</v>
      </c>
      <c r="M23" s="69">
        <v>43100</v>
      </c>
      <c r="N23" s="15"/>
      <c r="O23" s="15"/>
    </row>
    <row r="24" spans="1:15" s="16" customFormat="1" ht="321.75" customHeight="1" x14ac:dyDescent="0.3">
      <c r="A24" s="62">
        <v>14</v>
      </c>
      <c r="B24" s="10" t="s">
        <v>75</v>
      </c>
      <c r="C24" s="10">
        <v>118</v>
      </c>
      <c r="D24" s="11" t="s">
        <v>28</v>
      </c>
      <c r="E24" s="11">
        <v>49</v>
      </c>
      <c r="F24" s="12" t="s">
        <v>76</v>
      </c>
      <c r="G24" s="12">
        <v>1</v>
      </c>
      <c r="H24" s="12" t="s">
        <v>404</v>
      </c>
      <c r="I24" s="13">
        <v>0.5</v>
      </c>
      <c r="J24" s="18" t="s">
        <v>407</v>
      </c>
      <c r="K24" s="11">
        <v>50</v>
      </c>
      <c r="L24" s="11" t="s">
        <v>391</v>
      </c>
      <c r="M24" s="69">
        <v>43100</v>
      </c>
      <c r="N24" s="15"/>
      <c r="O24" s="15"/>
    </row>
    <row r="25" spans="1:15" s="16" customFormat="1" ht="164.25" customHeight="1" x14ac:dyDescent="0.3">
      <c r="A25" s="62">
        <v>15</v>
      </c>
      <c r="B25" s="10" t="s">
        <v>78</v>
      </c>
      <c r="C25" s="10">
        <v>118</v>
      </c>
      <c r="D25" s="11" t="s">
        <v>28</v>
      </c>
      <c r="E25" s="11">
        <v>49</v>
      </c>
      <c r="F25" s="12" t="s">
        <v>79</v>
      </c>
      <c r="G25" s="12">
        <v>1</v>
      </c>
      <c r="H25" s="12" t="s">
        <v>404</v>
      </c>
      <c r="I25" s="13">
        <v>0.5</v>
      </c>
      <c r="J25" s="18" t="s">
        <v>408</v>
      </c>
      <c r="K25" s="11">
        <v>50</v>
      </c>
      <c r="L25" s="11" t="s">
        <v>391</v>
      </c>
      <c r="M25" s="69">
        <v>43100</v>
      </c>
      <c r="N25" s="15"/>
      <c r="O25" s="15"/>
    </row>
    <row r="26" spans="1:15" s="16" customFormat="1" ht="225.75" customHeight="1" x14ac:dyDescent="0.3">
      <c r="A26" s="62">
        <v>16</v>
      </c>
      <c r="B26" s="10" t="s">
        <v>80</v>
      </c>
      <c r="C26" s="10">
        <v>118</v>
      </c>
      <c r="D26" s="11" t="s">
        <v>28</v>
      </c>
      <c r="E26" s="11">
        <v>49</v>
      </c>
      <c r="F26" s="12" t="s">
        <v>81</v>
      </c>
      <c r="G26" s="12">
        <v>1</v>
      </c>
      <c r="H26" s="12" t="s">
        <v>34</v>
      </c>
      <c r="I26" s="22">
        <v>1</v>
      </c>
      <c r="J26" s="14" t="s">
        <v>409</v>
      </c>
      <c r="K26" s="11">
        <v>100</v>
      </c>
      <c r="L26" s="11" t="s">
        <v>391</v>
      </c>
      <c r="M26" s="69">
        <v>43100</v>
      </c>
      <c r="N26" s="15"/>
      <c r="O26" s="15"/>
    </row>
    <row r="27" spans="1:15" s="16" customFormat="1" ht="391.5" customHeight="1" x14ac:dyDescent="0.3">
      <c r="A27" s="62">
        <v>17</v>
      </c>
      <c r="B27" s="10" t="s">
        <v>83</v>
      </c>
      <c r="C27" s="10">
        <v>118</v>
      </c>
      <c r="D27" s="11" t="s">
        <v>28</v>
      </c>
      <c r="E27" s="11">
        <v>49</v>
      </c>
      <c r="F27" s="12" t="s">
        <v>84</v>
      </c>
      <c r="G27" s="12">
        <v>1</v>
      </c>
      <c r="H27" s="12" t="s">
        <v>410</v>
      </c>
      <c r="I27" s="13">
        <v>1</v>
      </c>
      <c r="J27" s="18" t="s">
        <v>411</v>
      </c>
      <c r="K27" s="11">
        <v>100</v>
      </c>
      <c r="L27" s="11" t="s">
        <v>391</v>
      </c>
      <c r="M27" s="69">
        <v>43100</v>
      </c>
      <c r="N27" s="15"/>
      <c r="O27" s="15"/>
    </row>
    <row r="28" spans="1:15" s="16" customFormat="1" ht="56.25" x14ac:dyDescent="0.3">
      <c r="A28" s="62">
        <v>18</v>
      </c>
      <c r="B28" s="10" t="s">
        <v>85</v>
      </c>
      <c r="C28" s="10">
        <v>118</v>
      </c>
      <c r="D28" s="11" t="s">
        <v>28</v>
      </c>
      <c r="E28" s="23">
        <v>49</v>
      </c>
      <c r="F28" s="23" t="s">
        <v>86</v>
      </c>
      <c r="G28" s="12">
        <v>1</v>
      </c>
      <c r="H28" s="12" t="s">
        <v>88</v>
      </c>
      <c r="I28" s="13">
        <v>0.5</v>
      </c>
      <c r="J28" s="18" t="s">
        <v>412</v>
      </c>
      <c r="K28" s="11">
        <v>50</v>
      </c>
      <c r="L28" s="11" t="s">
        <v>391</v>
      </c>
      <c r="M28" s="69">
        <v>43100</v>
      </c>
      <c r="N28" s="15"/>
      <c r="O28" s="15"/>
    </row>
    <row r="29" spans="1:15" s="16" customFormat="1" ht="159" customHeight="1" x14ac:dyDescent="0.3">
      <c r="A29" s="62">
        <v>19</v>
      </c>
      <c r="B29" s="10" t="s">
        <v>89</v>
      </c>
      <c r="C29" s="10">
        <v>118</v>
      </c>
      <c r="D29" s="11" t="s">
        <v>28</v>
      </c>
      <c r="E29" s="23">
        <v>49</v>
      </c>
      <c r="F29" s="23" t="s">
        <v>86</v>
      </c>
      <c r="G29" s="10">
        <v>2</v>
      </c>
      <c r="H29" s="12" t="s">
        <v>9</v>
      </c>
      <c r="I29" s="13">
        <v>1</v>
      </c>
      <c r="J29" s="14" t="s">
        <v>413</v>
      </c>
      <c r="K29" s="11">
        <v>100</v>
      </c>
      <c r="L29" s="11" t="s">
        <v>391</v>
      </c>
      <c r="M29" s="69">
        <v>43100</v>
      </c>
      <c r="N29" s="15"/>
      <c r="O29" s="15"/>
    </row>
    <row r="30" spans="1:15" s="16" customFormat="1" ht="152.25" customHeight="1" x14ac:dyDescent="0.3">
      <c r="A30" s="62">
        <v>20</v>
      </c>
      <c r="B30" s="10" t="s">
        <v>92</v>
      </c>
      <c r="C30" s="10">
        <v>118</v>
      </c>
      <c r="D30" s="11" t="s">
        <v>28</v>
      </c>
      <c r="E30" s="11">
        <v>49</v>
      </c>
      <c r="F30" s="12" t="s">
        <v>93</v>
      </c>
      <c r="G30" s="12">
        <v>1</v>
      </c>
      <c r="H30" s="12" t="s">
        <v>393</v>
      </c>
      <c r="I30" s="13">
        <v>0.1</v>
      </c>
      <c r="J30" s="18" t="s">
        <v>414</v>
      </c>
      <c r="K30" s="11">
        <v>10</v>
      </c>
      <c r="L30" s="11" t="s">
        <v>391</v>
      </c>
      <c r="M30" s="69">
        <v>43100</v>
      </c>
      <c r="N30" s="15"/>
      <c r="O30" s="15"/>
    </row>
    <row r="31" spans="1:15" s="16" customFormat="1" ht="378.75" customHeight="1" x14ac:dyDescent="0.3">
      <c r="A31" s="62">
        <v>21</v>
      </c>
      <c r="B31" s="10" t="s">
        <v>94</v>
      </c>
      <c r="C31" s="10">
        <v>118</v>
      </c>
      <c r="D31" s="11" t="s">
        <v>28</v>
      </c>
      <c r="E31" s="11">
        <v>49</v>
      </c>
      <c r="F31" s="12" t="s">
        <v>95</v>
      </c>
      <c r="G31" s="12">
        <v>1</v>
      </c>
      <c r="H31" s="12" t="s">
        <v>98</v>
      </c>
      <c r="I31" s="13">
        <v>0</v>
      </c>
      <c r="J31" s="18" t="s">
        <v>415</v>
      </c>
      <c r="K31" s="11">
        <v>0</v>
      </c>
      <c r="L31" s="11" t="s">
        <v>391</v>
      </c>
      <c r="M31" s="69">
        <v>43100</v>
      </c>
      <c r="N31" s="15"/>
      <c r="O31" s="15"/>
    </row>
    <row r="32" spans="1:15" s="16" customFormat="1" ht="156.75" customHeight="1" x14ac:dyDescent="0.3">
      <c r="A32" s="62">
        <v>22</v>
      </c>
      <c r="B32" s="10" t="s">
        <v>99</v>
      </c>
      <c r="C32" s="10">
        <v>118</v>
      </c>
      <c r="D32" s="11" t="s">
        <v>28</v>
      </c>
      <c r="E32" s="11">
        <v>49</v>
      </c>
      <c r="F32" s="12" t="s">
        <v>100</v>
      </c>
      <c r="G32" s="12">
        <v>1</v>
      </c>
      <c r="H32" s="12" t="s">
        <v>416</v>
      </c>
      <c r="I32" s="13">
        <v>0</v>
      </c>
      <c r="J32" s="14" t="s">
        <v>417</v>
      </c>
      <c r="K32" s="11">
        <v>0</v>
      </c>
      <c r="L32" s="11" t="s">
        <v>391</v>
      </c>
      <c r="M32" s="69">
        <v>43100</v>
      </c>
      <c r="N32" s="15"/>
      <c r="O32" s="15"/>
    </row>
    <row r="33" spans="1:15" s="16" customFormat="1" ht="186.75" customHeight="1" x14ac:dyDescent="0.3">
      <c r="A33" s="62">
        <v>23</v>
      </c>
      <c r="B33" s="10" t="s">
        <v>105</v>
      </c>
      <c r="C33" s="10">
        <v>118</v>
      </c>
      <c r="D33" s="11" t="s">
        <v>28</v>
      </c>
      <c r="E33" s="11">
        <v>49</v>
      </c>
      <c r="F33" s="12" t="s">
        <v>106</v>
      </c>
      <c r="G33" s="12">
        <v>1</v>
      </c>
      <c r="H33" s="12" t="s">
        <v>53</v>
      </c>
      <c r="I33" s="13">
        <v>1</v>
      </c>
      <c r="J33" s="14" t="s">
        <v>418</v>
      </c>
      <c r="K33" s="11">
        <v>100</v>
      </c>
      <c r="L33" s="11" t="s">
        <v>391</v>
      </c>
      <c r="M33" s="69">
        <v>43100</v>
      </c>
      <c r="N33" s="15"/>
      <c r="O33" s="15"/>
    </row>
    <row r="34" spans="1:15" s="16" customFormat="1" ht="291" customHeight="1" x14ac:dyDescent="0.3">
      <c r="A34" s="62">
        <v>24</v>
      </c>
      <c r="B34" s="10" t="s">
        <v>107</v>
      </c>
      <c r="C34" s="10">
        <v>118</v>
      </c>
      <c r="D34" s="11" t="s">
        <v>28</v>
      </c>
      <c r="E34" s="11">
        <v>49</v>
      </c>
      <c r="F34" s="12" t="s">
        <v>108</v>
      </c>
      <c r="G34" s="12">
        <v>1</v>
      </c>
      <c r="H34" s="12" t="s">
        <v>111</v>
      </c>
      <c r="I34" s="19">
        <v>0</v>
      </c>
      <c r="J34" s="14" t="s">
        <v>419</v>
      </c>
      <c r="K34" s="11">
        <v>0</v>
      </c>
      <c r="L34" s="11" t="s">
        <v>391</v>
      </c>
      <c r="M34" s="69">
        <v>43100</v>
      </c>
      <c r="N34" s="15"/>
      <c r="O34" s="15"/>
    </row>
    <row r="35" spans="1:15" s="16" customFormat="1" ht="246.75" customHeight="1" x14ac:dyDescent="0.3">
      <c r="A35" s="62">
        <v>25</v>
      </c>
      <c r="B35" s="10" t="s">
        <v>113</v>
      </c>
      <c r="C35" s="10">
        <v>118</v>
      </c>
      <c r="D35" s="11" t="s">
        <v>28</v>
      </c>
      <c r="E35" s="11">
        <v>49</v>
      </c>
      <c r="F35" s="12" t="s">
        <v>114</v>
      </c>
      <c r="G35" s="12">
        <v>1</v>
      </c>
      <c r="H35" s="12" t="s">
        <v>111</v>
      </c>
      <c r="I35" s="19">
        <v>0</v>
      </c>
      <c r="J35" s="14" t="s">
        <v>419</v>
      </c>
      <c r="K35" s="11">
        <v>0</v>
      </c>
      <c r="L35" s="11" t="s">
        <v>391</v>
      </c>
      <c r="M35" s="69">
        <v>43100</v>
      </c>
      <c r="N35" s="15"/>
      <c r="O35" s="15"/>
    </row>
    <row r="36" spans="1:15" s="16" customFormat="1" ht="170.25" customHeight="1" x14ac:dyDescent="0.3">
      <c r="A36" s="62">
        <v>26</v>
      </c>
      <c r="B36" s="10" t="s">
        <v>115</v>
      </c>
      <c r="C36" s="10">
        <v>118</v>
      </c>
      <c r="D36" s="11" t="s">
        <v>28</v>
      </c>
      <c r="E36" s="11">
        <v>49</v>
      </c>
      <c r="F36" s="12" t="s">
        <v>114</v>
      </c>
      <c r="G36" s="12">
        <v>2</v>
      </c>
      <c r="H36" s="12" t="s">
        <v>116</v>
      </c>
      <c r="I36" s="13">
        <v>1</v>
      </c>
      <c r="J36" s="14" t="s">
        <v>420</v>
      </c>
      <c r="K36" s="11">
        <v>100</v>
      </c>
      <c r="L36" s="11" t="s">
        <v>391</v>
      </c>
      <c r="M36" s="69">
        <v>43100</v>
      </c>
      <c r="N36" s="15"/>
      <c r="O36" s="15"/>
    </row>
    <row r="37" spans="1:15" s="16" customFormat="1" ht="189.75" customHeight="1" x14ac:dyDescent="0.3">
      <c r="A37" s="62">
        <v>27</v>
      </c>
      <c r="B37" s="10" t="s">
        <v>117</v>
      </c>
      <c r="C37" s="10">
        <v>118</v>
      </c>
      <c r="D37" s="11" t="s">
        <v>28</v>
      </c>
      <c r="E37" s="11">
        <v>49</v>
      </c>
      <c r="F37" s="12" t="s">
        <v>118</v>
      </c>
      <c r="G37" s="12">
        <v>1</v>
      </c>
      <c r="H37" s="12" t="s">
        <v>120</v>
      </c>
      <c r="I37" s="13">
        <v>0</v>
      </c>
      <c r="J37" s="24" t="s">
        <v>421</v>
      </c>
      <c r="K37" s="23">
        <v>0</v>
      </c>
      <c r="L37" s="11" t="s">
        <v>391</v>
      </c>
      <c r="M37" s="69">
        <v>43100</v>
      </c>
      <c r="N37" s="15"/>
      <c r="O37" s="15"/>
    </row>
    <row r="38" spans="1:15" s="16" customFormat="1" ht="175.5" customHeight="1" thickBot="1" x14ac:dyDescent="0.35">
      <c r="A38" s="62">
        <v>28</v>
      </c>
      <c r="B38" s="10" t="s">
        <v>121</v>
      </c>
      <c r="C38" s="10">
        <v>118</v>
      </c>
      <c r="D38" s="11" t="s">
        <v>28</v>
      </c>
      <c r="E38" s="11">
        <v>49</v>
      </c>
      <c r="F38" s="12" t="s">
        <v>122</v>
      </c>
      <c r="G38" s="12">
        <v>1</v>
      </c>
      <c r="H38" s="12" t="s">
        <v>120</v>
      </c>
      <c r="I38" s="13">
        <v>0</v>
      </c>
      <c r="J38" s="24" t="s">
        <v>421</v>
      </c>
      <c r="K38" s="23">
        <v>0</v>
      </c>
      <c r="L38" s="11" t="s">
        <v>391</v>
      </c>
      <c r="M38" s="69">
        <v>43100</v>
      </c>
      <c r="N38" s="15"/>
      <c r="O38" s="15"/>
    </row>
    <row r="39" spans="1:15" s="16" customFormat="1" ht="252.75" customHeight="1" thickBot="1" x14ac:dyDescent="0.35">
      <c r="A39" s="62">
        <v>29</v>
      </c>
      <c r="B39" s="10" t="s">
        <v>123</v>
      </c>
      <c r="C39" s="10">
        <v>118</v>
      </c>
      <c r="D39" s="11" t="s">
        <v>28</v>
      </c>
      <c r="E39" s="11">
        <v>49</v>
      </c>
      <c r="F39" s="12" t="s">
        <v>124</v>
      </c>
      <c r="G39" s="25">
        <v>1</v>
      </c>
      <c r="H39" s="12" t="s">
        <v>422</v>
      </c>
      <c r="I39" s="13">
        <v>0.5</v>
      </c>
      <c r="J39" s="18" t="s">
        <v>423</v>
      </c>
      <c r="K39" s="11">
        <v>50</v>
      </c>
      <c r="L39" s="11" t="s">
        <v>391</v>
      </c>
      <c r="M39" s="69">
        <v>43100</v>
      </c>
      <c r="N39" s="15"/>
      <c r="O39" s="15"/>
    </row>
    <row r="40" spans="1:15" s="16" customFormat="1" ht="136.5" customHeight="1" x14ac:dyDescent="0.3">
      <c r="A40" s="62">
        <v>30</v>
      </c>
      <c r="B40" s="10" t="s">
        <v>125</v>
      </c>
      <c r="C40" s="10">
        <v>118</v>
      </c>
      <c r="D40" s="11" t="s">
        <v>28</v>
      </c>
      <c r="E40" s="11">
        <v>49</v>
      </c>
      <c r="F40" s="12" t="s">
        <v>126</v>
      </c>
      <c r="G40" s="12">
        <v>1</v>
      </c>
      <c r="H40" s="12" t="s">
        <v>129</v>
      </c>
      <c r="I40" s="13">
        <v>0.45</v>
      </c>
      <c r="J40" s="20" t="s">
        <v>424</v>
      </c>
      <c r="K40" s="11">
        <v>45</v>
      </c>
      <c r="L40" s="11" t="s">
        <v>391</v>
      </c>
      <c r="M40" s="69">
        <v>43100</v>
      </c>
      <c r="N40" s="15"/>
      <c r="O40" s="15"/>
    </row>
    <row r="41" spans="1:15" s="16" customFormat="1" ht="75" x14ac:dyDescent="0.3">
      <c r="A41" s="62">
        <v>31</v>
      </c>
      <c r="B41" s="10" t="s">
        <v>130</v>
      </c>
      <c r="C41" s="10">
        <v>118</v>
      </c>
      <c r="D41" s="11" t="s">
        <v>28</v>
      </c>
      <c r="E41" s="11">
        <v>49</v>
      </c>
      <c r="F41" s="12" t="s">
        <v>131</v>
      </c>
      <c r="G41" s="12">
        <v>1</v>
      </c>
      <c r="H41" s="12" t="s">
        <v>134</v>
      </c>
      <c r="I41" s="13">
        <v>0.45</v>
      </c>
      <c r="J41" s="20" t="s">
        <v>425</v>
      </c>
      <c r="K41" s="11">
        <v>45</v>
      </c>
      <c r="L41" s="11" t="s">
        <v>391</v>
      </c>
      <c r="M41" s="69">
        <v>43100</v>
      </c>
      <c r="N41" s="15"/>
      <c r="O41" s="15"/>
    </row>
    <row r="42" spans="1:15" s="16" customFormat="1" ht="180" customHeight="1" x14ac:dyDescent="0.3">
      <c r="A42" s="62">
        <v>32</v>
      </c>
      <c r="B42" s="10" t="s">
        <v>135</v>
      </c>
      <c r="C42" s="10">
        <v>118</v>
      </c>
      <c r="D42" s="11" t="s">
        <v>28</v>
      </c>
      <c r="E42" s="11">
        <v>49</v>
      </c>
      <c r="F42" s="12" t="s">
        <v>136</v>
      </c>
      <c r="G42" s="12">
        <v>1</v>
      </c>
      <c r="H42" s="12" t="s">
        <v>426</v>
      </c>
      <c r="I42" s="13">
        <v>0.35</v>
      </c>
      <c r="J42" s="70" t="s">
        <v>427</v>
      </c>
      <c r="K42" s="11">
        <v>45</v>
      </c>
      <c r="L42" s="11" t="s">
        <v>391</v>
      </c>
      <c r="M42" s="69">
        <v>43100</v>
      </c>
      <c r="N42" s="15"/>
      <c r="O42" s="15"/>
    </row>
    <row r="43" spans="1:15" s="16" customFormat="1" ht="372.75" customHeight="1" x14ac:dyDescent="0.3">
      <c r="A43" s="62">
        <v>33</v>
      </c>
      <c r="B43" s="10" t="s">
        <v>139</v>
      </c>
      <c r="C43" s="10">
        <v>118</v>
      </c>
      <c r="D43" s="11" t="s">
        <v>28</v>
      </c>
      <c r="E43" s="11">
        <v>49</v>
      </c>
      <c r="F43" s="12" t="s">
        <v>140</v>
      </c>
      <c r="G43" s="12">
        <v>1</v>
      </c>
      <c r="H43" s="12" t="s">
        <v>143</v>
      </c>
      <c r="I43" s="13">
        <v>0.5</v>
      </c>
      <c r="J43" s="26" t="s">
        <v>428</v>
      </c>
      <c r="K43" s="11">
        <v>50</v>
      </c>
      <c r="L43" s="11" t="s">
        <v>391</v>
      </c>
      <c r="M43" s="69">
        <v>43100</v>
      </c>
      <c r="N43" s="15"/>
      <c r="O43" s="15"/>
    </row>
    <row r="44" spans="1:15" s="16" customFormat="1" ht="270.75" customHeight="1" x14ac:dyDescent="0.3">
      <c r="A44" s="62">
        <v>34</v>
      </c>
      <c r="B44" s="10" t="s">
        <v>145</v>
      </c>
      <c r="C44" s="10">
        <v>118</v>
      </c>
      <c r="D44" s="11" t="s">
        <v>28</v>
      </c>
      <c r="E44" s="11">
        <v>49</v>
      </c>
      <c r="F44" s="12" t="s">
        <v>140</v>
      </c>
      <c r="G44" s="12">
        <v>2</v>
      </c>
      <c r="H44" s="12" t="s">
        <v>148</v>
      </c>
      <c r="I44" s="19">
        <v>15</v>
      </c>
      <c r="J44" s="26" t="s">
        <v>429</v>
      </c>
      <c r="K44" s="11">
        <v>75</v>
      </c>
      <c r="L44" s="11" t="s">
        <v>391</v>
      </c>
      <c r="M44" s="69">
        <v>43100</v>
      </c>
      <c r="N44" s="15"/>
      <c r="O44" s="15"/>
    </row>
    <row r="45" spans="1:15" s="16" customFormat="1" ht="211.5" customHeight="1" x14ac:dyDescent="0.3">
      <c r="A45" s="62">
        <v>35</v>
      </c>
      <c r="B45" s="10" t="s">
        <v>149</v>
      </c>
      <c r="C45" s="10">
        <v>118</v>
      </c>
      <c r="D45" s="11" t="s">
        <v>28</v>
      </c>
      <c r="E45" s="11">
        <v>49</v>
      </c>
      <c r="F45" s="12" t="s">
        <v>150</v>
      </c>
      <c r="G45" s="12">
        <v>1</v>
      </c>
      <c r="H45" s="12" t="s">
        <v>151</v>
      </c>
      <c r="I45" s="13">
        <v>1</v>
      </c>
      <c r="J45" s="14" t="s">
        <v>430</v>
      </c>
      <c r="K45" s="11">
        <v>100</v>
      </c>
      <c r="L45" s="11" t="s">
        <v>391</v>
      </c>
      <c r="M45" s="69">
        <v>43100</v>
      </c>
      <c r="N45" s="15"/>
      <c r="O45" s="15"/>
    </row>
    <row r="46" spans="1:15" s="16" customFormat="1" ht="211.5" customHeight="1" x14ac:dyDescent="0.3">
      <c r="A46" s="62">
        <v>36</v>
      </c>
      <c r="B46" s="10" t="s">
        <v>152</v>
      </c>
      <c r="C46" s="10">
        <v>118</v>
      </c>
      <c r="D46" s="11" t="s">
        <v>28</v>
      </c>
      <c r="E46" s="11">
        <v>49</v>
      </c>
      <c r="F46" s="12" t="s">
        <v>150</v>
      </c>
      <c r="G46" s="12">
        <v>2</v>
      </c>
      <c r="H46" s="12" t="s">
        <v>153</v>
      </c>
      <c r="I46" s="13">
        <v>1</v>
      </c>
      <c r="J46" s="14" t="s">
        <v>431</v>
      </c>
      <c r="K46" s="11">
        <v>100</v>
      </c>
      <c r="L46" s="11" t="s">
        <v>391</v>
      </c>
      <c r="M46" s="69">
        <v>43100</v>
      </c>
      <c r="N46" s="15"/>
      <c r="O46" s="15"/>
    </row>
    <row r="47" spans="1:15" s="16" customFormat="1" ht="222.75" customHeight="1" x14ac:dyDescent="0.3">
      <c r="A47" s="62">
        <v>37</v>
      </c>
      <c r="B47" s="10" t="s">
        <v>154</v>
      </c>
      <c r="C47" s="10">
        <v>118</v>
      </c>
      <c r="D47" s="11" t="s">
        <v>28</v>
      </c>
      <c r="E47" s="11">
        <v>49</v>
      </c>
      <c r="F47" s="12" t="s">
        <v>150</v>
      </c>
      <c r="G47" s="12">
        <v>3</v>
      </c>
      <c r="H47" s="12" t="s">
        <v>155</v>
      </c>
      <c r="I47" s="13">
        <v>1</v>
      </c>
      <c r="J47" s="14" t="s">
        <v>432</v>
      </c>
      <c r="K47" s="11">
        <v>100</v>
      </c>
      <c r="L47" s="11" t="s">
        <v>391</v>
      </c>
      <c r="M47" s="69">
        <v>43100</v>
      </c>
      <c r="N47" s="15"/>
      <c r="O47" s="15"/>
    </row>
    <row r="48" spans="1:15" s="16" customFormat="1" ht="195.75" customHeight="1" x14ac:dyDescent="0.3">
      <c r="A48" s="62">
        <v>38</v>
      </c>
      <c r="B48" s="10" t="s">
        <v>156</v>
      </c>
      <c r="C48" s="10">
        <v>118</v>
      </c>
      <c r="D48" s="11" t="s">
        <v>28</v>
      </c>
      <c r="E48" s="11">
        <v>49</v>
      </c>
      <c r="F48" s="12" t="s">
        <v>150</v>
      </c>
      <c r="G48" s="12">
        <v>4</v>
      </c>
      <c r="H48" s="12" t="s">
        <v>153</v>
      </c>
      <c r="I48" s="13">
        <v>1</v>
      </c>
      <c r="J48" s="14" t="s">
        <v>433</v>
      </c>
      <c r="K48" s="11">
        <v>100</v>
      </c>
      <c r="L48" s="11" t="s">
        <v>391</v>
      </c>
      <c r="M48" s="69">
        <v>43100</v>
      </c>
      <c r="N48" s="15"/>
      <c r="O48" s="15"/>
    </row>
    <row r="49" spans="1:15" s="16" customFormat="1" ht="204" customHeight="1" x14ac:dyDescent="0.3">
      <c r="A49" s="62">
        <v>39</v>
      </c>
      <c r="B49" s="10" t="s">
        <v>157</v>
      </c>
      <c r="C49" s="10">
        <v>118</v>
      </c>
      <c r="D49" s="11" t="s">
        <v>28</v>
      </c>
      <c r="E49" s="11">
        <v>49</v>
      </c>
      <c r="F49" s="12" t="s">
        <v>158</v>
      </c>
      <c r="G49" s="12">
        <v>1</v>
      </c>
      <c r="H49" s="12" t="s">
        <v>434</v>
      </c>
      <c r="I49" s="19">
        <v>1</v>
      </c>
      <c r="J49" s="20" t="s">
        <v>435</v>
      </c>
      <c r="K49" s="11">
        <v>25</v>
      </c>
      <c r="L49" s="11" t="s">
        <v>391</v>
      </c>
      <c r="M49" s="69">
        <v>43100</v>
      </c>
      <c r="N49" s="15"/>
      <c r="O49" s="15"/>
    </row>
    <row r="50" spans="1:15" s="16" customFormat="1" ht="253.5" customHeight="1" x14ac:dyDescent="0.3">
      <c r="A50" s="62">
        <v>40</v>
      </c>
      <c r="B50" s="10" t="s">
        <v>162</v>
      </c>
      <c r="C50" s="10">
        <v>118</v>
      </c>
      <c r="D50" s="11" t="s">
        <v>28</v>
      </c>
      <c r="E50" s="11">
        <v>49</v>
      </c>
      <c r="F50" s="12" t="s">
        <v>163</v>
      </c>
      <c r="G50" s="12">
        <v>1</v>
      </c>
      <c r="H50" s="12" t="s">
        <v>166</v>
      </c>
      <c r="I50" s="13">
        <v>0.1</v>
      </c>
      <c r="J50" s="20" t="s">
        <v>436</v>
      </c>
      <c r="K50" s="11">
        <v>10</v>
      </c>
      <c r="L50" s="11" t="s">
        <v>391</v>
      </c>
      <c r="M50" s="69">
        <v>43100</v>
      </c>
      <c r="N50" s="15"/>
      <c r="O50" s="15"/>
    </row>
    <row r="51" spans="1:15" s="16" customFormat="1" ht="406.5" customHeight="1" x14ac:dyDescent="0.3">
      <c r="A51" s="62">
        <v>41</v>
      </c>
      <c r="B51" s="10" t="s">
        <v>167</v>
      </c>
      <c r="C51" s="10">
        <v>118</v>
      </c>
      <c r="D51" s="11" t="s">
        <v>28</v>
      </c>
      <c r="E51" s="11">
        <v>49</v>
      </c>
      <c r="F51" s="12" t="s">
        <v>168</v>
      </c>
      <c r="G51" s="12">
        <v>1</v>
      </c>
      <c r="H51" s="12" t="s">
        <v>437</v>
      </c>
      <c r="I51" s="22">
        <v>0</v>
      </c>
      <c r="J51" s="14" t="s">
        <v>438</v>
      </c>
      <c r="K51" s="11">
        <v>0</v>
      </c>
      <c r="L51" s="11" t="s">
        <v>391</v>
      </c>
      <c r="M51" s="69">
        <v>43100</v>
      </c>
      <c r="N51" s="15"/>
      <c r="O51" s="15"/>
    </row>
    <row r="52" spans="1:15" s="16" customFormat="1" ht="207.75" customHeight="1" x14ac:dyDescent="0.3">
      <c r="A52" s="62">
        <v>42</v>
      </c>
      <c r="B52" s="10" t="s">
        <v>169</v>
      </c>
      <c r="C52" s="10">
        <v>118</v>
      </c>
      <c r="D52" s="11" t="s">
        <v>28</v>
      </c>
      <c r="E52" s="11">
        <v>49</v>
      </c>
      <c r="F52" s="12" t="s">
        <v>170</v>
      </c>
      <c r="G52" s="12">
        <v>1</v>
      </c>
      <c r="H52" s="12" t="s">
        <v>439</v>
      </c>
      <c r="I52" s="13">
        <v>1</v>
      </c>
      <c r="J52" s="70" t="s">
        <v>440</v>
      </c>
      <c r="K52" s="11">
        <v>100</v>
      </c>
      <c r="L52" s="11" t="s">
        <v>391</v>
      </c>
      <c r="M52" s="69">
        <v>43100</v>
      </c>
      <c r="N52" s="15"/>
      <c r="O52" s="15"/>
    </row>
    <row r="53" spans="1:15" s="16" customFormat="1" ht="183.75" customHeight="1" x14ac:dyDescent="0.3">
      <c r="A53" s="62">
        <v>43</v>
      </c>
      <c r="B53" s="10" t="s">
        <v>173</v>
      </c>
      <c r="C53" s="10">
        <v>118</v>
      </c>
      <c r="D53" s="11" t="s">
        <v>28</v>
      </c>
      <c r="E53" s="11">
        <v>49</v>
      </c>
      <c r="F53" s="12" t="s">
        <v>170</v>
      </c>
      <c r="G53" s="12">
        <v>2</v>
      </c>
      <c r="H53" s="12" t="s">
        <v>441</v>
      </c>
      <c r="I53" s="13">
        <v>0</v>
      </c>
      <c r="J53" s="71" t="s">
        <v>442</v>
      </c>
      <c r="K53" s="23">
        <v>0</v>
      </c>
      <c r="L53" s="11" t="s">
        <v>391</v>
      </c>
      <c r="M53" s="69">
        <v>43100</v>
      </c>
      <c r="N53" s="15"/>
      <c r="O53" s="15"/>
    </row>
    <row r="54" spans="1:15" s="16" customFormat="1" ht="169.5" customHeight="1" x14ac:dyDescent="0.3">
      <c r="A54" s="62">
        <v>44</v>
      </c>
      <c r="B54" s="10" t="s">
        <v>175</v>
      </c>
      <c r="C54" s="10">
        <v>118</v>
      </c>
      <c r="D54" s="11" t="s">
        <v>28</v>
      </c>
      <c r="E54" s="11">
        <v>49</v>
      </c>
      <c r="F54" s="12" t="s">
        <v>176</v>
      </c>
      <c r="G54" s="12">
        <v>1</v>
      </c>
      <c r="H54" s="12" t="s">
        <v>441</v>
      </c>
      <c r="I54" s="13">
        <v>0</v>
      </c>
      <c r="J54" s="71" t="s">
        <v>442</v>
      </c>
      <c r="K54" s="23">
        <v>0</v>
      </c>
      <c r="L54" s="11" t="s">
        <v>391</v>
      </c>
      <c r="M54" s="69">
        <v>43100</v>
      </c>
      <c r="N54" s="15"/>
      <c r="O54" s="15"/>
    </row>
    <row r="55" spans="1:15" s="16" customFormat="1" ht="351" customHeight="1" x14ac:dyDescent="0.3">
      <c r="A55" s="62">
        <v>45</v>
      </c>
      <c r="B55" s="10" t="s">
        <v>178</v>
      </c>
      <c r="C55" s="10">
        <v>118</v>
      </c>
      <c r="D55" s="11" t="s">
        <v>28</v>
      </c>
      <c r="E55" s="11">
        <v>49</v>
      </c>
      <c r="F55" s="12" t="s">
        <v>179</v>
      </c>
      <c r="G55" s="12">
        <v>1</v>
      </c>
      <c r="H55" s="12" t="s">
        <v>182</v>
      </c>
      <c r="I55" s="13">
        <v>0.5</v>
      </c>
      <c r="J55" s="71" t="s">
        <v>443</v>
      </c>
      <c r="K55" s="11">
        <v>50</v>
      </c>
      <c r="L55" s="11" t="s">
        <v>391</v>
      </c>
      <c r="M55" s="69">
        <v>43100</v>
      </c>
      <c r="N55" s="15"/>
      <c r="O55" s="15"/>
    </row>
    <row r="56" spans="1:15" s="16" customFormat="1" ht="122.25" customHeight="1" x14ac:dyDescent="0.3">
      <c r="A56" s="62">
        <v>46</v>
      </c>
      <c r="B56" s="10" t="s">
        <v>183</v>
      </c>
      <c r="C56" s="10">
        <v>118</v>
      </c>
      <c r="D56" s="11" t="s">
        <v>28</v>
      </c>
      <c r="E56" s="11">
        <v>49</v>
      </c>
      <c r="F56" s="12" t="s">
        <v>184</v>
      </c>
      <c r="G56" s="12">
        <v>1</v>
      </c>
      <c r="H56" s="12" t="s">
        <v>441</v>
      </c>
      <c r="I56" s="13">
        <v>0</v>
      </c>
      <c r="J56" s="71" t="s">
        <v>442</v>
      </c>
      <c r="K56" s="23">
        <v>0</v>
      </c>
      <c r="L56" s="11" t="s">
        <v>391</v>
      </c>
      <c r="M56" s="69">
        <v>43100</v>
      </c>
      <c r="N56" s="15"/>
      <c r="O56" s="15"/>
    </row>
    <row r="57" spans="1:15" s="16" customFormat="1" ht="372.75" customHeight="1" x14ac:dyDescent="0.3">
      <c r="A57" s="62">
        <v>47</v>
      </c>
      <c r="B57" s="10" t="s">
        <v>185</v>
      </c>
      <c r="C57" s="10">
        <v>118</v>
      </c>
      <c r="D57" s="11" t="s">
        <v>28</v>
      </c>
      <c r="E57" s="11">
        <v>49</v>
      </c>
      <c r="F57" s="12" t="s">
        <v>186</v>
      </c>
      <c r="G57" s="12">
        <v>1</v>
      </c>
      <c r="H57" s="12" t="s">
        <v>188</v>
      </c>
      <c r="I57" s="13">
        <v>1</v>
      </c>
      <c r="J57" s="14" t="s">
        <v>444</v>
      </c>
      <c r="K57" s="11">
        <v>100</v>
      </c>
      <c r="L57" s="11" t="s">
        <v>391</v>
      </c>
      <c r="M57" s="69">
        <v>43100</v>
      </c>
      <c r="N57" s="15"/>
      <c r="O57" s="15"/>
    </row>
    <row r="58" spans="1:15" s="16" customFormat="1" ht="300" customHeight="1" x14ac:dyDescent="0.3">
      <c r="A58" s="62">
        <v>48</v>
      </c>
      <c r="B58" s="10" t="s">
        <v>190</v>
      </c>
      <c r="C58" s="10">
        <v>118</v>
      </c>
      <c r="D58" s="11" t="s">
        <v>28</v>
      </c>
      <c r="E58" s="11">
        <v>49</v>
      </c>
      <c r="F58" s="12" t="s">
        <v>191</v>
      </c>
      <c r="G58" s="12">
        <v>1</v>
      </c>
      <c r="H58" s="12" t="s">
        <v>194</v>
      </c>
      <c r="I58" s="19">
        <v>1</v>
      </c>
      <c r="J58" s="70" t="s">
        <v>445</v>
      </c>
      <c r="K58" s="11">
        <v>100</v>
      </c>
      <c r="L58" s="11" t="s">
        <v>391</v>
      </c>
      <c r="M58" s="69">
        <v>43100</v>
      </c>
      <c r="N58" s="15"/>
      <c r="O58" s="15"/>
    </row>
    <row r="59" spans="1:15" s="16" customFormat="1" ht="163.5" customHeight="1" x14ac:dyDescent="0.3">
      <c r="A59" s="62">
        <v>49</v>
      </c>
      <c r="B59" s="10" t="s">
        <v>195</v>
      </c>
      <c r="C59" s="10">
        <v>118</v>
      </c>
      <c r="D59" s="11" t="s">
        <v>28</v>
      </c>
      <c r="E59" s="11">
        <v>49</v>
      </c>
      <c r="F59" s="12" t="s">
        <v>196</v>
      </c>
      <c r="G59" s="12">
        <v>1</v>
      </c>
      <c r="H59" s="12" t="s">
        <v>199</v>
      </c>
      <c r="I59" s="13">
        <v>1</v>
      </c>
      <c r="J59" s="14" t="s">
        <v>446</v>
      </c>
      <c r="K59" s="11">
        <v>100</v>
      </c>
      <c r="L59" s="11" t="s">
        <v>391</v>
      </c>
      <c r="M59" s="69">
        <v>43100</v>
      </c>
      <c r="N59" s="15"/>
      <c r="O59" s="15"/>
    </row>
    <row r="60" spans="1:15" s="16" customFormat="1" ht="320.25" customHeight="1" x14ac:dyDescent="0.3">
      <c r="A60" s="62">
        <v>50</v>
      </c>
      <c r="B60" s="10" t="s">
        <v>200</v>
      </c>
      <c r="C60" s="10">
        <v>118</v>
      </c>
      <c r="D60" s="11" t="s">
        <v>28</v>
      </c>
      <c r="E60" s="11">
        <v>49</v>
      </c>
      <c r="F60" s="12" t="s">
        <v>201</v>
      </c>
      <c r="G60" s="12">
        <v>1</v>
      </c>
      <c r="H60" s="12" t="s">
        <v>209</v>
      </c>
      <c r="I60" s="13">
        <v>0.75</v>
      </c>
      <c r="J60" s="70" t="s">
        <v>447</v>
      </c>
      <c r="K60" s="11">
        <v>75</v>
      </c>
      <c r="L60" s="11" t="s">
        <v>391</v>
      </c>
      <c r="M60" s="69">
        <v>43100</v>
      </c>
      <c r="N60" s="15"/>
      <c r="O60" s="15"/>
    </row>
    <row r="61" spans="1:15" s="16" customFormat="1" ht="207" customHeight="1" x14ac:dyDescent="0.3">
      <c r="A61" s="62">
        <v>51</v>
      </c>
      <c r="B61" s="10" t="s">
        <v>205</v>
      </c>
      <c r="C61" s="10">
        <v>118</v>
      </c>
      <c r="D61" s="11" t="s">
        <v>28</v>
      </c>
      <c r="E61" s="11">
        <v>49</v>
      </c>
      <c r="F61" s="12" t="s">
        <v>206</v>
      </c>
      <c r="G61" s="12">
        <v>1</v>
      </c>
      <c r="H61" s="12" t="s">
        <v>209</v>
      </c>
      <c r="I61" s="13">
        <v>1</v>
      </c>
      <c r="J61" s="14" t="s">
        <v>448</v>
      </c>
      <c r="K61" s="11">
        <v>100</v>
      </c>
      <c r="L61" s="11" t="s">
        <v>391</v>
      </c>
      <c r="M61" s="69">
        <v>43100</v>
      </c>
      <c r="N61" s="15"/>
      <c r="O61" s="15"/>
    </row>
    <row r="62" spans="1:15" s="16" customFormat="1" ht="409.5" customHeight="1" x14ac:dyDescent="0.3">
      <c r="A62" s="62">
        <v>52</v>
      </c>
      <c r="B62" s="10" t="s">
        <v>210</v>
      </c>
      <c r="C62" s="10">
        <v>118</v>
      </c>
      <c r="D62" s="11" t="s">
        <v>28</v>
      </c>
      <c r="E62" s="11">
        <v>49</v>
      </c>
      <c r="F62" s="12" t="s">
        <v>206</v>
      </c>
      <c r="G62" s="12">
        <v>2</v>
      </c>
      <c r="H62" s="12" t="s">
        <v>213</v>
      </c>
      <c r="I62" s="13">
        <v>0.45</v>
      </c>
      <c r="J62" s="71" t="s">
        <v>449</v>
      </c>
      <c r="K62" s="11">
        <v>45</v>
      </c>
      <c r="L62" s="11" t="s">
        <v>391</v>
      </c>
      <c r="M62" s="69">
        <v>43100</v>
      </c>
      <c r="N62" s="15"/>
      <c r="O62" s="15"/>
    </row>
    <row r="63" spans="1:15" s="16" customFormat="1" ht="279" customHeight="1" x14ac:dyDescent="0.3">
      <c r="A63" s="62">
        <v>53</v>
      </c>
      <c r="B63" s="10" t="s">
        <v>214</v>
      </c>
      <c r="C63" s="10">
        <v>118</v>
      </c>
      <c r="D63" s="11" t="s">
        <v>28</v>
      </c>
      <c r="E63" s="11">
        <v>49</v>
      </c>
      <c r="F63" s="12" t="s">
        <v>215</v>
      </c>
      <c r="G63" s="12">
        <v>1</v>
      </c>
      <c r="H63" s="12" t="s">
        <v>209</v>
      </c>
      <c r="I63" s="13">
        <v>1</v>
      </c>
      <c r="J63" s="14" t="s">
        <v>450</v>
      </c>
      <c r="K63" s="11">
        <v>100</v>
      </c>
      <c r="L63" s="11" t="s">
        <v>391</v>
      </c>
      <c r="M63" s="69">
        <v>43100</v>
      </c>
      <c r="N63" s="15"/>
      <c r="O63" s="15"/>
    </row>
    <row r="64" spans="1:15" s="16" customFormat="1" ht="343.5" customHeight="1" x14ac:dyDescent="0.3">
      <c r="A64" s="62">
        <v>54</v>
      </c>
      <c r="B64" s="10" t="s">
        <v>218</v>
      </c>
      <c r="C64" s="10">
        <v>118</v>
      </c>
      <c r="D64" s="11" t="s">
        <v>28</v>
      </c>
      <c r="E64" s="11">
        <v>49</v>
      </c>
      <c r="F64" s="12" t="s">
        <v>219</v>
      </c>
      <c r="G64" s="12">
        <v>1</v>
      </c>
      <c r="H64" s="12" t="s">
        <v>222</v>
      </c>
      <c r="I64" s="13">
        <v>0.45</v>
      </c>
      <c r="J64" s="70" t="s">
        <v>451</v>
      </c>
      <c r="K64" s="11">
        <v>45</v>
      </c>
      <c r="L64" s="11" t="s">
        <v>391</v>
      </c>
      <c r="M64" s="69">
        <v>43100</v>
      </c>
      <c r="N64" s="15"/>
      <c r="O64" s="15"/>
    </row>
    <row r="65" spans="1:15" s="16" customFormat="1" ht="224.25" customHeight="1" x14ac:dyDescent="0.3">
      <c r="A65" s="62">
        <v>55</v>
      </c>
      <c r="B65" s="10" t="s">
        <v>223</v>
      </c>
      <c r="C65" s="10">
        <v>118</v>
      </c>
      <c r="D65" s="11" t="s">
        <v>28</v>
      </c>
      <c r="E65" s="11">
        <v>49</v>
      </c>
      <c r="F65" s="12" t="s">
        <v>224</v>
      </c>
      <c r="G65" s="12">
        <v>1</v>
      </c>
      <c r="H65" s="12" t="s">
        <v>452</v>
      </c>
      <c r="I65" s="13">
        <v>0</v>
      </c>
      <c r="J65" s="14" t="s">
        <v>453</v>
      </c>
      <c r="K65" s="11">
        <v>0</v>
      </c>
      <c r="L65" s="11" t="s">
        <v>391</v>
      </c>
      <c r="M65" s="69">
        <v>43100</v>
      </c>
      <c r="N65" s="15"/>
      <c r="O65" s="15"/>
    </row>
    <row r="66" spans="1:15" s="16" customFormat="1" ht="222.75" customHeight="1" x14ac:dyDescent="0.3">
      <c r="A66" s="62">
        <v>56</v>
      </c>
      <c r="B66" s="10" t="s">
        <v>228</v>
      </c>
      <c r="C66" s="10">
        <v>118</v>
      </c>
      <c r="D66" s="11" t="s">
        <v>28</v>
      </c>
      <c r="E66" s="11">
        <v>49</v>
      </c>
      <c r="F66" s="12" t="s">
        <v>229</v>
      </c>
      <c r="G66" s="12">
        <v>1</v>
      </c>
      <c r="H66" s="12" t="s">
        <v>120</v>
      </c>
      <c r="I66" s="13">
        <v>0</v>
      </c>
      <c r="J66" s="24" t="s">
        <v>421</v>
      </c>
      <c r="K66" s="23">
        <v>0</v>
      </c>
      <c r="L66" s="11" t="s">
        <v>391</v>
      </c>
      <c r="M66" s="69">
        <v>43100</v>
      </c>
      <c r="N66" s="15"/>
      <c r="O66" s="15"/>
    </row>
    <row r="67" spans="1:15" s="16" customFormat="1" ht="306" customHeight="1" x14ac:dyDescent="0.3">
      <c r="A67" s="62">
        <v>57</v>
      </c>
      <c r="B67" s="10" t="s">
        <v>231</v>
      </c>
      <c r="C67" s="10">
        <v>118</v>
      </c>
      <c r="D67" s="11" t="s">
        <v>28</v>
      </c>
      <c r="E67" s="11">
        <v>49</v>
      </c>
      <c r="F67" s="12" t="s">
        <v>232</v>
      </c>
      <c r="G67" s="12">
        <v>1</v>
      </c>
      <c r="H67" s="12" t="s">
        <v>209</v>
      </c>
      <c r="I67" s="13">
        <v>0</v>
      </c>
      <c r="J67" s="70" t="s">
        <v>454</v>
      </c>
      <c r="K67" s="11">
        <v>0</v>
      </c>
      <c r="L67" s="11" t="s">
        <v>391</v>
      </c>
      <c r="M67" s="69">
        <v>43100</v>
      </c>
      <c r="N67" s="15"/>
      <c r="O67" s="15"/>
    </row>
    <row r="68" spans="1:15" s="16" customFormat="1" ht="409.5" customHeight="1" x14ac:dyDescent="0.3">
      <c r="A68" s="62">
        <v>58</v>
      </c>
      <c r="B68" s="10" t="s">
        <v>235</v>
      </c>
      <c r="C68" s="10">
        <v>118</v>
      </c>
      <c r="D68" s="11" t="s">
        <v>28</v>
      </c>
      <c r="E68" s="11">
        <v>49</v>
      </c>
      <c r="F68" s="12" t="s">
        <v>236</v>
      </c>
      <c r="G68" s="12">
        <v>1</v>
      </c>
      <c r="H68" s="12" t="s">
        <v>213</v>
      </c>
      <c r="I68" s="13">
        <v>0.45</v>
      </c>
      <c r="J68" s="71" t="s">
        <v>449</v>
      </c>
      <c r="K68" s="11">
        <v>45</v>
      </c>
      <c r="L68" s="11" t="s">
        <v>391</v>
      </c>
      <c r="M68" s="69">
        <v>43100</v>
      </c>
      <c r="N68" s="15"/>
      <c r="O68" s="15"/>
    </row>
    <row r="69" spans="1:15" s="16" customFormat="1" ht="384" customHeight="1" x14ac:dyDescent="0.3">
      <c r="A69" s="62">
        <v>59</v>
      </c>
      <c r="B69" s="10" t="s">
        <v>240</v>
      </c>
      <c r="C69" s="10">
        <v>118</v>
      </c>
      <c r="D69" s="11" t="s">
        <v>28</v>
      </c>
      <c r="E69" s="11">
        <v>49</v>
      </c>
      <c r="F69" s="12" t="s">
        <v>241</v>
      </c>
      <c r="G69" s="12">
        <v>1</v>
      </c>
      <c r="H69" s="12" t="s">
        <v>244</v>
      </c>
      <c r="I69" s="13">
        <v>0.45</v>
      </c>
      <c r="J69" s="71" t="s">
        <v>455</v>
      </c>
      <c r="K69" s="11">
        <v>45</v>
      </c>
      <c r="L69" s="11" t="s">
        <v>391</v>
      </c>
      <c r="M69" s="69">
        <v>43100</v>
      </c>
      <c r="N69" s="15"/>
      <c r="O69" s="15"/>
    </row>
    <row r="70" spans="1:15" s="16" customFormat="1" ht="240.75" customHeight="1" x14ac:dyDescent="0.3">
      <c r="A70" s="62">
        <v>60</v>
      </c>
      <c r="B70" s="10" t="s">
        <v>245</v>
      </c>
      <c r="C70" s="10">
        <v>118</v>
      </c>
      <c r="D70" s="11" t="s">
        <v>28</v>
      </c>
      <c r="E70" s="11">
        <v>49</v>
      </c>
      <c r="F70" s="12" t="s">
        <v>246</v>
      </c>
      <c r="G70" s="12">
        <v>1</v>
      </c>
      <c r="H70" s="12" t="s">
        <v>456</v>
      </c>
      <c r="I70" s="13">
        <v>0</v>
      </c>
      <c r="J70" s="14" t="s">
        <v>457</v>
      </c>
      <c r="K70" s="11">
        <v>0</v>
      </c>
      <c r="L70" s="11" t="s">
        <v>391</v>
      </c>
      <c r="M70" s="69">
        <v>43100</v>
      </c>
      <c r="N70" s="15"/>
      <c r="O70" s="15"/>
    </row>
    <row r="71" spans="1:15" s="16" customFormat="1" ht="201" customHeight="1" x14ac:dyDescent="0.3">
      <c r="A71" s="62">
        <v>61</v>
      </c>
      <c r="B71" s="10" t="s">
        <v>250</v>
      </c>
      <c r="C71" s="10">
        <v>118</v>
      </c>
      <c r="D71" s="11" t="s">
        <v>28</v>
      </c>
      <c r="E71" s="11">
        <v>49</v>
      </c>
      <c r="F71" s="12" t="s">
        <v>251</v>
      </c>
      <c r="G71" s="12">
        <v>1</v>
      </c>
      <c r="H71" s="12">
        <v>1</v>
      </c>
      <c r="I71" s="13">
        <v>0.2</v>
      </c>
      <c r="J71" s="14" t="s">
        <v>458</v>
      </c>
      <c r="K71" s="11">
        <v>20</v>
      </c>
      <c r="L71" s="11" t="s">
        <v>391</v>
      </c>
      <c r="M71" s="69">
        <v>43100</v>
      </c>
      <c r="N71" s="15"/>
      <c r="O71" s="15"/>
    </row>
    <row r="72" spans="1:15" s="16" customFormat="1" ht="195.75" customHeight="1" x14ac:dyDescent="0.3">
      <c r="A72" s="62">
        <v>62</v>
      </c>
      <c r="B72" s="10" t="s">
        <v>256</v>
      </c>
      <c r="C72" s="10">
        <v>118</v>
      </c>
      <c r="D72" s="11" t="s">
        <v>28</v>
      </c>
      <c r="E72" s="11">
        <v>49</v>
      </c>
      <c r="F72" s="12" t="s">
        <v>251</v>
      </c>
      <c r="G72" s="12">
        <v>2</v>
      </c>
      <c r="H72" s="12" t="s">
        <v>459</v>
      </c>
      <c r="I72" s="13">
        <v>0.2</v>
      </c>
      <c r="J72" s="14" t="s">
        <v>460</v>
      </c>
      <c r="K72" s="11">
        <v>20</v>
      </c>
      <c r="L72" s="11" t="s">
        <v>391</v>
      </c>
      <c r="M72" s="69">
        <v>43100</v>
      </c>
      <c r="N72" s="15"/>
      <c r="O72" s="15"/>
    </row>
    <row r="73" spans="1:15" s="16" customFormat="1" ht="409.5" customHeight="1" x14ac:dyDescent="0.3">
      <c r="A73" s="62">
        <v>63</v>
      </c>
      <c r="B73" s="10" t="s">
        <v>461</v>
      </c>
      <c r="C73" s="10">
        <v>118</v>
      </c>
      <c r="D73" s="11" t="s">
        <v>28</v>
      </c>
      <c r="E73" s="23">
        <v>66</v>
      </c>
      <c r="F73" s="27" t="s">
        <v>260</v>
      </c>
      <c r="G73" s="27">
        <v>1</v>
      </c>
      <c r="H73" s="12" t="s">
        <v>261</v>
      </c>
      <c r="I73" s="28">
        <v>0.8</v>
      </c>
      <c r="J73" s="29" t="s">
        <v>462</v>
      </c>
      <c r="K73" s="30">
        <v>80</v>
      </c>
      <c r="L73" s="11" t="s">
        <v>391</v>
      </c>
      <c r="M73" s="69">
        <v>43100</v>
      </c>
      <c r="N73" s="15"/>
      <c r="O73" s="15"/>
    </row>
    <row r="74" spans="1:15" s="16" customFormat="1" ht="300.75" customHeight="1" x14ac:dyDescent="0.3">
      <c r="A74" s="62">
        <v>64</v>
      </c>
      <c r="B74" s="10" t="s">
        <v>463</v>
      </c>
      <c r="C74" s="10">
        <v>118</v>
      </c>
      <c r="D74" s="11" t="s">
        <v>28</v>
      </c>
      <c r="E74" s="23">
        <v>66</v>
      </c>
      <c r="F74" s="27" t="s">
        <v>260</v>
      </c>
      <c r="G74" s="27">
        <v>2</v>
      </c>
      <c r="H74" s="12" t="s">
        <v>262</v>
      </c>
      <c r="I74" s="31">
        <v>2</v>
      </c>
      <c r="J74" s="29" t="s">
        <v>464</v>
      </c>
      <c r="K74" s="30">
        <v>100</v>
      </c>
      <c r="L74" s="11" t="s">
        <v>391</v>
      </c>
      <c r="M74" s="69">
        <v>43100</v>
      </c>
      <c r="N74" s="15"/>
      <c r="O74" s="15"/>
    </row>
    <row r="75" spans="1:15" s="16" customFormat="1" ht="123.75" customHeight="1" x14ac:dyDescent="0.3">
      <c r="A75" s="62">
        <v>65</v>
      </c>
      <c r="B75" s="10" t="s">
        <v>465</v>
      </c>
      <c r="C75" s="10">
        <v>118</v>
      </c>
      <c r="D75" s="27">
        <v>2013</v>
      </c>
      <c r="E75" s="23">
        <v>801</v>
      </c>
      <c r="F75" s="27" t="s">
        <v>264</v>
      </c>
      <c r="G75" s="27">
        <v>1</v>
      </c>
      <c r="H75" s="12" t="s">
        <v>265</v>
      </c>
      <c r="I75" s="32">
        <v>1</v>
      </c>
      <c r="J75" s="33" t="s">
        <v>466</v>
      </c>
      <c r="K75" s="30">
        <v>100</v>
      </c>
      <c r="L75" s="11" t="s">
        <v>391</v>
      </c>
      <c r="M75" s="69">
        <v>43100</v>
      </c>
      <c r="N75" s="15"/>
      <c r="O75" s="15"/>
    </row>
    <row r="76" spans="1:15" s="16" customFormat="1" ht="93.75" x14ac:dyDescent="0.3">
      <c r="A76" s="62">
        <v>66</v>
      </c>
      <c r="B76" s="10" t="s">
        <v>467</v>
      </c>
      <c r="C76" s="10">
        <v>118</v>
      </c>
      <c r="D76" s="27">
        <v>2013</v>
      </c>
      <c r="E76" s="23">
        <v>801</v>
      </c>
      <c r="F76" s="27" t="s">
        <v>266</v>
      </c>
      <c r="G76" s="27">
        <v>1</v>
      </c>
      <c r="H76" s="12" t="s">
        <v>267</v>
      </c>
      <c r="I76" s="28">
        <v>1</v>
      </c>
      <c r="J76" s="29" t="s">
        <v>468</v>
      </c>
      <c r="K76" s="30">
        <v>100</v>
      </c>
      <c r="L76" s="11" t="s">
        <v>391</v>
      </c>
      <c r="M76" s="69">
        <v>43100</v>
      </c>
      <c r="N76" s="15"/>
      <c r="O76" s="15"/>
    </row>
    <row r="77" spans="1:15" s="16" customFormat="1" ht="289.5" customHeight="1" x14ac:dyDescent="0.3">
      <c r="A77" s="62">
        <v>67</v>
      </c>
      <c r="B77" s="10" t="s">
        <v>469</v>
      </c>
      <c r="C77" s="10">
        <v>118</v>
      </c>
      <c r="D77" s="11" t="s">
        <v>28</v>
      </c>
      <c r="E77" s="23">
        <v>66</v>
      </c>
      <c r="F77" s="27" t="s">
        <v>273</v>
      </c>
      <c r="G77" s="27">
        <v>1</v>
      </c>
      <c r="H77" s="12" t="s">
        <v>470</v>
      </c>
      <c r="I77" s="31">
        <v>7</v>
      </c>
      <c r="J77" s="34" t="s">
        <v>471</v>
      </c>
      <c r="K77" s="30">
        <v>100</v>
      </c>
      <c r="L77" s="11" t="s">
        <v>391</v>
      </c>
      <c r="M77" s="69">
        <v>43100</v>
      </c>
      <c r="N77" s="15"/>
      <c r="O77" s="15"/>
    </row>
    <row r="78" spans="1:15" s="16" customFormat="1" ht="409.6" customHeight="1" x14ac:dyDescent="0.3">
      <c r="A78" s="62">
        <v>68</v>
      </c>
      <c r="B78" s="10" t="s">
        <v>472</v>
      </c>
      <c r="C78" s="10">
        <v>118</v>
      </c>
      <c r="D78" s="11" t="s">
        <v>28</v>
      </c>
      <c r="E78" s="23">
        <v>66</v>
      </c>
      <c r="F78" s="27" t="s">
        <v>274</v>
      </c>
      <c r="G78" s="27">
        <v>1</v>
      </c>
      <c r="H78" s="12" t="s">
        <v>473</v>
      </c>
      <c r="I78" s="13">
        <v>0.56000000000000005</v>
      </c>
      <c r="J78" s="34" t="s">
        <v>474</v>
      </c>
      <c r="K78" s="30">
        <v>56</v>
      </c>
      <c r="L78" s="11" t="s">
        <v>391</v>
      </c>
      <c r="M78" s="69">
        <v>43100</v>
      </c>
      <c r="N78" s="15"/>
      <c r="O78" s="15"/>
    </row>
    <row r="79" spans="1:15" s="16" customFormat="1" ht="252.75" customHeight="1" x14ac:dyDescent="0.3">
      <c r="A79" s="62">
        <v>69</v>
      </c>
      <c r="B79" s="10" t="s">
        <v>475</v>
      </c>
      <c r="C79" s="10">
        <v>118</v>
      </c>
      <c r="D79" s="27">
        <v>2013</v>
      </c>
      <c r="E79" s="23">
        <v>801</v>
      </c>
      <c r="F79" s="27" t="s">
        <v>280</v>
      </c>
      <c r="G79" s="27">
        <v>1</v>
      </c>
      <c r="H79" s="29" t="s">
        <v>476</v>
      </c>
      <c r="I79" s="28">
        <v>1</v>
      </c>
      <c r="J79" s="29" t="s">
        <v>477</v>
      </c>
      <c r="K79" s="30">
        <v>100</v>
      </c>
      <c r="L79" s="11" t="s">
        <v>391</v>
      </c>
      <c r="M79" s="69">
        <v>43100</v>
      </c>
      <c r="N79" s="15"/>
      <c r="O79" s="15"/>
    </row>
    <row r="80" spans="1:15" s="16" customFormat="1" ht="267" customHeight="1" x14ac:dyDescent="0.3">
      <c r="A80" s="62">
        <v>70</v>
      </c>
      <c r="B80" s="10" t="s">
        <v>478</v>
      </c>
      <c r="C80" s="23">
        <v>118</v>
      </c>
      <c r="D80" s="27">
        <v>2013</v>
      </c>
      <c r="E80" s="23">
        <v>801</v>
      </c>
      <c r="F80" s="27" t="s">
        <v>280</v>
      </c>
      <c r="G80" s="27">
        <v>3</v>
      </c>
      <c r="H80" s="29" t="s">
        <v>476</v>
      </c>
      <c r="I80" s="28">
        <v>1</v>
      </c>
      <c r="J80" s="29" t="s">
        <v>479</v>
      </c>
      <c r="K80" s="30">
        <v>100</v>
      </c>
      <c r="L80" s="11" t="s">
        <v>391</v>
      </c>
      <c r="M80" s="69">
        <v>43100</v>
      </c>
      <c r="N80" s="15"/>
      <c r="O80" s="15"/>
    </row>
    <row r="81" spans="1:15" s="16" customFormat="1" ht="392.25" customHeight="1" x14ac:dyDescent="0.3">
      <c r="A81" s="62">
        <v>71</v>
      </c>
      <c r="B81" s="10" t="s">
        <v>480</v>
      </c>
      <c r="C81" s="10">
        <v>118</v>
      </c>
      <c r="D81" s="11" t="s">
        <v>28</v>
      </c>
      <c r="E81" s="23">
        <v>66</v>
      </c>
      <c r="F81" s="27" t="s">
        <v>281</v>
      </c>
      <c r="G81" s="27">
        <v>1</v>
      </c>
      <c r="H81" s="12" t="s">
        <v>282</v>
      </c>
      <c r="I81" s="13">
        <v>1</v>
      </c>
      <c r="J81" s="35" t="s">
        <v>481</v>
      </c>
      <c r="K81" s="30">
        <v>100</v>
      </c>
      <c r="L81" s="11" t="s">
        <v>391</v>
      </c>
      <c r="M81" s="69">
        <v>43100</v>
      </c>
      <c r="N81" s="15"/>
      <c r="O81" s="15"/>
    </row>
    <row r="82" spans="1:15" s="16" customFormat="1" ht="409.5" customHeight="1" x14ac:dyDescent="0.3">
      <c r="A82" s="62">
        <v>72</v>
      </c>
      <c r="B82" s="10" t="s">
        <v>482</v>
      </c>
      <c r="C82" s="10">
        <v>118</v>
      </c>
      <c r="D82" s="11" t="s">
        <v>28</v>
      </c>
      <c r="E82" s="23">
        <v>66</v>
      </c>
      <c r="F82" s="27" t="s">
        <v>66</v>
      </c>
      <c r="G82" s="27">
        <v>1</v>
      </c>
      <c r="H82" s="12" t="s">
        <v>283</v>
      </c>
      <c r="I82" s="31">
        <v>6</v>
      </c>
      <c r="J82" s="29" t="s">
        <v>483</v>
      </c>
      <c r="K82" s="30">
        <v>100</v>
      </c>
      <c r="L82" s="11" t="s">
        <v>391</v>
      </c>
      <c r="M82" s="69">
        <v>43100</v>
      </c>
      <c r="N82" s="15"/>
      <c r="O82" s="15"/>
    </row>
    <row r="83" spans="1:15" s="16" customFormat="1" ht="307.5" customHeight="1" x14ac:dyDescent="0.3">
      <c r="A83" s="62">
        <v>73</v>
      </c>
      <c r="B83" s="10" t="s">
        <v>484</v>
      </c>
      <c r="C83" s="10">
        <v>118</v>
      </c>
      <c r="D83" s="11" t="s">
        <v>28</v>
      </c>
      <c r="E83" s="23">
        <v>66</v>
      </c>
      <c r="F83" s="27" t="s">
        <v>66</v>
      </c>
      <c r="G83" s="27">
        <v>2</v>
      </c>
      <c r="H83" s="12" t="s">
        <v>284</v>
      </c>
      <c r="I83" s="31">
        <v>4</v>
      </c>
      <c r="J83" s="29" t="s">
        <v>485</v>
      </c>
      <c r="K83" s="30">
        <v>100</v>
      </c>
      <c r="L83" s="11" t="s">
        <v>391</v>
      </c>
      <c r="M83" s="69">
        <v>43100</v>
      </c>
      <c r="N83" s="15"/>
      <c r="O83" s="15"/>
    </row>
    <row r="84" spans="1:15" s="16" customFormat="1" ht="385.5" customHeight="1" x14ac:dyDescent="0.3">
      <c r="A84" s="62">
        <v>74</v>
      </c>
      <c r="B84" s="10" t="s">
        <v>486</v>
      </c>
      <c r="C84" s="10">
        <v>118</v>
      </c>
      <c r="D84" s="11" t="s">
        <v>28</v>
      </c>
      <c r="E84" s="23">
        <v>66</v>
      </c>
      <c r="F84" s="27" t="s">
        <v>70</v>
      </c>
      <c r="G84" s="27">
        <v>2</v>
      </c>
      <c r="H84" s="12" t="s">
        <v>285</v>
      </c>
      <c r="I84" s="31">
        <v>6</v>
      </c>
      <c r="J84" s="29" t="s">
        <v>487</v>
      </c>
      <c r="K84" s="30">
        <v>100</v>
      </c>
      <c r="L84" s="11" t="s">
        <v>391</v>
      </c>
      <c r="M84" s="69">
        <v>43100</v>
      </c>
      <c r="N84" s="15"/>
      <c r="O84" s="15"/>
    </row>
    <row r="85" spans="1:15" s="16" customFormat="1" ht="303.75" customHeight="1" x14ac:dyDescent="0.3">
      <c r="A85" s="62">
        <v>75</v>
      </c>
      <c r="B85" s="10" t="s">
        <v>488</v>
      </c>
      <c r="C85" s="10">
        <v>118</v>
      </c>
      <c r="D85" s="11" t="s">
        <v>28</v>
      </c>
      <c r="E85" s="23">
        <v>66</v>
      </c>
      <c r="F85" s="27" t="s">
        <v>286</v>
      </c>
      <c r="G85" s="27">
        <v>3</v>
      </c>
      <c r="H85" s="12" t="s">
        <v>287</v>
      </c>
      <c r="I85" s="31">
        <v>4</v>
      </c>
      <c r="J85" s="29" t="s">
        <v>489</v>
      </c>
      <c r="K85" s="30">
        <v>100</v>
      </c>
      <c r="L85" s="11" t="s">
        <v>391</v>
      </c>
      <c r="M85" s="69">
        <v>43100</v>
      </c>
      <c r="N85" s="15"/>
      <c r="O85" s="15"/>
    </row>
    <row r="86" spans="1:15" s="16" customFormat="1" ht="297.75" customHeight="1" x14ac:dyDescent="0.3">
      <c r="A86" s="62">
        <v>76</v>
      </c>
      <c r="B86" s="10" t="s">
        <v>490</v>
      </c>
      <c r="C86" s="10">
        <v>118</v>
      </c>
      <c r="D86" s="11" t="s">
        <v>28</v>
      </c>
      <c r="E86" s="23">
        <v>66</v>
      </c>
      <c r="F86" s="27" t="s">
        <v>74</v>
      </c>
      <c r="G86" s="27">
        <v>1</v>
      </c>
      <c r="H86" s="12" t="s">
        <v>288</v>
      </c>
      <c r="I86" s="31">
        <v>6</v>
      </c>
      <c r="J86" s="34" t="s">
        <v>491</v>
      </c>
      <c r="K86" s="30">
        <v>100</v>
      </c>
      <c r="L86" s="11" t="s">
        <v>391</v>
      </c>
      <c r="M86" s="69">
        <v>43100</v>
      </c>
      <c r="N86" s="15"/>
      <c r="O86" s="15"/>
    </row>
    <row r="87" spans="1:15" s="16" customFormat="1" ht="390" customHeight="1" x14ac:dyDescent="0.3">
      <c r="A87" s="62">
        <v>77</v>
      </c>
      <c r="B87" s="10" t="s">
        <v>492</v>
      </c>
      <c r="C87" s="10">
        <v>118</v>
      </c>
      <c r="D87" s="11" t="s">
        <v>28</v>
      </c>
      <c r="E87" s="23">
        <v>66</v>
      </c>
      <c r="F87" s="27" t="s">
        <v>74</v>
      </c>
      <c r="G87" s="27">
        <v>2</v>
      </c>
      <c r="H87" s="12" t="s">
        <v>289</v>
      </c>
      <c r="I87" s="31">
        <v>4</v>
      </c>
      <c r="J87" s="34" t="s">
        <v>493</v>
      </c>
      <c r="K87" s="30">
        <v>100</v>
      </c>
      <c r="L87" s="11" t="s">
        <v>391</v>
      </c>
      <c r="M87" s="69">
        <v>43100</v>
      </c>
      <c r="N87" s="15"/>
      <c r="O87" s="15"/>
    </row>
    <row r="88" spans="1:15" s="16" customFormat="1" ht="309" customHeight="1" x14ac:dyDescent="0.3">
      <c r="A88" s="62">
        <v>78</v>
      </c>
      <c r="B88" s="10" t="s">
        <v>494</v>
      </c>
      <c r="C88" s="10">
        <v>118</v>
      </c>
      <c r="D88" s="11" t="s">
        <v>28</v>
      </c>
      <c r="E88" s="23">
        <v>66</v>
      </c>
      <c r="F88" s="27" t="s">
        <v>290</v>
      </c>
      <c r="G88" s="27">
        <v>1</v>
      </c>
      <c r="H88" s="12" t="s">
        <v>495</v>
      </c>
      <c r="I88" s="13">
        <v>1</v>
      </c>
      <c r="J88" s="36" t="s">
        <v>496</v>
      </c>
      <c r="K88" s="30">
        <v>100</v>
      </c>
      <c r="L88" s="11" t="s">
        <v>391</v>
      </c>
      <c r="M88" s="69">
        <v>43100</v>
      </c>
      <c r="N88" s="15"/>
      <c r="O88" s="15"/>
    </row>
    <row r="89" spans="1:15" s="16" customFormat="1" ht="405.75" customHeight="1" x14ac:dyDescent="0.3">
      <c r="A89" s="62">
        <v>79</v>
      </c>
      <c r="B89" s="10" t="s">
        <v>497</v>
      </c>
      <c r="C89" s="10">
        <v>118</v>
      </c>
      <c r="D89" s="11" t="s">
        <v>28</v>
      </c>
      <c r="E89" s="23">
        <v>66</v>
      </c>
      <c r="F89" s="27" t="s">
        <v>291</v>
      </c>
      <c r="G89" s="27">
        <v>1</v>
      </c>
      <c r="H89" s="12" t="s">
        <v>292</v>
      </c>
      <c r="I89" s="37">
        <v>1</v>
      </c>
      <c r="J89" s="34" t="s">
        <v>498</v>
      </c>
      <c r="K89" s="30">
        <v>100</v>
      </c>
      <c r="L89" s="11" t="s">
        <v>391</v>
      </c>
      <c r="M89" s="69">
        <v>43100</v>
      </c>
      <c r="N89" s="15"/>
      <c r="O89" s="15"/>
    </row>
    <row r="90" spans="1:15" s="16" customFormat="1" ht="368.25" customHeight="1" x14ac:dyDescent="0.3">
      <c r="A90" s="62">
        <v>80</v>
      </c>
      <c r="B90" s="10" t="s">
        <v>499</v>
      </c>
      <c r="C90" s="10">
        <v>118</v>
      </c>
      <c r="D90" s="11" t="s">
        <v>28</v>
      </c>
      <c r="E90" s="23">
        <v>66</v>
      </c>
      <c r="F90" s="27" t="s">
        <v>293</v>
      </c>
      <c r="G90" s="27">
        <v>1</v>
      </c>
      <c r="H90" s="12" t="s">
        <v>500</v>
      </c>
      <c r="I90" s="13">
        <v>1</v>
      </c>
      <c r="J90" s="34" t="s">
        <v>501</v>
      </c>
      <c r="K90" s="30">
        <v>100</v>
      </c>
      <c r="L90" s="11" t="s">
        <v>391</v>
      </c>
      <c r="M90" s="69">
        <v>43100</v>
      </c>
      <c r="N90" s="15"/>
      <c r="O90" s="15"/>
    </row>
    <row r="91" spans="1:15" s="16" customFormat="1" ht="348" customHeight="1" x14ac:dyDescent="0.3">
      <c r="A91" s="62">
        <v>81</v>
      </c>
      <c r="B91" s="10" t="s">
        <v>502</v>
      </c>
      <c r="C91" s="10">
        <v>118</v>
      </c>
      <c r="D91" s="11" t="s">
        <v>28</v>
      </c>
      <c r="E91" s="23">
        <v>66</v>
      </c>
      <c r="F91" s="27" t="s">
        <v>294</v>
      </c>
      <c r="G91" s="27">
        <v>1</v>
      </c>
      <c r="H91" s="12" t="s">
        <v>500</v>
      </c>
      <c r="I91" s="13">
        <v>1</v>
      </c>
      <c r="J91" s="34" t="s">
        <v>501</v>
      </c>
      <c r="K91" s="30">
        <v>100</v>
      </c>
      <c r="L91" s="11" t="s">
        <v>391</v>
      </c>
      <c r="M91" s="69">
        <v>43100</v>
      </c>
      <c r="N91" s="15"/>
      <c r="O91" s="15"/>
    </row>
    <row r="92" spans="1:15" s="16" customFormat="1" ht="360.75" customHeight="1" x14ac:dyDescent="0.3">
      <c r="A92" s="62">
        <v>82</v>
      </c>
      <c r="B92" s="10" t="s">
        <v>503</v>
      </c>
      <c r="C92" s="10">
        <v>118</v>
      </c>
      <c r="D92" s="11" t="s">
        <v>28</v>
      </c>
      <c r="E92" s="23">
        <v>66</v>
      </c>
      <c r="F92" s="27" t="s">
        <v>295</v>
      </c>
      <c r="G92" s="27">
        <v>1</v>
      </c>
      <c r="H92" s="12" t="s">
        <v>296</v>
      </c>
      <c r="I92" s="31">
        <v>1</v>
      </c>
      <c r="J92" s="35" t="s">
        <v>504</v>
      </c>
      <c r="K92" s="30">
        <v>100</v>
      </c>
      <c r="L92" s="11" t="s">
        <v>391</v>
      </c>
      <c r="M92" s="69">
        <v>43100</v>
      </c>
      <c r="N92" s="15"/>
      <c r="O92" s="15"/>
    </row>
    <row r="93" spans="1:15" s="16" customFormat="1" ht="265.5" customHeight="1" x14ac:dyDescent="0.3">
      <c r="A93" s="62">
        <v>83</v>
      </c>
      <c r="B93" s="10" t="s">
        <v>505</v>
      </c>
      <c r="C93" s="10">
        <v>118</v>
      </c>
      <c r="D93" s="11" t="s">
        <v>28</v>
      </c>
      <c r="E93" s="23">
        <v>66</v>
      </c>
      <c r="F93" s="27" t="s">
        <v>297</v>
      </c>
      <c r="G93" s="27">
        <v>1</v>
      </c>
      <c r="H93" s="27" t="s">
        <v>298</v>
      </c>
      <c r="I93" s="13">
        <v>1</v>
      </c>
      <c r="J93" s="35" t="s">
        <v>506</v>
      </c>
      <c r="K93" s="30">
        <v>100</v>
      </c>
      <c r="L93" s="11" t="s">
        <v>391</v>
      </c>
      <c r="M93" s="69">
        <v>43100</v>
      </c>
      <c r="N93" s="15"/>
      <c r="O93" s="15"/>
    </row>
    <row r="94" spans="1:15" s="16" customFormat="1" ht="409.6" customHeight="1" x14ac:dyDescent="0.3">
      <c r="A94" s="62">
        <v>84</v>
      </c>
      <c r="B94" s="10" t="s">
        <v>507</v>
      </c>
      <c r="C94" s="10">
        <v>118</v>
      </c>
      <c r="D94" s="11" t="s">
        <v>28</v>
      </c>
      <c r="E94" s="23">
        <v>66</v>
      </c>
      <c r="F94" s="27" t="s">
        <v>299</v>
      </c>
      <c r="G94" s="27">
        <v>2</v>
      </c>
      <c r="H94" s="12" t="s">
        <v>300</v>
      </c>
      <c r="I94" s="38">
        <v>1</v>
      </c>
      <c r="J94" s="39" t="s">
        <v>508</v>
      </c>
      <c r="K94" s="30">
        <v>100</v>
      </c>
      <c r="L94" s="11" t="s">
        <v>391</v>
      </c>
      <c r="M94" s="69">
        <v>43100</v>
      </c>
      <c r="N94" s="15"/>
      <c r="O94" s="15"/>
    </row>
    <row r="95" spans="1:15" s="16" customFormat="1" ht="75" x14ac:dyDescent="0.3">
      <c r="A95" s="62">
        <v>85</v>
      </c>
      <c r="B95" s="10" t="s">
        <v>509</v>
      </c>
      <c r="C95" s="10">
        <v>118</v>
      </c>
      <c r="D95" s="11" t="s">
        <v>28</v>
      </c>
      <c r="E95" s="23">
        <v>66</v>
      </c>
      <c r="F95" s="27" t="s">
        <v>196</v>
      </c>
      <c r="G95" s="27">
        <v>1</v>
      </c>
      <c r="H95" s="12" t="s">
        <v>301</v>
      </c>
      <c r="I95" s="13">
        <v>1</v>
      </c>
      <c r="J95" s="14" t="s">
        <v>510</v>
      </c>
      <c r="K95" s="30">
        <v>100</v>
      </c>
      <c r="L95" s="11" t="s">
        <v>391</v>
      </c>
      <c r="M95" s="69">
        <v>43100</v>
      </c>
      <c r="N95" s="15"/>
      <c r="O95" s="15"/>
    </row>
    <row r="96" spans="1:15" s="16" customFormat="1" ht="105.75" customHeight="1" x14ac:dyDescent="0.3">
      <c r="A96" s="62">
        <v>86</v>
      </c>
      <c r="B96" s="10" t="s">
        <v>511</v>
      </c>
      <c r="C96" s="10">
        <v>118</v>
      </c>
      <c r="D96" s="11" t="s">
        <v>28</v>
      </c>
      <c r="E96" s="23">
        <v>66</v>
      </c>
      <c r="F96" s="27" t="s">
        <v>302</v>
      </c>
      <c r="G96" s="27">
        <v>1</v>
      </c>
      <c r="H96" s="12" t="s">
        <v>303</v>
      </c>
      <c r="I96" s="13">
        <v>1</v>
      </c>
      <c r="J96" s="70" t="s">
        <v>512</v>
      </c>
      <c r="K96" s="11">
        <v>100</v>
      </c>
      <c r="L96" s="11" t="s">
        <v>391</v>
      </c>
      <c r="M96" s="69">
        <v>43100</v>
      </c>
      <c r="N96" s="15"/>
      <c r="O96" s="15"/>
    </row>
    <row r="97" spans="1:15" s="16" customFormat="1" ht="269.25" customHeight="1" x14ac:dyDescent="0.3">
      <c r="A97" s="62">
        <v>87</v>
      </c>
      <c r="B97" s="10" t="s">
        <v>513</v>
      </c>
      <c r="C97" s="10">
        <v>118</v>
      </c>
      <c r="D97" s="11" t="s">
        <v>28</v>
      </c>
      <c r="E97" s="23">
        <v>66</v>
      </c>
      <c r="F97" s="27" t="s">
        <v>304</v>
      </c>
      <c r="G97" s="27">
        <v>1</v>
      </c>
      <c r="H97" s="12" t="s">
        <v>305</v>
      </c>
      <c r="I97" s="13">
        <v>1</v>
      </c>
      <c r="J97" s="14" t="s">
        <v>514</v>
      </c>
      <c r="K97" s="11">
        <v>100</v>
      </c>
      <c r="L97" s="11" t="s">
        <v>391</v>
      </c>
      <c r="M97" s="69">
        <v>43100</v>
      </c>
      <c r="N97" s="15"/>
      <c r="O97" s="15"/>
    </row>
    <row r="98" spans="1:15" s="16" customFormat="1" ht="273" customHeight="1" thickBot="1" x14ac:dyDescent="0.35">
      <c r="A98" s="62">
        <v>88</v>
      </c>
      <c r="B98" s="10" t="s">
        <v>515</v>
      </c>
      <c r="C98" s="10">
        <v>118</v>
      </c>
      <c r="D98" s="11" t="s">
        <v>28</v>
      </c>
      <c r="E98" s="23">
        <v>66</v>
      </c>
      <c r="F98" s="27" t="s">
        <v>306</v>
      </c>
      <c r="G98" s="27">
        <v>2</v>
      </c>
      <c r="H98" s="12" t="s">
        <v>307</v>
      </c>
      <c r="I98" s="37">
        <v>1</v>
      </c>
      <c r="J98" s="20" t="s">
        <v>516</v>
      </c>
      <c r="K98" s="11">
        <v>100</v>
      </c>
      <c r="L98" s="11" t="s">
        <v>391</v>
      </c>
      <c r="M98" s="69">
        <v>43100</v>
      </c>
      <c r="N98" s="15"/>
      <c r="O98" s="15"/>
    </row>
    <row r="99" spans="1:15" s="16" customFormat="1" ht="409.5" customHeight="1" thickBot="1" x14ac:dyDescent="0.35">
      <c r="A99" s="62">
        <v>89</v>
      </c>
      <c r="B99" s="10" t="s">
        <v>517</v>
      </c>
      <c r="C99" s="10">
        <v>118</v>
      </c>
      <c r="D99" s="40" t="s">
        <v>28</v>
      </c>
      <c r="E99" s="23">
        <v>80</v>
      </c>
      <c r="F99" s="40" t="s">
        <v>308</v>
      </c>
      <c r="G99" s="40">
        <v>1</v>
      </c>
      <c r="H99" s="41" t="s">
        <v>309</v>
      </c>
      <c r="I99" s="42">
        <v>1</v>
      </c>
      <c r="J99" s="43" t="s">
        <v>518</v>
      </c>
      <c r="K99" s="11">
        <v>100</v>
      </c>
      <c r="L99" s="11" t="s">
        <v>391</v>
      </c>
      <c r="M99" s="69">
        <v>43100</v>
      </c>
      <c r="N99" s="15"/>
      <c r="O99" s="15"/>
    </row>
    <row r="100" spans="1:15" s="16" customFormat="1" ht="409.5" customHeight="1" thickBot="1" x14ac:dyDescent="0.35">
      <c r="A100" s="62">
        <v>90</v>
      </c>
      <c r="B100" s="10" t="s">
        <v>519</v>
      </c>
      <c r="C100" s="10">
        <v>118</v>
      </c>
      <c r="D100" s="40" t="s">
        <v>28</v>
      </c>
      <c r="E100" s="23">
        <v>80</v>
      </c>
      <c r="F100" s="40" t="s">
        <v>310</v>
      </c>
      <c r="G100" s="40">
        <v>1</v>
      </c>
      <c r="H100" s="41" t="s">
        <v>311</v>
      </c>
      <c r="I100" s="42">
        <v>1</v>
      </c>
      <c r="J100" s="29" t="s">
        <v>520</v>
      </c>
      <c r="K100" s="11">
        <v>100</v>
      </c>
      <c r="L100" s="11" t="s">
        <v>391</v>
      </c>
      <c r="M100" s="69">
        <v>43100</v>
      </c>
      <c r="N100" s="15"/>
      <c r="O100" s="15"/>
    </row>
    <row r="101" spans="1:15" s="16" customFormat="1" ht="408.75" customHeight="1" x14ac:dyDescent="0.3">
      <c r="A101" s="62">
        <v>91</v>
      </c>
      <c r="B101" s="10" t="s">
        <v>521</v>
      </c>
      <c r="C101" s="10">
        <v>118</v>
      </c>
      <c r="D101" s="40" t="s">
        <v>28</v>
      </c>
      <c r="E101" s="23">
        <v>80</v>
      </c>
      <c r="F101" s="23" t="s">
        <v>312</v>
      </c>
      <c r="G101" s="23">
        <v>1</v>
      </c>
      <c r="H101" s="12" t="s">
        <v>313</v>
      </c>
      <c r="I101" s="28">
        <v>0.5</v>
      </c>
      <c r="J101" s="29" t="s">
        <v>522</v>
      </c>
      <c r="K101" s="11">
        <v>50</v>
      </c>
      <c r="L101" s="11" t="s">
        <v>391</v>
      </c>
      <c r="M101" s="69">
        <v>43100</v>
      </c>
      <c r="N101" s="15"/>
      <c r="O101" s="15"/>
    </row>
    <row r="102" spans="1:15" s="16" customFormat="1" ht="408.75" customHeight="1" x14ac:dyDescent="0.3">
      <c r="A102" s="62">
        <v>92</v>
      </c>
      <c r="B102" s="44" t="s">
        <v>523</v>
      </c>
      <c r="C102" s="10">
        <v>118</v>
      </c>
      <c r="D102" s="40" t="s">
        <v>28</v>
      </c>
      <c r="E102" s="23">
        <v>80</v>
      </c>
      <c r="F102" s="40" t="s">
        <v>524</v>
      </c>
      <c r="G102" s="40">
        <v>1</v>
      </c>
      <c r="H102" s="12" t="s">
        <v>314</v>
      </c>
      <c r="I102" s="45">
        <v>0.88</v>
      </c>
      <c r="J102" s="29" t="s">
        <v>525</v>
      </c>
      <c r="K102" s="11">
        <v>88</v>
      </c>
      <c r="L102" s="11" t="s">
        <v>391</v>
      </c>
      <c r="M102" s="69">
        <v>43100</v>
      </c>
      <c r="N102" s="15"/>
      <c r="O102" s="15"/>
    </row>
    <row r="103" spans="1:15" s="16" customFormat="1" ht="409.6" customHeight="1" x14ac:dyDescent="0.3">
      <c r="A103" s="62">
        <v>93</v>
      </c>
      <c r="B103" s="10" t="s">
        <v>526</v>
      </c>
      <c r="C103" s="10">
        <v>118</v>
      </c>
      <c r="D103" s="40" t="s">
        <v>28</v>
      </c>
      <c r="E103" s="23">
        <v>80</v>
      </c>
      <c r="F103" s="40" t="s">
        <v>315</v>
      </c>
      <c r="G103" s="40">
        <v>1</v>
      </c>
      <c r="H103" s="12" t="s">
        <v>316</v>
      </c>
      <c r="I103" s="45">
        <v>0.1</v>
      </c>
      <c r="J103" s="29" t="s">
        <v>527</v>
      </c>
      <c r="K103" s="11">
        <v>88</v>
      </c>
      <c r="L103" s="11" t="s">
        <v>391</v>
      </c>
      <c r="M103" s="15">
        <v>43100</v>
      </c>
      <c r="N103" s="15"/>
      <c r="O103" s="15"/>
    </row>
    <row r="104" spans="1:15" s="16" customFormat="1" ht="408.75" customHeight="1" x14ac:dyDescent="0.3">
      <c r="A104" s="62">
        <v>94</v>
      </c>
      <c r="B104" s="44" t="s">
        <v>528</v>
      </c>
      <c r="C104" s="10">
        <v>118</v>
      </c>
      <c r="D104" s="11" t="s">
        <v>28</v>
      </c>
      <c r="E104" s="23">
        <v>66</v>
      </c>
      <c r="F104" s="27" t="s">
        <v>317</v>
      </c>
      <c r="G104" s="27">
        <v>1</v>
      </c>
      <c r="H104" s="12" t="s">
        <v>318</v>
      </c>
      <c r="I104" s="13">
        <v>0.8</v>
      </c>
      <c r="J104" s="70" t="s">
        <v>529</v>
      </c>
      <c r="K104" s="30">
        <v>80</v>
      </c>
      <c r="L104" s="11" t="s">
        <v>391</v>
      </c>
      <c r="M104" s="15">
        <v>43100</v>
      </c>
      <c r="N104" s="15"/>
      <c r="O104" s="15"/>
    </row>
    <row r="105" spans="1:15" s="16" customFormat="1" ht="150" customHeight="1" x14ac:dyDescent="0.3">
      <c r="A105" s="62">
        <v>95</v>
      </c>
      <c r="B105" s="44" t="s">
        <v>530</v>
      </c>
      <c r="C105" s="10">
        <v>118</v>
      </c>
      <c r="D105" s="40" t="s">
        <v>28</v>
      </c>
      <c r="E105" s="23">
        <v>80</v>
      </c>
      <c r="F105" s="40" t="s">
        <v>319</v>
      </c>
      <c r="G105" s="40">
        <v>1</v>
      </c>
      <c r="H105" s="40" t="s">
        <v>320</v>
      </c>
      <c r="I105" s="42">
        <v>1</v>
      </c>
      <c r="J105" s="29" t="s">
        <v>531</v>
      </c>
      <c r="K105" s="30">
        <v>100</v>
      </c>
      <c r="L105" s="11" t="s">
        <v>391</v>
      </c>
      <c r="M105" s="15">
        <v>43100</v>
      </c>
      <c r="N105" s="15"/>
      <c r="O105" s="15"/>
    </row>
    <row r="106" spans="1:15" ht="45.75" customHeight="1" x14ac:dyDescent="0.25">
      <c r="A106" s="62">
        <f>+A105+1</f>
        <v>96</v>
      </c>
      <c r="B106" s="50" t="s">
        <v>321</v>
      </c>
      <c r="C106" s="51">
        <v>118</v>
      </c>
      <c r="D106" s="52" t="s">
        <v>322</v>
      </c>
      <c r="E106" s="52">
        <v>65</v>
      </c>
      <c r="F106" s="53" t="s">
        <v>323</v>
      </c>
      <c r="G106" s="54">
        <v>1</v>
      </c>
      <c r="H106" s="55" t="s">
        <v>325</v>
      </c>
      <c r="I106" s="46">
        <v>0</v>
      </c>
      <c r="J106" s="55" t="s">
        <v>532</v>
      </c>
      <c r="K106" s="72">
        <v>0</v>
      </c>
      <c r="L106" s="53"/>
      <c r="M106" s="73"/>
      <c r="N106" s="56"/>
      <c r="O106" s="56"/>
    </row>
    <row r="107" spans="1:15" ht="45.75" customHeight="1" x14ac:dyDescent="0.25">
      <c r="A107" s="62">
        <f t="shared" ref="A107:A116" si="0">+A106+1</f>
        <v>97</v>
      </c>
      <c r="B107" s="50" t="s">
        <v>326</v>
      </c>
      <c r="C107" s="51">
        <v>118</v>
      </c>
      <c r="D107" s="52" t="s">
        <v>322</v>
      </c>
      <c r="E107" s="52">
        <v>65</v>
      </c>
      <c r="F107" s="53" t="s">
        <v>323</v>
      </c>
      <c r="G107" s="54">
        <v>2</v>
      </c>
      <c r="H107" s="55" t="s">
        <v>329</v>
      </c>
      <c r="I107" s="46">
        <v>0</v>
      </c>
      <c r="J107" s="55" t="s">
        <v>532</v>
      </c>
      <c r="K107" s="72">
        <v>0</v>
      </c>
      <c r="L107" s="53"/>
      <c r="M107" s="73"/>
      <c r="N107" s="56"/>
      <c r="O107" s="56"/>
    </row>
    <row r="108" spans="1:15" ht="45.75" customHeight="1" x14ac:dyDescent="0.25">
      <c r="A108" s="62">
        <f t="shared" si="0"/>
        <v>98</v>
      </c>
      <c r="B108" s="50" t="s">
        <v>330</v>
      </c>
      <c r="C108" s="51">
        <v>118</v>
      </c>
      <c r="D108" s="52" t="s">
        <v>322</v>
      </c>
      <c r="E108" s="52">
        <v>65</v>
      </c>
      <c r="F108" s="53" t="s">
        <v>331</v>
      </c>
      <c r="G108" s="54">
        <v>1</v>
      </c>
      <c r="H108" s="55" t="s">
        <v>334</v>
      </c>
      <c r="I108" s="46">
        <v>0</v>
      </c>
      <c r="J108" s="55" t="s">
        <v>532</v>
      </c>
      <c r="K108" s="72">
        <v>0</v>
      </c>
      <c r="L108" s="57"/>
      <c r="M108" s="73"/>
      <c r="N108" s="56"/>
      <c r="O108" s="56"/>
    </row>
    <row r="109" spans="1:15" ht="45.75" customHeight="1" x14ac:dyDescent="0.25">
      <c r="A109" s="62">
        <f t="shared" si="0"/>
        <v>99</v>
      </c>
      <c r="B109" s="50" t="s">
        <v>335</v>
      </c>
      <c r="C109" s="51">
        <v>118</v>
      </c>
      <c r="D109" s="52" t="s">
        <v>322</v>
      </c>
      <c r="E109" s="52">
        <v>65</v>
      </c>
      <c r="F109" s="53" t="s">
        <v>336</v>
      </c>
      <c r="G109" s="54">
        <v>1</v>
      </c>
      <c r="H109" s="55" t="s">
        <v>339</v>
      </c>
      <c r="I109" s="46">
        <v>0</v>
      </c>
      <c r="J109" s="55" t="s">
        <v>532</v>
      </c>
      <c r="K109" s="72">
        <v>0</v>
      </c>
      <c r="L109" s="53"/>
      <c r="M109" s="73"/>
      <c r="N109" s="56"/>
      <c r="O109" s="56"/>
    </row>
    <row r="110" spans="1:15" ht="45.75" customHeight="1" x14ac:dyDescent="0.25">
      <c r="A110" s="62">
        <f t="shared" si="0"/>
        <v>100</v>
      </c>
      <c r="B110" s="50" t="s">
        <v>340</v>
      </c>
      <c r="C110" s="51">
        <v>118</v>
      </c>
      <c r="D110" s="52" t="s">
        <v>322</v>
      </c>
      <c r="E110" s="52">
        <v>65</v>
      </c>
      <c r="F110" s="53" t="s">
        <v>341</v>
      </c>
      <c r="G110" s="54">
        <v>1</v>
      </c>
      <c r="H110" s="55" t="s">
        <v>339</v>
      </c>
      <c r="I110" s="46">
        <v>0</v>
      </c>
      <c r="J110" s="55" t="s">
        <v>532</v>
      </c>
      <c r="K110" s="72">
        <v>0</v>
      </c>
      <c r="L110" s="53"/>
      <c r="M110" s="73"/>
      <c r="N110" s="56"/>
      <c r="O110" s="56"/>
    </row>
    <row r="111" spans="1:15" ht="45.75" customHeight="1" x14ac:dyDescent="0.25">
      <c r="A111" s="62">
        <f t="shared" si="0"/>
        <v>101</v>
      </c>
      <c r="B111" s="50" t="s">
        <v>343</v>
      </c>
      <c r="C111" s="51">
        <v>118</v>
      </c>
      <c r="D111" s="52" t="s">
        <v>322</v>
      </c>
      <c r="E111" s="52">
        <v>65</v>
      </c>
      <c r="F111" s="53" t="s">
        <v>344</v>
      </c>
      <c r="G111" s="53">
        <v>1</v>
      </c>
      <c r="H111" s="55" t="s">
        <v>347</v>
      </c>
      <c r="I111" s="46">
        <v>0</v>
      </c>
      <c r="J111" s="55" t="s">
        <v>532</v>
      </c>
      <c r="K111" s="72">
        <v>0</v>
      </c>
      <c r="L111" s="53"/>
      <c r="M111" s="73"/>
      <c r="N111" s="56"/>
      <c r="O111" s="56"/>
    </row>
    <row r="112" spans="1:15" ht="45.75" customHeight="1" x14ac:dyDescent="0.25">
      <c r="A112" s="62">
        <f t="shared" si="0"/>
        <v>102</v>
      </c>
      <c r="B112" s="50" t="s">
        <v>348</v>
      </c>
      <c r="C112" s="51">
        <v>118</v>
      </c>
      <c r="D112" s="52" t="s">
        <v>322</v>
      </c>
      <c r="E112" s="52">
        <v>65</v>
      </c>
      <c r="F112" s="53" t="s">
        <v>349</v>
      </c>
      <c r="G112" s="53">
        <v>1</v>
      </c>
      <c r="H112" s="74" t="s">
        <v>352</v>
      </c>
      <c r="I112" s="46">
        <v>0</v>
      </c>
      <c r="J112" s="55" t="s">
        <v>532</v>
      </c>
      <c r="K112" s="72">
        <v>0</v>
      </c>
      <c r="L112" s="53"/>
      <c r="M112" s="73"/>
      <c r="N112" s="56"/>
      <c r="O112" s="56"/>
    </row>
    <row r="113" spans="1:15" ht="45.75" customHeight="1" x14ac:dyDescent="0.25">
      <c r="A113" s="62">
        <f t="shared" si="0"/>
        <v>103</v>
      </c>
      <c r="B113" s="50" t="s">
        <v>353</v>
      </c>
      <c r="C113" s="51">
        <v>118</v>
      </c>
      <c r="D113" s="52" t="s">
        <v>322</v>
      </c>
      <c r="E113" s="52">
        <v>64</v>
      </c>
      <c r="F113" s="75" t="s">
        <v>310</v>
      </c>
      <c r="G113" s="59">
        <v>1</v>
      </c>
      <c r="H113" s="60" t="s">
        <v>354</v>
      </c>
      <c r="I113" s="46">
        <v>0</v>
      </c>
      <c r="J113" s="55" t="s">
        <v>532</v>
      </c>
      <c r="K113" s="72">
        <v>0</v>
      </c>
      <c r="L113" s="59"/>
      <c r="M113" s="76"/>
      <c r="N113" s="61"/>
      <c r="O113" s="56"/>
    </row>
    <row r="114" spans="1:15" ht="45.75" customHeight="1" x14ac:dyDescent="0.25">
      <c r="A114" s="62">
        <f t="shared" si="0"/>
        <v>104</v>
      </c>
      <c r="B114" s="50" t="s">
        <v>356</v>
      </c>
      <c r="C114" s="51">
        <v>118</v>
      </c>
      <c r="D114" s="52" t="s">
        <v>322</v>
      </c>
      <c r="E114" s="52">
        <v>64</v>
      </c>
      <c r="F114" s="58" t="s">
        <v>357</v>
      </c>
      <c r="G114" s="54">
        <v>1</v>
      </c>
      <c r="H114" s="54" t="s">
        <v>334</v>
      </c>
      <c r="I114" s="46">
        <v>0</v>
      </c>
      <c r="J114" s="55" t="s">
        <v>532</v>
      </c>
      <c r="K114" s="72">
        <v>0</v>
      </c>
      <c r="L114" s="54"/>
      <c r="M114" s="77"/>
      <c r="N114" s="56"/>
      <c r="O114" s="56"/>
    </row>
    <row r="115" spans="1:15" ht="45.75" customHeight="1" x14ac:dyDescent="0.25">
      <c r="A115" s="62">
        <f t="shared" si="0"/>
        <v>105</v>
      </c>
      <c r="B115" s="50" t="s">
        <v>358</v>
      </c>
      <c r="C115" s="51">
        <v>118</v>
      </c>
      <c r="D115" s="52" t="s">
        <v>322</v>
      </c>
      <c r="E115" s="52">
        <v>64</v>
      </c>
      <c r="F115" s="75" t="s">
        <v>359</v>
      </c>
      <c r="G115" s="54">
        <v>1</v>
      </c>
      <c r="H115" s="60" t="s">
        <v>361</v>
      </c>
      <c r="I115" s="46">
        <v>0</v>
      </c>
      <c r="J115" s="55" t="s">
        <v>532</v>
      </c>
      <c r="K115" s="72">
        <v>0</v>
      </c>
      <c r="L115" s="59"/>
      <c r="M115" s="76"/>
      <c r="N115" s="61"/>
      <c r="O115" s="56"/>
    </row>
    <row r="116" spans="1:15" ht="45.75" customHeight="1" x14ac:dyDescent="0.25">
      <c r="A116" s="62">
        <f t="shared" si="0"/>
        <v>106</v>
      </c>
      <c r="B116" s="50" t="s">
        <v>363</v>
      </c>
      <c r="C116" s="51">
        <v>118</v>
      </c>
      <c r="D116" s="52" t="s">
        <v>322</v>
      </c>
      <c r="E116" s="52">
        <v>64</v>
      </c>
      <c r="F116" s="75" t="s">
        <v>364</v>
      </c>
      <c r="G116" s="54">
        <v>1</v>
      </c>
      <c r="H116" s="60" t="s">
        <v>361</v>
      </c>
      <c r="I116" s="46">
        <v>0</v>
      </c>
      <c r="J116" s="55" t="s">
        <v>532</v>
      </c>
      <c r="K116" s="72">
        <v>0</v>
      </c>
      <c r="L116" s="59"/>
      <c r="M116" s="76"/>
      <c r="N116" s="61"/>
      <c r="O116" s="56"/>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366</v>
      </c>
      <c r="B350996" s="5" t="s">
        <v>391</v>
      </c>
    </row>
    <row r="350997" spans="1:2" x14ac:dyDescent="0.25">
      <c r="A350997" s="1" t="s">
        <v>367</v>
      </c>
      <c r="B350997" s="5" t="s">
        <v>533</v>
      </c>
    </row>
    <row r="350998" spans="1:2" x14ac:dyDescent="0.25">
      <c r="A350998" s="1" t="s">
        <v>368</v>
      </c>
    </row>
    <row r="350999" spans="1:2" x14ac:dyDescent="0.25">
      <c r="A350999" s="1" t="s">
        <v>369</v>
      </c>
    </row>
    <row r="351000" spans="1:2" x14ac:dyDescent="0.25">
      <c r="A351000" s="1" t="s">
        <v>370</v>
      </c>
    </row>
    <row r="351001" spans="1:2" x14ac:dyDescent="0.25">
      <c r="A351001" s="1" t="s">
        <v>371</v>
      </c>
    </row>
    <row r="351002" spans="1:2" x14ac:dyDescent="0.25">
      <c r="A351002" s="1" t="s">
        <v>372</v>
      </c>
    </row>
    <row r="351003" spans="1:2" x14ac:dyDescent="0.25">
      <c r="A351003" s="1" t="s">
        <v>373</v>
      </c>
    </row>
    <row r="351004" spans="1:2" x14ac:dyDescent="0.25">
      <c r="A351004" s="1" t="s">
        <v>374</v>
      </c>
    </row>
    <row r="351005" spans="1:2" x14ac:dyDescent="0.25">
      <c r="A351005" s="1" t="s">
        <v>375</v>
      </c>
    </row>
    <row r="351006" spans="1:2" x14ac:dyDescent="0.25">
      <c r="A351006" s="1" t="s">
        <v>28</v>
      </c>
    </row>
    <row r="351007" spans="1:2" x14ac:dyDescent="0.25">
      <c r="A351007" s="1" t="s">
        <v>322</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30102020</vt:lpstr>
      <vt:lpstr>CB-0402S  PM SEGUIMIENTO</vt:lpstr>
      <vt:lpstr>'PM CB 30102020'!Títulos_a_imprimir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2020-11-08T22:17:52Z</dcterms:modified>
  <cp:category/>
  <cp:contentStatus/>
</cp:coreProperties>
</file>