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E:\2019\informes ley\plan anticorrupcion\2 do seguimiento\"/>
    </mc:Choice>
  </mc:AlternateContent>
  <xr:revisionPtr revIDLastSave="0" documentId="13_ncr:1_{40291024-458B-47CD-B73D-6C6CB5024550}" xr6:coauthVersionLast="41" xr6:coauthVersionMax="41" xr10:uidLastSave="{00000000-0000-0000-0000-000000000000}"/>
  <bookViews>
    <workbookView xWindow="-120" yWindow="-120" windowWidth="29040" windowHeight="15840" xr2:uid="{5A65CBDA-F315-4BD2-BBA1-57524168B517}"/>
  </bookViews>
  <sheets>
    <sheet name="PAAC Versión 4 Julio30-2019" sheetId="1" r:id="rId1"/>
  </sheets>
  <definedNames>
    <definedName name="_xlnm._FilterDatabase" localSheetId="0" hidden="1">'PAAC Versión 4 Julio30-2019'!$A$2:$AA$50</definedName>
    <definedName name="_xlnm.Print_Area" localSheetId="0">'PAAC Versión 4 Julio30-2019'!$A$1:$Z$48</definedName>
    <definedName name="_xlnm.Print_Titles" localSheetId="0">'PAAC Versión 4 Julio30-2019'!$2:$2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36" i="1" l="1"/>
  <c r="T29" i="1" l="1"/>
  <c r="Y48" i="1" l="1"/>
  <c r="Y47" i="1"/>
  <c r="Y46" i="1"/>
  <c r="Y45" i="1"/>
  <c r="Y44" i="1"/>
  <c r="Y43" i="1"/>
  <c r="Y42" i="1"/>
  <c r="Y41" i="1"/>
  <c r="Y40" i="1"/>
  <c r="Y39" i="1"/>
  <c r="Y38" i="1"/>
  <c r="Y37" i="1"/>
  <c r="Y35" i="1"/>
  <c r="Y34" i="1"/>
  <c r="Y33" i="1"/>
  <c r="Y32" i="1"/>
  <c r="Y31" i="1"/>
  <c r="Y30" i="1"/>
  <c r="Y29" i="1"/>
  <c r="Y28" i="1"/>
  <c r="Y27" i="1"/>
  <c r="Y26" i="1"/>
  <c r="Y25" i="1"/>
  <c r="Y24" i="1"/>
  <c r="Y23" i="1"/>
  <c r="Y22" i="1"/>
  <c r="Y21" i="1"/>
  <c r="Y20" i="1"/>
  <c r="Y19" i="1"/>
  <c r="Y18" i="1"/>
  <c r="Y17" i="1"/>
  <c r="Y16" i="1"/>
  <c r="Y15" i="1"/>
  <c r="Y14" i="1"/>
  <c r="Y13" i="1"/>
  <c r="Y12" i="1"/>
  <c r="Y11" i="1"/>
  <c r="Y10" i="1"/>
  <c r="Y9" i="1"/>
  <c r="Y8" i="1"/>
  <c r="Y7" i="1"/>
  <c r="Y6" i="1"/>
  <c r="Y5" i="1"/>
  <c r="Y4" i="1"/>
  <c r="Y3" i="1"/>
</calcChain>
</file>

<file path=xl/sharedStrings.xml><?xml version="1.0" encoding="utf-8"?>
<sst xmlns="http://schemas.openxmlformats.org/spreadsheetml/2006/main" count="530" uniqueCount="341">
  <si>
    <t>Componente</t>
  </si>
  <si>
    <t>Subcomponente/Proceso</t>
  </si>
  <si>
    <t>Meta/Producto</t>
  </si>
  <si>
    <t>Actividad</t>
  </si>
  <si>
    <t>Indicador</t>
  </si>
  <si>
    <t>Responsable de la Actividad</t>
  </si>
  <si>
    <t>Área que lidera la meta</t>
  </si>
  <si>
    <t>Fecha Inicio</t>
  </si>
  <si>
    <t>Fecha de Finalización</t>
  </si>
  <si>
    <t>Recursos Asociados ($$$)</t>
  </si>
  <si>
    <t>COMPONENTE 1: GESTIÓN DEL RIESGO DE CORRUPCIÓN – MAPA DE RIESGOS DE CORRUPCIÓN</t>
  </si>
  <si>
    <t>F1</t>
  </si>
  <si>
    <t xml:space="preserve">SUBCOMPONENTE /PROCESO 1 POLÍTICA DE ADMINISTRACIÓN DE RIESGOS
</t>
  </si>
  <si>
    <t>Actualización y publicación de la política de Administración de Riesgo</t>
  </si>
  <si>
    <t>Actualizar y publicar de la política de Administración de Riesgo</t>
  </si>
  <si>
    <t>Una politica actualizada y publicada</t>
  </si>
  <si>
    <t>Equipo SIG, OCI, Subdirección Administrativa (TICS)
Comité Institucional de Coordinación de Control Interno</t>
  </si>
  <si>
    <t xml:space="preserve">Subdirección de Programas y Proyectos </t>
  </si>
  <si>
    <t>Proyecto de Inversión 1102</t>
  </si>
  <si>
    <t>F2</t>
  </si>
  <si>
    <t xml:space="preserve">SUBCOMPONENTE /PROCESO 2
CONSTRUCCIÓN O ACTUALIZACIÓN DEL MAPA DE RIESGOS DE CORRUPCIÓN
</t>
  </si>
  <si>
    <t>Actualizar el mapa de riesgos de procesos y corrupción de la Entidad</t>
  </si>
  <si>
    <t>Actualización del mapa de riesgos de los procesos y corrupción de la entidad, de acuerdo a los resultados del seguimiento a la gestión de riesgos de cada proceso.</t>
  </si>
  <si>
    <t>Número de procesos con el mapa de riesgos revisado y/o actualizado.</t>
  </si>
  <si>
    <t>Subdirección de Programas y Proyectos - Lideres de procesos -   Equipo de líderes SIG.</t>
  </si>
  <si>
    <t>F3</t>
  </si>
  <si>
    <t xml:space="preserve">SUBCOMPONENTE/PROCESO 3
CONSULTA Y DIVULGACIÓN
</t>
  </si>
  <si>
    <t xml:space="preserve">Una campaña sectorial de prevención formulada </t>
  </si>
  <si>
    <t>Diseñar una campaña pedagogica sectorial de divulgación de prevención de la corrupción en trámites y servicios</t>
  </si>
  <si>
    <t xml:space="preserve">Campaña formulada </t>
  </si>
  <si>
    <t>Subsecretaría de participación y relaciones con la comunidad
Subdirección de Programas y Proyectos</t>
  </si>
  <si>
    <t>Subsecretaría de participación y relaciones con la comunidad</t>
  </si>
  <si>
    <t>Proyecto de Inversión 800</t>
  </si>
  <si>
    <t>F4</t>
  </si>
  <si>
    <t xml:space="preserve">SUBCOMPONENTE/PROCESO 4 
MONITOREO Y REVISIÓN 
</t>
  </si>
  <si>
    <t xml:space="preserve">Documentar el Análisis de la Gestión de Riesgos de la Entidad </t>
  </si>
  <si>
    <t>Formular dos (2) informes anuales que documente las actualizaciones del mapa de Riesgos por procesos y de Corrupción.</t>
  </si>
  <si>
    <t>Numero de informes de Analisis de Gestión del Riesgo</t>
  </si>
  <si>
    <t>Lideres de Procesos, Equipo de lideres SIG</t>
  </si>
  <si>
    <t>30Jun y 30Nov 2019</t>
  </si>
  <si>
    <t>F5</t>
  </si>
  <si>
    <t xml:space="preserve">SUBCOMPONENTE/PROCESO 5
SEGUIMIENTO
</t>
  </si>
  <si>
    <t>Efectuar el seguimiento al Mapa de Riesgos de corrupción</t>
  </si>
  <si>
    <t>Realizar tres(3) seguimiento al mapa de riesgos de corrupcion y publicar en la página web de la entidad</t>
  </si>
  <si>
    <t xml:space="preserve">No. De seguimientos cuatrimestrales del mapa de riesgos de corrupción realizados y publicados </t>
  </si>
  <si>
    <t>Control Interno</t>
  </si>
  <si>
    <t>1/01/2019
01/05/2019
01/09/2019</t>
  </si>
  <si>
    <t>16/01/2019
15/05/2019
13/09/2019</t>
  </si>
  <si>
    <t>Proyecto de inversión 418</t>
  </si>
  <si>
    <t>COMPONENTE 3: RENDICIÓN DE CUENTAS</t>
  </si>
  <si>
    <t>F7</t>
  </si>
  <si>
    <t>SUBCOMPONENTE 1 INFORMACIÓN DE CALIDAD Y EN LENGUAJE COMPRENSIBLE</t>
  </si>
  <si>
    <t>Articular una campaña de divulgación de los canales de atención a nivel sectorial</t>
  </si>
  <si>
    <t>Desarrollar una pieza de comunicación para divulgar  canales de atención de las entidades del sector Hábitat.</t>
  </si>
  <si>
    <t>Pieza de comunicación para divulgación de canales del sector hábitat.</t>
  </si>
  <si>
    <t>Oficina Asesora de Comunicaciones- Subsecretaría de Gestión Corporativa Atención al Ciudadano</t>
  </si>
  <si>
    <t>Subsecretaría de Gestión Corporativa Atención al Ciudadano</t>
  </si>
  <si>
    <t>Proyecto de Inversión 491</t>
  </si>
  <si>
    <t>F8</t>
  </si>
  <si>
    <t>Divulgar las acciones y actividades desarrolladas por la Secretaría del Hábitat a través de medios electronicos (redes sociales)</t>
  </si>
  <si>
    <t>100 Publicaciones en redes sociales en 2019 (Twitter, facebook, instagram, etc.)</t>
  </si>
  <si>
    <t>Numero de publicaciones realizadas durante la vigencia</t>
  </si>
  <si>
    <t xml:space="preserve">Oficina Asesora de Comunicaciones </t>
  </si>
  <si>
    <t>F9</t>
  </si>
  <si>
    <t xml:space="preserve">SUBCOMPONENTE 2
DIÁLOGO DE DOBLE VÍA CON LA CIUDADANÍA Y SUS ORGANIZACIONES
</t>
  </si>
  <si>
    <t xml:space="preserve">Ejercicio de Rendición de Cuentas Sectorial </t>
  </si>
  <si>
    <t xml:space="preserve">Realizar un (1) ejercicio de audiencia de rendición de cuentas sectorial al año. </t>
  </si>
  <si>
    <t xml:space="preserve">No. De ejercicios realizados </t>
  </si>
  <si>
    <t>Subsecretaría de participación y relaciones con la comunidad
Subdirección de Programas y Proyectos. Oficina Asesora de Comunicaciones</t>
  </si>
  <si>
    <t>F10</t>
  </si>
  <si>
    <t>Entregar el 100% de la información  requerida por las mesas de pacto de la veeduria Distrital y Alcaldías Locales</t>
  </si>
  <si>
    <t>Remitir el 100% de la información requerida por las mesas de pacto.</t>
  </si>
  <si>
    <t xml:space="preserve">Porcentaje de información remitida </t>
  </si>
  <si>
    <t xml:space="preserve">Todas las áreas que generan contenido. </t>
  </si>
  <si>
    <t>F11</t>
  </si>
  <si>
    <t>Desarrollar cuatro (04) espacios de diálogo con enfoque territorial o temático</t>
  </si>
  <si>
    <t>Desarrollo de cuatro (04) espacios presenciales o virtuales para adelantar ejercicios de rendición de cuentas con enfoque territorial o temático.</t>
  </si>
  <si>
    <t>Numero de espacios presenciales o virtuales con enfoque temático desarrollados</t>
  </si>
  <si>
    <t>Subdirección de  Participación y relaciones con la comunidad- Oficina Asesora de Comunicaciones - Subdirección de Programas y Proyectos, Participación procesos misionales</t>
  </si>
  <si>
    <t>F12</t>
  </si>
  <si>
    <t xml:space="preserve">Priorización temática que oriente el ejercicio de Rendición de Cuentas </t>
  </si>
  <si>
    <t>Desarrollar 2 encuestas temáticas anuales que determinen los temas de los cinco (5) espacios de dialogo</t>
  </si>
  <si>
    <t>Numero de encuestas temáticas adelantadas</t>
  </si>
  <si>
    <t>Oficina Asesora de Comunicaciones</t>
  </si>
  <si>
    <t xml:space="preserve">COMPONENTE 4: MECANISMOS PARA MEJORAR LA ATENCIÓN AL CIUDADANO </t>
  </si>
  <si>
    <t>F13</t>
  </si>
  <si>
    <t>SUBCOMPONENTE 5
RELACIONAMIENTO CON EL CIUDADANO</t>
  </si>
  <si>
    <t xml:space="preserve">Jornadas de Intercambio de información y servicios prestados con los usuarios de la Entidad </t>
  </si>
  <si>
    <t xml:space="preserve">Realizar 02 espacios virtuales de intercambio de información sobre los servicios prestados por la entidad.
</t>
  </si>
  <si>
    <t xml:space="preserve">No. De Espacios realizados </t>
  </si>
  <si>
    <t xml:space="preserve">Oficina Asesora de Comunicaciones- Subdirección de  Participación y relaciones con la comunidad- Subdirección Administrativa - Subdirección de Programas y proyectos </t>
  </si>
  <si>
    <t>F14</t>
  </si>
  <si>
    <t>SUBCOMPONENTE 3
INCENTIVOS/ RESPONSABILIDAD</t>
  </si>
  <si>
    <t xml:space="preserve">Adelantar ejercicios de sensibilización a servidores y contratistas sobre control social y Rendición de Cuentas </t>
  </si>
  <si>
    <t>Realizar 02 jornadas de sensibilización a servidores y contratistas sobre control social y Rendición de Cuentas</t>
  </si>
  <si>
    <t>No. de sensbilizaciones realizadas</t>
  </si>
  <si>
    <t>Oficina Asesora de Comunicaciones, Subdirección de Participación y Relaciones con la Comunidad</t>
  </si>
  <si>
    <t>F15</t>
  </si>
  <si>
    <t>Evaluar y premiar el conocimiento sobre Rendición de Cuentas.</t>
  </si>
  <si>
    <t>Generar una (1) Trivia de conocimiento sobre rendición de cuentas,  disponible para el publico externo e interno</t>
  </si>
  <si>
    <t>Numero de trivias realizadas</t>
  </si>
  <si>
    <t>Subdirección de Programas y Proyectos. Oficina Asesora de Comunicaciones</t>
  </si>
  <si>
    <t>F16</t>
  </si>
  <si>
    <t xml:space="preserve">SUBCOMPONENTE 4
EVALUACIÓN Y RETROALIMENTACIÓN A LA GESTIÓN INSTITUCIONAL
</t>
  </si>
  <si>
    <t>Ánalizar los ejercicios de rendición de cuentas</t>
  </si>
  <si>
    <t>Un documento de ánalisis de los espacios de rendición de cuentas realizados por la entidad para la vigencias 2018 y vigencia 2019</t>
  </si>
  <si>
    <t>Dos documentos formulados.</t>
  </si>
  <si>
    <t>Subdirección de Programas y Proyectos,  y Oficina Asesora de comunicaciones</t>
  </si>
  <si>
    <t>31/03/2019
30/11/2019</t>
  </si>
  <si>
    <t>F17</t>
  </si>
  <si>
    <t>Realizar un ejercicio de retroalimentación de los espacios de Rendición de Cuentas realizados por la Entidad</t>
  </si>
  <si>
    <t>Informe de implementación de la herramienta ISO IWA de Rendición de Cuentas</t>
  </si>
  <si>
    <t>Un informe formulado</t>
  </si>
  <si>
    <t>F18</t>
  </si>
  <si>
    <t>SUBCOMPONENTE 1
ESTRUCTURA ADMINISTRATIVA Y DIRECCIONAMIENTO ESTRATÉGICO</t>
  </si>
  <si>
    <t>Presentar el seguimiento al proceso de gestión de servicio al ciudadano a la alta dirección</t>
  </si>
  <si>
    <t>Formular y presentar a la alta dirección un informe semestral  de seguimiento al proceso de Gestión de Servicio al Ciudadano</t>
  </si>
  <si>
    <t>Un informe semestral de seguimiento formulado y presentado</t>
  </si>
  <si>
    <t>Subdirección Administrativa - Proceso de Gestión de Atención al ciudadano</t>
  </si>
  <si>
    <t>Subdirección Administrativa</t>
  </si>
  <si>
    <t>F19</t>
  </si>
  <si>
    <t>SUBCOMPONENTE 2
FORTALECIMIENTO DE LOS CANALES DE ATENCIÓN</t>
  </si>
  <si>
    <t>Identificar la percepción de calidad de la oferta de tramites y servicios ofrecidos por la entidad a través de la Red CADE</t>
  </si>
  <si>
    <t>Realizar una jornada de identificación de la percepción de la oferta de trámites y servicios ofrecidos a través de la Red CADE, mediante la aplicación de entrevistas dirigidas</t>
  </si>
  <si>
    <t>Una jornada adelantada</t>
  </si>
  <si>
    <t>Subdirección Administrativa - Atención al ciudadano</t>
  </si>
  <si>
    <t>F20</t>
  </si>
  <si>
    <t xml:space="preserve">Presentar 4 informes con el estado de aplicación del Protocolo de Atención al Ciudadano en los diferentes canales de atención </t>
  </si>
  <si>
    <t>Diseñar esquema de seguimiento de la directrices del protocolo de atención y Realizar el informe de seguimiento trimestral de atención al ciudadano por los canales habilitados</t>
  </si>
  <si>
    <t xml:space="preserve">Número de informes con el estado de aplicación  del Protocolo de Atención al Ciudadano en los diferentes canales de atención </t>
  </si>
  <si>
    <t>F21</t>
  </si>
  <si>
    <t>Eliminación de la actividad</t>
  </si>
  <si>
    <t>F22</t>
  </si>
  <si>
    <t>Realizar jornadas pedagogicas sobre temas de atención al ciudadano</t>
  </si>
  <si>
    <t>Realizar jornadas pedagogicas al los miembros del equipo de Atención al ciudadano</t>
  </si>
  <si>
    <t>Tres (3) jornadas pedagogicas realizadas en el año</t>
  </si>
  <si>
    <t>F23</t>
  </si>
  <si>
    <t>Elaborar y difundir la Guía de Lenguaje Claro en la entidad.</t>
  </si>
  <si>
    <t xml:space="preserve">Elaborar y difundir la Guía de Lenguaje Claro en la entidad. </t>
  </si>
  <si>
    <t>Una Guía elaborada y difundida</t>
  </si>
  <si>
    <t>Subdirección Administrativa - Subsecretaría de Gestión Corporativa y CID - Oficina Asesora de Comunicaciones</t>
  </si>
  <si>
    <t>F24</t>
  </si>
  <si>
    <t>SUBCOMPONENTE 4
NORMATIVO Y PROCEDIMENTAL</t>
  </si>
  <si>
    <t>Realizar el 100% de las actividades definidas en el plan de trabajo en gestión de servicio al ciudadano</t>
  </si>
  <si>
    <t xml:space="preserve">Realizar seguimiento a las actividades que se deben gestionar desde del Proceso de Gestión de Servicio al Ciudadano de acuerdo con los requerimientos realizados por la Dirección Distrital de Calidad del Servicio de la Alcaldía Mayor de Bogotá y lo establecido en la ley 1712 de 2014, el Decreto 103 de 2015 y el PG06-PR01 Procedimiento Trámite PQRS ,con el fin de garantizar la oportunidad en el cumplimiento de las actividades </t>
  </si>
  <si>
    <t xml:space="preserve">Porcentaje de actividades definidas en el plan de trabajo en gestión de servicio al ciudadano realizadas
</t>
  </si>
  <si>
    <t>Subdirección Administrativa - Subsecretaría de Gestión Corporativa y CID</t>
  </si>
  <si>
    <t>Subdirección Administrativa- Atención al ciudadano</t>
  </si>
  <si>
    <t>F25</t>
  </si>
  <si>
    <t>Actualizar el procedimiento de trámite de PQRS-PG06-PR01</t>
  </si>
  <si>
    <t>Procedimiento de trámite de PQRS actualizado</t>
  </si>
  <si>
    <t>Subdirección Administrativa - Subsecretaría de Gestión Corporativa y CID
Subdirección de Programas y Proyectos</t>
  </si>
  <si>
    <t>Subdirección Administrativa- Proceso de Gestión de Atención al ciudadano</t>
  </si>
  <si>
    <t>F26</t>
  </si>
  <si>
    <t>Revisión del manual de servicio al ciudadano</t>
  </si>
  <si>
    <t>Realizar una revisión anual al manual de servicio al ciudadano en el marco de la normativa establecida</t>
  </si>
  <si>
    <t>Manual de servicio al ciudadano revisado</t>
  </si>
  <si>
    <t>F27</t>
  </si>
  <si>
    <t>Dar a conocer a los grupos de interes los trámites y servicios prestados por la entidada través de la Ventanilla Única de la Construcción- VUC</t>
  </si>
  <si>
    <t xml:space="preserve">Desarrollar 70 jornadas de promoción del aplicativo de la Ventanilla Única de la Construcción- VUC </t>
  </si>
  <si>
    <t>Subdirección de apoyo a la construcción</t>
  </si>
  <si>
    <t>Subdirección de Apoyo a la Construcción</t>
  </si>
  <si>
    <t>Proyecto de inversión 800</t>
  </si>
  <si>
    <t>F28</t>
  </si>
  <si>
    <t>Presentar 2 informes con los resultados de la encuesta de satisfacción y percepción del servicio en el nivel directivo</t>
  </si>
  <si>
    <t>Realizar semestralmente la encuesta de satisfacción y percepción del servicio y socializar los resultados con el nivel directivo</t>
  </si>
  <si>
    <t>Número de informes con los resultados de la encuesta de satisfacción y percepción del servicio en el nivel directivo presentados</t>
  </si>
  <si>
    <t>F29</t>
  </si>
  <si>
    <t>Actualizar la caracterización de usuarios.</t>
  </si>
  <si>
    <t>Documentar los resultados de la caracterización de usuarios a través del acceso a servicios de la entidad.</t>
  </si>
  <si>
    <t>Documento de caracterización actualizado.</t>
  </si>
  <si>
    <t>Subdirección de participación y relación con la comunidad- Subdirección de Programas y proyectos- Subdirección Administrativa -Atención al Ciudadano</t>
  </si>
  <si>
    <t>F30</t>
  </si>
  <si>
    <t>Medir la satisfacción y percepción de la prestación del Servicio al Ciudadano</t>
  </si>
  <si>
    <t>Formular y publicar los resultados de la Encuesta de satisfacción y percepción de la prestación del servicio al ciudadano</t>
  </si>
  <si>
    <t xml:space="preserve"> Un informe semestral formulado y publicado</t>
  </si>
  <si>
    <t>Subdirección Administrativa -Atención al Ciudadano</t>
  </si>
  <si>
    <t>31/07/2019
31/12/2019</t>
  </si>
  <si>
    <t>F31</t>
  </si>
  <si>
    <t xml:space="preserve">Campaña de comunicación en canales externos, con información relacionada con los servicios, canales, y quehacer institucional </t>
  </si>
  <si>
    <t>Generación y publicación de la campaña</t>
  </si>
  <si>
    <t>Una campaña de comunicaciones desarrollada</t>
  </si>
  <si>
    <t>COMPONENTE 5: MECANISMOS PARA LA TRANSPARENCIA Y ACCESO A LA INFORMACIÓN</t>
  </si>
  <si>
    <t>F32</t>
  </si>
  <si>
    <t>SUBCOMPONENTE 1
LINEAMIENTOS DE TRANSPARENCIA ACTIVA</t>
  </si>
  <si>
    <t>Seguimiento a la Ley 1712 de 2014</t>
  </si>
  <si>
    <t>Emitir 10 reportes del estado de los contenidos publicados en el portal institucional de acuerdo con la Ley 1712 de 2014</t>
  </si>
  <si>
    <t>Número de reportes del contenido del botón de transparencia realizadas</t>
  </si>
  <si>
    <t>Subdirección de Programas y proyectos - Oficina Asesora de Comunicaciones</t>
  </si>
  <si>
    <t>F35</t>
  </si>
  <si>
    <t>Certificar 1 conjunto de datos  con el sello de Excelencia de Gobierno en línea- Categoría Datos Abiertos en nivel 2</t>
  </si>
  <si>
    <t xml:space="preserve">Certificar un conjunto de datos </t>
  </si>
  <si>
    <t>Un (1) conjunto de datos certtificado</t>
  </si>
  <si>
    <t>Subsdirección de información Sectorial</t>
  </si>
  <si>
    <t>F36</t>
  </si>
  <si>
    <t>SUBCOMPONENTE 2
LINEAMIENTOS DE TRANSPARENCIA PASIVA</t>
  </si>
  <si>
    <t>Realizar 2 informes con el seguimiento de solicitudes de acceso a la información recibidas por los diferentes canales de atención</t>
  </si>
  <si>
    <t>Realizar el seguimiento de solicitudes de información como insumo para la actualización de contenidos en portal web</t>
  </si>
  <si>
    <t>Número de informes con el seguimiento de solicitudes de acceso a la información realizadas</t>
  </si>
  <si>
    <t>Subsecretaría de Gestión Corporativa y CID Atención al ciudadano- OAC</t>
  </si>
  <si>
    <t>Subsecretaría de Gestión Corporativa y CID</t>
  </si>
  <si>
    <t>F37</t>
  </si>
  <si>
    <t>Realizar 2 Informes con el seguimiento a las demandas recibidas por la entidad.</t>
  </si>
  <si>
    <t>Realizar el seguimiento a las demandas interpuestas en contra de la entidad.</t>
  </si>
  <si>
    <t>Número de informes con el seguimiento a las demandas interpuestas en contra de la entidad.</t>
  </si>
  <si>
    <t>Subsecretaría Jurídica</t>
  </si>
  <si>
    <t>Proyecto de Inversión 7505</t>
  </si>
  <si>
    <t>F38</t>
  </si>
  <si>
    <t>Ejercer seguimiento a las solicitudes de acceso a la información recibidas por los diferentes canales de atención de la entidad</t>
  </si>
  <si>
    <t>Realizar el seguimiento de solicitudes de información</t>
  </si>
  <si>
    <t>Dos informes con el seguimiento de solicitudes de acceso a la información recibidas</t>
  </si>
  <si>
    <t>Proyecto de Inversión 418</t>
  </si>
  <si>
    <t>F39</t>
  </si>
  <si>
    <t>Realizar seguimiento trimestral a la oportunidad de respuestas  aplicada al cierre de solicitudes</t>
  </si>
  <si>
    <t>Emitir una comunicación de manera trimestral para dar a conocer a las áreas el informe de trámite de las solicitudes recibidas.</t>
  </si>
  <si>
    <t>Número de comunicaciones enviadas</t>
  </si>
  <si>
    <t>Subdirección Administrativa- Subsecretaría de Gestión Corporativa y CID</t>
  </si>
  <si>
    <t>F40</t>
  </si>
  <si>
    <t>SUBCOMPONENTE 3
ELABORACIÓN DE LOS INSTRUMENTOS DE GESTIÓN DE LA INFORMACIÓN</t>
  </si>
  <si>
    <t>Revisión, actualización y publicación del inventario de activos de información</t>
  </si>
  <si>
    <t>Actualización y publicación del inventario de activos de información</t>
  </si>
  <si>
    <t>Un inventario de activos de información actualizado y publicado</t>
  </si>
  <si>
    <t>Subsecretaría de Gestión Corporativa y CID - Proceso de Gestión de Tecnologías de la Información</t>
  </si>
  <si>
    <t>F41</t>
  </si>
  <si>
    <t>Revisión y/o actualización del índice de información clasificada y reservada anualmente</t>
  </si>
  <si>
    <t>Revisar y Consolidar el índice de información clasificada y reservada</t>
  </si>
  <si>
    <t>Documento del índice de información clasificada y reservada actualizado y publicado (1 INFORME ANUAL)</t>
  </si>
  <si>
    <t>Subsecretaría de Gestión Corporativa y CID,
Subsecretaría Jurídica,
Subsecretaria de Inspección, Vigilancia y Control de Vivienda, Subsecretaria de Coordinación Operativa, Subsecretaria de Gestión Financiera, Subdirección de Programas y proyectos</t>
  </si>
  <si>
    <t>F42</t>
  </si>
  <si>
    <t>Revisión y/o actualización del esquema de publicación de la información</t>
  </si>
  <si>
    <t>Documento esquema de publicación de la información actualizado y publicado</t>
  </si>
  <si>
    <t xml:space="preserve">Oficina Asesora de Comunicaciones- Subdirección de Programas y proyectos </t>
  </si>
  <si>
    <t>Subdirección de Información Sectorial</t>
  </si>
  <si>
    <t>F43</t>
  </si>
  <si>
    <t>Descripción de servicios y trámites en lengua indígena</t>
  </si>
  <si>
    <t xml:space="preserve">
Divulgación de la oferta de servicios y canales de atención de la SDHT en lenguaje étnico a través de formato alternativo</t>
  </si>
  <si>
    <t xml:space="preserve">
Un formato alternativo difundido</t>
  </si>
  <si>
    <t>Oficina Asesora de Comunicaciones- Subdirección de Programas y proyectos- Subdirección de Participación- Atención al Ciudadano.</t>
  </si>
  <si>
    <t>F44</t>
  </si>
  <si>
    <t>SUBCOMPONENTE 5
MONITOREO DEL ACCESO A LA INFORMACIÓN PÚBLICA</t>
  </si>
  <si>
    <t>Presentar 2 informes de solicitudes de información radicadas por diferentes canales.</t>
  </si>
  <si>
    <t>Presentar un informe semestral de solicitudes de acceso a la información para fortalecer el seguimiento de las solicitudes de información presentadas por diferentes canales.</t>
  </si>
  <si>
    <t>Informes de solicitudes de información radicadas por diferentes canales presentados</t>
  </si>
  <si>
    <t>Subsecretaría de Gestión Corporativa y CID-  Subdirección de Programas y Proyectos</t>
  </si>
  <si>
    <t>Subdirección Adminsitrativa- Atención al ciudadano</t>
  </si>
  <si>
    <t>COMPONENTE 6: FORTALECIMIENTO DE LA CULTURA DE LA TRANSPARENCIA, PROBIDAD Y ETICA DE LO PÚBLICO</t>
  </si>
  <si>
    <t>F45</t>
  </si>
  <si>
    <t>SUBCOMPONENTE 1
FORTALECIMIENTO DE LA CULTURA DE LA TRANSPARENCIA</t>
  </si>
  <si>
    <t>Formulación ejecución y seguimiento al Plan de Integridad de la SDHT</t>
  </si>
  <si>
    <t>Formular, implementar y hacer seguimiento al Plan de Integridad de la SDHT</t>
  </si>
  <si>
    <t>100% de las acciones del Plan de Integridad ejecutadas</t>
  </si>
  <si>
    <t>Subdirección de Programas y Proyectos. Líderes de proceso, Gestores de Integridad</t>
  </si>
  <si>
    <t>Inscripción de trámite al Sistema Único de Información de Trámites</t>
  </si>
  <si>
    <t>Realizar la inscripción del trámite de regularización de desarrollos legalizados</t>
  </si>
  <si>
    <t>Un (1) trámite inscrito</t>
  </si>
  <si>
    <t xml:space="preserve">Subdirección administrativa, Subdirección de Programas y Proyectos </t>
  </si>
  <si>
    <t>Subdirección de Barrios</t>
  </si>
  <si>
    <t>PAAC 2019 V04</t>
  </si>
  <si>
    <t>COMPONENTE 2: RACIONALIZACIÓN DE TRÁMITES</t>
  </si>
  <si>
    <t>Este componente corresponde a la estrategia de racionalización de trámites registrada en el Sistema Único de Información de Trámites-SUIT, y usted lo puede conocer en la hoja 2 de este documento digital.</t>
  </si>
  <si>
    <t>Secretaría Distrital del Hábitat 
Plan Anticorrupción y de Atención al Ciudadano - PAAC 2019 (Versión 4)</t>
  </si>
  <si>
    <t>F33</t>
  </si>
  <si>
    <t xml:space="preserve">Uso del aplicativo de la Ventana Única de la Construcción </t>
  </si>
  <si>
    <t>Emitir 09 informes periodicos de uso de la ventana Unica de la Contrucción</t>
  </si>
  <si>
    <t>No. de informes periodicos emitidos</t>
  </si>
  <si>
    <t xml:space="preserve">GESTION Y RESULTADOS ( DILIGENCIADO POR EL AUDITOR) </t>
  </si>
  <si>
    <t>ENERO</t>
  </si>
  <si>
    <t>FEBRERO</t>
  </si>
  <si>
    <t>MARZO</t>
  </si>
  <si>
    <t>ABRIL</t>
  </si>
  <si>
    <t>MAYO</t>
  </si>
  <si>
    <t>JUNIO</t>
  </si>
  <si>
    <t>JULIO</t>
  </si>
  <si>
    <t>AGOSTO</t>
  </si>
  <si>
    <t>SEPTIEMBRE</t>
  </si>
  <si>
    <t>OCTUBRE</t>
  </si>
  <si>
    <t>NOVIEMBRE</t>
  </si>
  <si>
    <t>DICIEMBRE</t>
  </si>
  <si>
    <t>% DE CUMPLIMIENTO POR ACTIVIDAD  EN EL PERÍODO</t>
  </si>
  <si>
    <t>EJECUTADO</t>
  </si>
  <si>
    <t>EN EJECUCION</t>
  </si>
  <si>
    <t>NO INICIADO</t>
  </si>
  <si>
    <t>No. de Jornadas desarrolladas</t>
  </si>
  <si>
    <r>
      <rPr>
        <b/>
        <sz val="12"/>
        <rFont val="Times New Roman"/>
        <family val="1"/>
      </rPr>
      <t xml:space="preserve">ELIMINADA
</t>
    </r>
    <r>
      <rPr>
        <sz val="12"/>
        <rFont val="Times New Roman"/>
        <family val="1"/>
      </rPr>
      <t>Evaluación de la calidad del Servicio brindado por la SDHt</t>
    </r>
  </si>
  <si>
    <r>
      <rPr>
        <b/>
        <sz val="12"/>
        <rFont val="Times New Roman"/>
        <family val="1"/>
      </rPr>
      <t xml:space="preserve">ELIMINADA
</t>
    </r>
    <r>
      <rPr>
        <sz val="12"/>
        <rFont val="Times New Roman"/>
        <family val="1"/>
      </rPr>
      <t>Realizar una encuesta virtual, con el fin validar la calidad del servicio brindado</t>
    </r>
  </si>
  <si>
    <r>
      <rPr>
        <b/>
        <sz val="12"/>
        <rFont val="Times New Roman"/>
        <family val="1"/>
      </rPr>
      <t xml:space="preserve">ELIMINADA
</t>
    </r>
    <r>
      <rPr>
        <sz val="12"/>
        <rFont val="Times New Roman"/>
        <family val="1"/>
      </rPr>
      <t>Aplicar una encuesta de evaluación de calidad del servicio</t>
    </r>
  </si>
  <si>
    <r>
      <t xml:space="preserve">Abril de 2019: </t>
    </r>
    <r>
      <rPr>
        <sz val="12"/>
        <rFont val="Times New Roman"/>
        <family val="1"/>
      </rPr>
      <t xml:space="preserve">Teniendo en cuenta que el indicador para medir el cumplimiento de la acción propuesta en consonancia con la meta es Porcentaje de actividades definidas en el plan de trabajo en gestión de servicio al ciudadano realizadas. Se observó archivo denominado Plan de Trabajo Anual Gestión Servicio al Ciudadano, respecto del cual se observan todos los soportes de cumplimiento de las actividades planteadas en las 3 metas y 14 actividades. Por esta razòn se da un 100% de cumplimiento de la acción propuesta.
</t>
    </r>
    <r>
      <rPr>
        <b/>
        <sz val="12"/>
        <rFont val="Times New Roman"/>
        <family val="1"/>
      </rPr>
      <t>Soportes:</t>
    </r>
    <r>
      <rPr>
        <sz val="12"/>
        <rFont val="Times New Roman"/>
        <family val="1"/>
      </rPr>
      <t xml:space="preserve"> Archivo excel Plan de Trabajo Anual Gestión Servicio al Ciudadano, con tres carpetas por cada meta y 14 supcarpetas con los soportes de las actividades por meta.</t>
    </r>
  </si>
  <si>
    <r>
      <t>Abril 2018:</t>
    </r>
    <r>
      <rPr>
        <sz val="12"/>
        <rFont val="Times New Roman"/>
        <family val="1"/>
      </rPr>
      <t xml:space="preserve"> El proceso responsable manifiesta que reportará avance de la actividad en el segundo semestre de la vigencia 2018.
</t>
    </r>
    <r>
      <rPr>
        <b/>
        <sz val="12"/>
        <rFont val="Times New Roman"/>
        <family val="1"/>
      </rPr>
      <t xml:space="preserve">Recomendación: </t>
    </r>
    <r>
      <rPr>
        <sz val="12"/>
        <rFont val="Times New Roman"/>
        <family val="1"/>
      </rPr>
      <t xml:space="preserve">Establecer las acciones necesarias para dar celeridad al desarrollo de la actividad.
</t>
    </r>
    <r>
      <rPr>
        <b/>
        <sz val="12"/>
        <rFont val="Times New Roman"/>
        <family val="1"/>
      </rPr>
      <t>Agosto de 2018:</t>
    </r>
    <r>
      <rPr>
        <sz val="12"/>
        <rFont val="Times New Roman"/>
        <family val="1"/>
      </rPr>
      <t xml:space="preserve"> Se observó una matriz de Peticiones, Quejas, Reclamos y Solicitudes de Acceso a la Información. No obstante,  no se observa que contenga el seguimiento de solicitudes de información como insumo para la actualización de contenidos en portal web.
</t>
    </r>
    <r>
      <rPr>
        <b/>
        <sz val="12"/>
        <rFont val="Times New Roman"/>
        <family val="1"/>
      </rPr>
      <t>Soportes:</t>
    </r>
    <r>
      <rPr>
        <sz val="12"/>
        <rFont val="Times New Roman"/>
        <family val="1"/>
      </rPr>
      <t xml:space="preserve"> Matriz de Peticiones, Quejas, Reclamos y Solicitudes de Acceso a la Información
</t>
    </r>
    <r>
      <rPr>
        <b/>
        <sz val="12"/>
        <rFont val="Times New Roman"/>
        <family val="1"/>
      </rPr>
      <t>Recomendación:</t>
    </r>
    <r>
      <rPr>
        <sz val="12"/>
        <rFont val="Times New Roman"/>
        <family val="1"/>
      </rPr>
      <t xml:space="preserve"> Anexar el informe que contenga la solicitudes de información como insumo para la actualización de contenidos en portal web. 
</t>
    </r>
    <r>
      <rPr>
        <b/>
        <sz val="12"/>
        <rFont val="Times New Roman"/>
        <family val="1"/>
      </rPr>
      <t>Diciembre 2018:</t>
    </r>
    <r>
      <rPr>
        <sz val="12"/>
        <rFont val="Times New Roman"/>
        <family val="1"/>
      </rPr>
      <t xml:space="preserve"> En el acta No, 04 del Comité de Transparencia, Anti-trámites y Gobierno en línea, se dio la aprobación del cambio de fecha de finalización a en</t>
    </r>
    <r>
      <rPr>
        <b/>
        <sz val="12"/>
        <rFont val="Times New Roman"/>
        <family val="1"/>
      </rPr>
      <t>e</t>
    </r>
    <r>
      <rPr>
        <sz val="12"/>
        <rFont val="Times New Roman"/>
        <family val="1"/>
      </rPr>
      <t>ro 2019</t>
    </r>
    <r>
      <rPr>
        <b/>
        <sz val="12"/>
        <rFont val="Times New Roman"/>
        <family val="1"/>
      </rPr>
      <t>.</t>
    </r>
    <r>
      <rPr>
        <sz val="12"/>
        <rFont val="Times New Roman"/>
        <family val="1"/>
      </rPr>
      <t xml:space="preserve"> El área no reportó avance de la actividad
</t>
    </r>
    <r>
      <rPr>
        <b/>
        <sz val="12"/>
        <rFont val="Times New Roman"/>
        <family val="1"/>
      </rPr>
      <t>Soportes:</t>
    </r>
    <r>
      <rPr>
        <sz val="12"/>
        <rFont val="Times New Roman"/>
        <family val="1"/>
      </rPr>
      <t xml:space="preserve"> acta No, 04 del Comité de Transparencia, Anti-trámites y Gobierno en línea
</t>
    </r>
    <r>
      <rPr>
        <b/>
        <sz val="12"/>
        <rFont val="Times New Roman"/>
        <family val="1"/>
      </rPr>
      <t>Recomendación:</t>
    </r>
    <r>
      <rPr>
        <sz val="12"/>
        <rFont val="Times New Roman"/>
        <family val="1"/>
      </rPr>
      <t xml:space="preserve"> Implementar las acciones pertinentes para dar cumplimiento a la actividad en los términos establecidos
</t>
    </r>
    <r>
      <rPr>
        <b/>
        <sz val="12"/>
        <rFont val="Times New Roman"/>
        <family val="1"/>
      </rPr>
      <t>Abril de 2019:</t>
    </r>
    <r>
      <rPr>
        <sz val="12"/>
        <rFont val="Times New Roman"/>
        <family val="1"/>
      </rPr>
      <t xml:space="preserve"> Se observó Informe de análisis del seguimiento de solicitudes de acceso a la información recibidas por los diferentes canales de atención, se evidencia el seguimiento de solicitudes de información como insumo para la actualización de contenidos en portal web para el segundo semestre del 2018 y enero  del 2019.
</t>
    </r>
    <r>
      <rPr>
        <b/>
        <sz val="12"/>
        <rFont val="Times New Roman"/>
        <family val="1"/>
      </rPr>
      <t>Soportes:</t>
    </r>
    <r>
      <rPr>
        <sz val="12"/>
        <rFont val="Times New Roman"/>
        <family val="1"/>
      </rPr>
      <t xml:space="preserve"> Archivo de Excel con Informe de Solicitud de Acceso a la Información Julio - Diciembre 2018 - Matriz de Peticiones, Quejas, Reclamos y Solicitudes de Acceso a la Información.
Se adjuntan las evidencias (print de pantalla) de las actualizaciones realizadas a la Página Web:
Publicación Carta de movilización de recursos.pdf
Publicación Glosario en pagina web.pdf
Publicación Preguntas frecuentes.pdf
Publicación Protocolo de atención.pdf
Publicación RED CADE.pdf</t>
    </r>
  </si>
  <si>
    <r>
      <rPr>
        <b/>
        <sz val="12"/>
        <rFont val="Times New Roman"/>
        <family val="1"/>
      </rPr>
      <t>Abril de 2019</t>
    </r>
    <r>
      <rPr>
        <sz val="12"/>
        <rFont val="Times New Roman"/>
        <family val="1"/>
      </rPr>
      <t xml:space="preserve">: Se observó que se realizó la aprobación de la Politica de Administración del Riesgo y fue aprobada en el Comité Institucional de Coordinación de Control Interno No. 02 del 28 de febrero de 2019 y la misma se encuentra publicada en el mapa interactivo de la entidad
</t>
    </r>
    <r>
      <rPr>
        <b/>
        <sz val="12"/>
        <rFont val="Times New Roman"/>
        <family val="1"/>
      </rPr>
      <t>Soportes:</t>
    </r>
    <r>
      <rPr>
        <sz val="12"/>
        <rFont val="Times New Roman"/>
        <family val="1"/>
      </rPr>
      <t xml:space="preserve"> Politica de administración del Riesgo, Acta No. 02 de 2019 CICI.
</t>
    </r>
  </si>
  <si>
    <r>
      <t xml:space="preserve">Abril de 2019: </t>
    </r>
    <r>
      <rPr>
        <sz val="12"/>
        <rFont val="Times New Roman"/>
        <family val="1"/>
      </rPr>
      <t>Se observó la Publicacion de actividades desarrolladas en redes sociales, las cuales permiten evidenciar un cumplimiento total de la accion.</t>
    </r>
    <r>
      <rPr>
        <b/>
        <sz val="12"/>
        <rFont val="Times New Roman"/>
        <family val="1"/>
      </rPr>
      <t xml:space="preserve">
Soportes: </t>
    </r>
    <r>
      <rPr>
        <sz val="12"/>
        <rFont val="Times New Roman"/>
        <family val="1"/>
      </rPr>
      <t>Publicaciones en redes sociales</t>
    </r>
    <r>
      <rPr>
        <b/>
        <sz val="12"/>
        <rFont val="Times New Roman"/>
        <family val="1"/>
      </rPr>
      <t xml:space="preserve">
Recomendacion: </t>
    </r>
    <r>
      <rPr>
        <sz val="12"/>
        <rFont val="Times New Roman"/>
        <family val="1"/>
      </rPr>
      <t xml:space="preserve">Replantear la meta ya que se encuentra subsestimada
</t>
    </r>
  </si>
  <si>
    <r>
      <t xml:space="preserve">Abril de 2019: </t>
    </r>
    <r>
      <rPr>
        <sz val="12"/>
        <rFont val="Times New Roman"/>
        <family val="1"/>
      </rPr>
      <t>Se evidenció el ejercicio de audiencia de rendición de cuentas del sector, espacio desarrollado el 14 de Febrero de 2019 en la Biblioteca Virgilio Barco, con el cual se evidencia un cumplimiento total de la accion.</t>
    </r>
    <r>
      <rPr>
        <b/>
        <sz val="12"/>
        <rFont val="Times New Roman"/>
        <family val="1"/>
      </rPr>
      <t xml:space="preserve">
Soportes: </t>
    </r>
    <r>
      <rPr>
        <sz val="12"/>
        <rFont val="Times New Roman"/>
        <family val="1"/>
      </rPr>
      <t>ANNABELLA Libreto 14Feb19.doc
FINAL Consolidada HABITAT Feb14.pptx
infografia RC Habitat 2019.pdf
Libreto Karen 13Feb19.doc
Minuto a Minuto Editado Dayane 8Feb19 FINAL.doc
Resultado Final E.T 8Feb19.pdf</t>
    </r>
  </si>
  <si>
    <r>
      <t xml:space="preserve">Abril de 2019: </t>
    </r>
    <r>
      <rPr>
        <sz val="12"/>
        <rFont val="Times New Roman"/>
        <family val="1"/>
      </rPr>
      <t xml:space="preserve">Se observó que se realizó una actividad virtual a traves de Facebook live, con la que se dan a conocer los servicios de la subsecretaría de Inspección, Vigilancia y Control de Vivienda. Con el desarrollo de esta actividad se evidencia un cumplimiento parcial de la accion.
</t>
    </r>
    <r>
      <rPr>
        <b/>
        <sz val="12"/>
        <rFont val="Times New Roman"/>
        <family val="1"/>
      </rPr>
      <t>Soportes:</t>
    </r>
    <r>
      <rPr>
        <sz val="12"/>
        <rFont val="Times New Roman"/>
        <family val="1"/>
      </rPr>
      <t xml:space="preserve"> Anexan soportes del evento realizado a traves de FaceBook Live. (Pantallazos del espacio virtual de intercambio de información sobre los servicios prestados por la entidad)
</t>
    </r>
    <r>
      <rPr>
        <b/>
        <sz val="12"/>
        <rFont val="Times New Roman"/>
        <family val="1"/>
      </rPr>
      <t xml:space="preserve">Agosto de 2019: </t>
    </r>
    <r>
      <rPr>
        <sz val="12"/>
        <rFont val="Times New Roman"/>
        <family val="1"/>
      </rPr>
      <t xml:space="preserve">Se evidenció la realización de una actividad virtual a traves de Facebook Live sobre los servicios prestados en cuanto a gestión de Servicios públicos en la entidad realizada el 27 de junio de 2019.
</t>
    </r>
    <r>
      <rPr>
        <b/>
        <sz val="12"/>
        <rFont val="Times New Roman"/>
        <family val="1"/>
      </rPr>
      <t xml:space="preserve">Soportes: </t>
    </r>
    <r>
      <rPr>
        <sz val="12"/>
        <rFont val="Times New Roman"/>
        <family val="1"/>
      </rPr>
      <t xml:space="preserve">Pantallazos de la actividad realizada en Facebook Live.
</t>
    </r>
  </si>
  <si>
    <r>
      <t xml:space="preserve">Abril de 2019: </t>
    </r>
    <r>
      <rPr>
        <sz val="12"/>
        <rFont val="Times New Roman"/>
        <family val="1"/>
      </rPr>
      <t>El responsable no reporta avance, toda vez que se dará inicio de la actividad a partir del mes de julio de 2019.</t>
    </r>
    <r>
      <rPr>
        <b/>
        <sz val="12"/>
        <rFont val="Times New Roman"/>
        <family val="1"/>
      </rPr>
      <t xml:space="preserve">
Soportes: </t>
    </r>
    <r>
      <rPr>
        <sz val="12"/>
        <rFont val="Times New Roman"/>
        <family val="1"/>
      </rPr>
      <t xml:space="preserve">No aplica
</t>
    </r>
    <r>
      <rPr>
        <b/>
        <sz val="12"/>
        <rFont val="Times New Roman"/>
        <family val="1"/>
      </rPr>
      <t>Agosto de 2019:</t>
    </r>
    <r>
      <rPr>
        <sz val="12"/>
        <rFont val="Times New Roman"/>
        <family val="1"/>
      </rPr>
      <t xml:space="preserve"> Se observa la realizaciòn de un video de percepciòn de calidad de la oferta de tramites y servicios ofrecidos por la entidad a traves de la Red CADE, con algunos ciudadanos.
</t>
    </r>
    <r>
      <rPr>
        <b/>
        <sz val="12"/>
        <rFont val="Times New Roman"/>
        <family val="1"/>
      </rPr>
      <t xml:space="preserve">Soportes: </t>
    </r>
    <r>
      <rPr>
        <sz val="12"/>
        <rFont val="Times New Roman"/>
        <family val="1"/>
      </rPr>
      <t>Video percepción ciudadana Percepción de calidad de la oferta de tramites y servicios ofrecidos por la entidad a través de la Red CADE.</t>
    </r>
  </si>
  <si>
    <r>
      <t xml:space="preserve">Abril de 2019: </t>
    </r>
    <r>
      <rPr>
        <sz val="12"/>
        <rFont val="Times New Roman"/>
        <family val="1"/>
      </rPr>
      <t xml:space="preserve">(Actividad del 2018), Se observó que se diseñó y realizó la presentación del informe de seguimiento a la aplicaciòn del Protocolo de Atenciòn y Servicio al Ciudadano de los Trimestres III y IV del 2018, para un total de (4) cuatro durante la vigencia 2018.
</t>
    </r>
    <r>
      <rPr>
        <b/>
        <sz val="12"/>
        <rFont val="Times New Roman"/>
        <family val="1"/>
      </rPr>
      <t>Soportes:</t>
    </r>
    <r>
      <rPr>
        <sz val="12"/>
        <rFont val="Times New Roman"/>
        <family val="1"/>
      </rPr>
      <t xml:space="preserve">
*https://www.habitatbogota.gov.co/transparencia/instrumentos-gestion-información-publica/relacionados-la-información/informe-seguimiento-aplicación-protocolo-atención-al-ciudadano-cuarto-trimestre-2018
*Informe de Seguimiento a la aplicación del Protocolo de Atención y Servicio al Ciudadano de la Secretaría Distrital del Hábitat IV Trim18
*Informe de Seguimiento a la aplicación del Protocolo de Atención y Servicio al Ciudadano de la Secretaría Distrital del Hábitat  III Trim18
*Informe de Seguimiento a la aplicación del Protocolo de Atención y Servicio al Ciudadano de la Secretaría Distrital del Hábitat  II Trim18
*Informe de Seguimiento a la aplicación del Protocolo de Atención y Servicio al Ciudadano de la Secretaría Distrital del Hábitat  I Trim18
</t>
    </r>
  </si>
  <si>
    <r>
      <rPr>
        <b/>
        <sz val="12"/>
        <rFont val="Times New Roman"/>
        <family val="1"/>
      </rPr>
      <t>Agosto de 2019</t>
    </r>
    <r>
      <rPr>
        <sz val="12"/>
        <rFont val="Times New Roman"/>
        <family val="1"/>
      </rPr>
      <t>:  En el acta No. 2 de Comite de Transparencia , Antitramites y Gobierno Digital realizada el pasado 3 de mayo de 2019en el numeral 4, a pagina 6 de 9 se observa la eliminación de esta actividad.</t>
    </r>
    <r>
      <rPr>
        <b/>
        <sz val="14"/>
        <color rgb="FFFF0000"/>
        <rFont val="Arial"/>
        <family val="2"/>
      </rPr>
      <t/>
    </r>
  </si>
  <si>
    <r>
      <t xml:space="preserve">Abril de 2019: </t>
    </r>
    <r>
      <rPr>
        <sz val="12"/>
        <rFont val="Times New Roman"/>
        <family val="1"/>
      </rPr>
      <t>A la fecha de corte del presente seguimiento se ha realizado una (1) jornada de capacitacion al los miembros del equipo de Atención al ciudadano sobre "lenguaje Claro"</t>
    </r>
    <r>
      <rPr>
        <b/>
        <sz val="12"/>
        <rFont val="Times New Roman"/>
        <family val="1"/>
      </rPr>
      <t xml:space="preserve">
Soportes: </t>
    </r>
    <r>
      <rPr>
        <sz val="12"/>
        <rFont val="Times New Roman"/>
        <family val="1"/>
      </rPr>
      <t xml:space="preserve">Listado de Asistencia del 29 de abril de 2019 y dos fotografias
</t>
    </r>
    <r>
      <rPr>
        <b/>
        <sz val="12"/>
        <rFont val="Times New Roman"/>
        <family val="1"/>
      </rPr>
      <t>Agosto de 2019:</t>
    </r>
    <r>
      <rPr>
        <sz val="12"/>
        <rFont val="Times New Roman"/>
        <family val="1"/>
      </rPr>
      <t xml:space="preserve"> A la fecha de corte del presente seguimiento se evidencian las siguientes jornadas:
Mayo 17: Capacitación trámites y servicios Subsecretaría de Gestión Financiera.
Mayo 30: Capacitación trámites y servicios Subsecretaría de Inspección, Vigilancia y Control de Vivienda.
Junio 28: Capacitación sistema Bogotá te Escucha -.SDQS.
Julio 12: Capacitación trámites y servicios Subsecretaría Coordinación Operativa 
Agosto 02: Sensibilización Política de Atención a Víctimas del Conflicto Armado 
Agosto 02: Sensiblización Política Pública de Mujer y Equidad de Género
Agosto 06: Capacitación trámites y servicios SDHT
</t>
    </r>
    <r>
      <rPr>
        <b/>
        <sz val="12"/>
        <rFont val="Times New Roman"/>
        <family val="1"/>
      </rPr>
      <t>Soportes:</t>
    </r>
    <r>
      <rPr>
        <sz val="12"/>
        <rFont val="Times New Roman"/>
        <family val="1"/>
      </rPr>
      <t xml:space="preserve"> Listado de Asistencia capacitaciòn 17-05-2019, 30-05-2019, 28-06-2019, 12-07-2019, 02-08-2019, 06-08-2019</t>
    </r>
  </si>
  <si>
    <r>
      <t xml:space="preserve">Abril de 2019: </t>
    </r>
    <r>
      <rPr>
        <sz val="12"/>
        <rFont val="Times New Roman"/>
        <family val="1"/>
      </rPr>
      <t>Se observó actas de reunión de la Subdirección de Apoyo a la Construcción, dentro de las cuales se evidenció el tema relacionado con la divulgación de</t>
    </r>
    <r>
      <rPr>
        <b/>
        <sz val="12"/>
        <rFont val="Times New Roman"/>
        <family val="1"/>
      </rPr>
      <t xml:space="preserve"> </t>
    </r>
    <r>
      <rPr>
        <sz val="12"/>
        <rFont val="Times New Roman"/>
        <family val="1"/>
      </rPr>
      <t xml:space="preserve">trámites y servicios prestados por la entidada través de la Ventanilla Única de la Construcción- VUC, se evidenciaron un total de 32 actas con diferentes entidades distritales, constuctoras, promotores de vivienda, sin embargo, hay actas del mes de enero y febrero, las cuales no se tendrán en cuenta, dado que la actividad inició en el mes de marzo, lo cual equivale a un total de 25 jornadas en el periodo de seguimiento.
</t>
    </r>
    <r>
      <rPr>
        <b/>
        <sz val="12"/>
        <rFont val="Times New Roman"/>
        <family val="1"/>
      </rPr>
      <t xml:space="preserve">
Soportes: </t>
    </r>
    <r>
      <rPr>
        <sz val="12"/>
        <rFont val="Times New Roman"/>
        <family val="1"/>
      </rPr>
      <t>Dos (2)</t>
    </r>
    <r>
      <rPr>
        <b/>
        <sz val="12"/>
        <rFont val="Times New Roman"/>
        <family val="1"/>
      </rPr>
      <t xml:space="preserve"> </t>
    </r>
    <r>
      <rPr>
        <sz val="12"/>
        <rFont val="Times New Roman"/>
        <family val="1"/>
      </rPr>
      <t xml:space="preserve">Actas del mes de enero, Cinco (5) actas del mes de febrero, Doce (18) actas del mes de marzo, siete (7) actas del mes de abril para un total de 32 actas.
</t>
    </r>
    <r>
      <rPr>
        <b/>
        <sz val="12"/>
        <rFont val="Times New Roman"/>
        <family val="1"/>
      </rPr>
      <t xml:space="preserve">Agosto 2019: </t>
    </r>
    <r>
      <rPr>
        <sz val="12"/>
        <rFont val="Times New Roman"/>
        <family val="1"/>
      </rPr>
      <t xml:space="preserve">Se observó actas de reunión de la Subdirección de Apoyo a la Construcción, dentro de las cuales se evidenció el tema relacionado con la divulgación de trámites y servicios prestados por la entidada través de la Ventanilla Única de la Construcción- VUC, se evidenciaron un total de 33 actas con diferentes entidades distritales, constuctoras, promotores de vivienda.
</t>
    </r>
    <r>
      <rPr>
        <b/>
        <sz val="12"/>
        <rFont val="Times New Roman"/>
        <family val="1"/>
      </rPr>
      <t>Soportes:</t>
    </r>
    <r>
      <rPr>
        <sz val="12"/>
        <rFont val="Times New Roman"/>
        <family val="1"/>
      </rPr>
      <t>Nueve (9) Actas del mes de mayo, trece (13) actas del mes de junio,  ocho (8) actas del mes de julio y tres (3) actas del mes de agosto para un total de 33 actas.</t>
    </r>
  </si>
  <si>
    <r>
      <t xml:space="preserve">Abril de 2019:  </t>
    </r>
    <r>
      <rPr>
        <sz val="12"/>
        <rFont val="Times New Roman"/>
        <family val="1"/>
      </rPr>
      <t xml:space="preserve">Se remite por parte de la Oficina Asesora de Comunicaciones un listado de tramites a divulgar, pero no se observa avance o soportes respecto al desarrollo de lo que sera la campaña de comunicación en canales externos.
</t>
    </r>
    <r>
      <rPr>
        <b/>
        <sz val="12"/>
        <rFont val="Times New Roman"/>
        <family val="1"/>
      </rPr>
      <t>Soportes:</t>
    </r>
    <r>
      <rPr>
        <sz val="12"/>
        <rFont val="Times New Roman"/>
        <family val="1"/>
      </rPr>
      <t xml:space="preserve"> Listado de tramites a divulgar.
</t>
    </r>
    <r>
      <rPr>
        <b/>
        <sz val="12"/>
        <rFont val="Times New Roman"/>
        <family val="1"/>
      </rPr>
      <t>Agosto 2019</t>
    </r>
    <r>
      <rPr>
        <sz val="12"/>
        <rFont val="Times New Roman"/>
        <family val="1"/>
      </rPr>
      <t xml:space="preserve">: Se evidencia la publicaciòn de informaciòn relacionada con servicios, canales y quehacer Institucional a traves de canales externos como facebook, Instagram, Twitter.
</t>
    </r>
    <r>
      <rPr>
        <b/>
        <sz val="12"/>
        <rFont val="Times New Roman"/>
        <family val="1"/>
      </rPr>
      <t>Soportes:</t>
    </r>
    <r>
      <rPr>
        <sz val="12"/>
        <rFont val="Times New Roman"/>
        <family val="1"/>
      </rPr>
      <t xml:space="preserve"> Canales de atencion Facebook, instagram, twitter, espacios de intercambio de informaciòn, Quèhacer hàbitat lenguaje ètnico, Quèhacer Hàbitat.</t>
    </r>
  </si>
  <si>
    <r>
      <t xml:space="preserve">Abril de 2019: </t>
    </r>
    <r>
      <rPr>
        <sz val="12"/>
        <rFont val="Times New Roman"/>
        <family val="1"/>
      </rPr>
      <t>A partir del inicio de la presente actividad (febrero 2019)  se observa la realizaciòn de los reportes del estado de los contenidos publicados en el portal institucional de acuerdo con la Ley 1712 de 2014, que corresponden a los meses de febrero, marzo y abril de 2019.</t>
    </r>
    <r>
      <rPr>
        <b/>
        <sz val="12"/>
        <rFont val="Times New Roman"/>
        <family val="1"/>
      </rPr>
      <t xml:space="preserve">
Soportes:  </t>
    </r>
    <r>
      <rPr>
        <sz val="12"/>
        <rFont val="Times New Roman"/>
        <family val="1"/>
      </rPr>
      <t xml:space="preserve">*Guía Actualización Contenidos Abril 2019 
                    *Seguimiento Ley Transparencia de los meses de febrero, marzo y Abril de 2019
</t>
    </r>
    <r>
      <rPr>
        <b/>
        <sz val="12"/>
        <rFont val="Times New Roman"/>
        <family val="1"/>
      </rPr>
      <t xml:space="preserve">Agosto de 2019: </t>
    </r>
    <r>
      <rPr>
        <sz val="12"/>
        <rFont val="Times New Roman"/>
        <family val="1"/>
      </rPr>
      <t xml:space="preserve"> Se observa la realizaciòn de los reportes del estado de los contenidos publicados en el portal institucional de acuerdo con la Ley 1712 de 2014, que corresponden a los meses de mayo, junio, julio y agosto de 2019, asi mismo se remite el pantallazo del reporte ITA realizado en el mes de agosto de 2019.
</t>
    </r>
    <r>
      <rPr>
        <b/>
        <sz val="12"/>
        <rFont val="Times New Roman"/>
        <family val="1"/>
      </rPr>
      <t xml:space="preserve">Soportes: </t>
    </r>
    <r>
      <rPr>
        <sz val="12"/>
        <rFont val="Times New Roman"/>
        <family val="1"/>
      </rPr>
      <t xml:space="preserve">
*Seguimiento Ley Transparencia de los meses de mayo, junio, julio, agosto de 2019.
*ITA-Email responsables 26jul29
*ITA enviado</t>
    </r>
  </si>
  <si>
    <r>
      <rPr>
        <b/>
        <sz val="12"/>
        <rFont val="Times New Roman"/>
        <family val="1"/>
      </rPr>
      <t>Abril de 2019:</t>
    </r>
    <r>
      <rPr>
        <sz val="12"/>
        <rFont val="Times New Roman"/>
        <family val="1"/>
      </rPr>
      <t xml:space="preserve"> No se remitieron soportes que permitan evidenciar el avance la actividad. 
</t>
    </r>
    <r>
      <rPr>
        <b/>
        <sz val="12"/>
        <rFont val="Times New Roman"/>
        <family val="1"/>
      </rPr>
      <t xml:space="preserve">Soportes: </t>
    </r>
    <r>
      <rPr>
        <sz val="12"/>
        <rFont val="Times New Roman"/>
        <family val="1"/>
      </rPr>
      <t xml:space="preserve">No aplica
</t>
    </r>
    <r>
      <rPr>
        <b/>
        <sz val="12"/>
        <rFont val="Times New Roman"/>
        <family val="1"/>
      </rPr>
      <t xml:space="preserve">Agosto de 2019: </t>
    </r>
    <r>
      <rPr>
        <sz val="12"/>
        <rFont val="Times New Roman"/>
        <family val="1"/>
      </rPr>
      <t xml:space="preserve">Se evidencia y verifica el  Certificado de Reconocimiento en Nivel 1 para la categoría gobierno abierto de datos abiertos para el conjunto de datos Predios en Polígonos de Monitoreo.
</t>
    </r>
    <r>
      <rPr>
        <b/>
        <sz val="12"/>
        <rFont val="Times New Roman"/>
        <family val="1"/>
      </rPr>
      <t>Soportes</t>
    </r>
    <r>
      <rPr>
        <sz val="12"/>
        <rFont val="Times New Roman"/>
        <family val="1"/>
      </rPr>
      <t xml:space="preserve">: Certificado Sello de Excelencia Datos Abiertos Nivel 1
</t>
    </r>
    <r>
      <rPr>
        <b/>
        <sz val="12"/>
        <rFont val="Times New Roman"/>
        <family val="1"/>
      </rPr>
      <t>Recomendación:</t>
    </r>
    <r>
      <rPr>
        <sz val="12"/>
        <rFont val="Times New Roman"/>
        <family val="1"/>
      </rPr>
      <t xml:space="preserve"> Continuar con el ejercicio que se viene realizando para lograr la certificación en Nivel 2 como plantea la meta de la acción.</t>
    </r>
  </si>
  <si>
    <r>
      <t xml:space="preserve">Abril de 2019: </t>
    </r>
    <r>
      <rPr>
        <sz val="12"/>
        <rFont val="Times New Roman"/>
        <family val="1"/>
      </rPr>
      <t xml:space="preserve">No se reporta avance de la actividad, teniendo en cuenta que inicia en mayo de 2019
</t>
    </r>
    <r>
      <rPr>
        <b/>
        <sz val="12"/>
        <rFont val="Times New Roman"/>
        <family val="1"/>
      </rPr>
      <t>Soportes:</t>
    </r>
    <r>
      <rPr>
        <sz val="12"/>
        <rFont val="Times New Roman"/>
        <family val="1"/>
      </rPr>
      <t xml:space="preserve"> No Aplica
</t>
    </r>
    <r>
      <rPr>
        <b/>
        <sz val="12"/>
        <rFont val="Times New Roman"/>
        <family val="1"/>
      </rPr>
      <t xml:space="preserve">
Agosto de 2019</t>
    </r>
    <r>
      <rPr>
        <sz val="12"/>
        <rFont val="Times New Roman"/>
        <family val="1"/>
      </rPr>
      <t xml:space="preserve">: No se remitieron soportes que permitan evidenciar el avance la actividad. 
Soportes: No aplica.
</t>
    </r>
    <r>
      <rPr>
        <b/>
        <sz val="12"/>
        <rFont val="Times New Roman"/>
        <family val="1"/>
      </rPr>
      <t xml:space="preserve">Recomendación: </t>
    </r>
    <r>
      <rPr>
        <sz val="12"/>
        <rFont val="Times New Roman"/>
        <family val="1"/>
      </rPr>
      <t xml:space="preserve">Realizar las actuaciones pertinentes a fin de evidenciar en el termino establecido el cumplimiento de misma, toda vez que han trascurrido 4 meses y no se evidencia inicio de la actividad.
</t>
    </r>
  </si>
  <si>
    <r>
      <t xml:space="preserve">Abril de 2019: </t>
    </r>
    <r>
      <rPr>
        <sz val="12"/>
        <rFont val="Times New Roman"/>
        <family val="1"/>
      </rPr>
      <t xml:space="preserve">No se remitieron soportes que permitan evidecniar el avance la actividad. 
</t>
    </r>
    <r>
      <rPr>
        <b/>
        <sz val="12"/>
        <rFont val="Times New Roman"/>
        <family val="1"/>
      </rPr>
      <t>Soportes:</t>
    </r>
    <r>
      <rPr>
        <sz val="12"/>
        <rFont val="Times New Roman"/>
        <family val="1"/>
      </rPr>
      <t xml:space="preserve"> No aplica
</t>
    </r>
    <r>
      <rPr>
        <b/>
        <sz val="12"/>
        <rFont val="Times New Roman"/>
        <family val="1"/>
      </rPr>
      <t xml:space="preserve">Agosto de 2019: </t>
    </r>
    <r>
      <rPr>
        <sz val="12"/>
        <rFont val="Times New Roman"/>
        <family val="1"/>
      </rPr>
      <t xml:space="preserve"> Se observó la divulgacion de la oferta de servicios y canales de atención de la SDHT en lenguaje étnico a través de  la realizacion de  4 versiones de videos, 2 sobre la oferta de servicios y canales de atencion de la SDHT y 2 sobre el que hacer del Sector Habitat en lenguaje Etnico (EMBERA Y WOUNAAN).
En el acta No 2 del Comité de Transparencia , Antitrámites y Gobierno Digital realizada el pasado 3 de mayo de 2019 a folio 7 el Comité aprueba la modificaciones de la actividad e indicador, coherentes a las consignadas en esta matriz.
</t>
    </r>
    <r>
      <rPr>
        <b/>
        <sz val="12"/>
        <rFont val="Times New Roman"/>
        <family val="1"/>
      </rPr>
      <t>Soportes</t>
    </r>
    <r>
      <rPr>
        <sz val="12"/>
        <rFont val="Times New Roman"/>
        <family val="1"/>
      </rPr>
      <t xml:space="preserve">: *Pantallazos publicación videos lengua étnica.
                   *Sector Habitat Embera, Habitat Wounaan.
                   *Que hacer (sabias que Embera, sabias que Wounaan).
</t>
    </r>
  </si>
  <si>
    <r>
      <t xml:space="preserve">Abril 2018:   </t>
    </r>
    <r>
      <rPr>
        <sz val="12"/>
        <rFont val="Times New Roman"/>
        <family val="1"/>
      </rPr>
      <t>El responsable informa que el estado de avance se dara en el segundo semestre de la vigencia 2018.</t>
    </r>
    <r>
      <rPr>
        <b/>
        <sz val="12"/>
        <rFont val="Times New Roman"/>
        <family val="1"/>
      </rPr>
      <t xml:space="preserve">
Agosto 2018: </t>
    </r>
    <r>
      <rPr>
        <sz val="12"/>
        <rFont val="Times New Roman"/>
        <family val="1"/>
      </rPr>
      <t xml:space="preserve">Se observó  el "Informe de semestral de enero a junio _ solicitudes de información". 
</t>
    </r>
    <r>
      <rPr>
        <b/>
        <sz val="12"/>
        <rFont val="Times New Roman"/>
        <family val="1"/>
      </rPr>
      <t>Soporte:</t>
    </r>
    <r>
      <rPr>
        <sz val="12"/>
        <rFont val="Times New Roman"/>
        <family val="1"/>
      </rPr>
      <t xml:space="preserve"> Informe de semestral de enero a junio _ solicitudes de información</t>
    </r>
    <r>
      <rPr>
        <b/>
        <sz val="12"/>
        <rFont val="Times New Roman"/>
        <family val="1"/>
      </rPr>
      <t xml:space="preserve">
Recomendación: </t>
    </r>
    <r>
      <rPr>
        <sz val="12"/>
        <rFont val="Times New Roman"/>
        <family val="1"/>
      </rPr>
      <t>Continuar con el seguimiento periodico de las PQRS.</t>
    </r>
    <r>
      <rPr>
        <b/>
        <sz val="12"/>
        <rFont val="Times New Roman"/>
        <family val="1"/>
      </rPr>
      <t xml:space="preserve">
Diciembre 2018: </t>
    </r>
    <r>
      <rPr>
        <sz val="12"/>
        <rFont val="Times New Roman"/>
        <family val="1"/>
      </rPr>
      <t xml:space="preserve">Se observó que en el acta No. 04 del Comité de Transparencia, antitrámites y Gobierno en Línea se modificó la fecha de finalziación a enero de 2019. El área no reportó avance para esta actividad.
</t>
    </r>
    <r>
      <rPr>
        <b/>
        <sz val="12"/>
        <rFont val="Times New Roman"/>
        <family val="1"/>
      </rPr>
      <t xml:space="preserve">Soportes: </t>
    </r>
    <r>
      <rPr>
        <sz val="12"/>
        <rFont val="Times New Roman"/>
        <family val="1"/>
      </rPr>
      <t>Acta No. 04 del Comité de Transparencia, antitrámites y Gobierno en Línea</t>
    </r>
    <r>
      <rPr>
        <b/>
        <sz val="12"/>
        <rFont val="Times New Roman"/>
        <family val="1"/>
      </rPr>
      <t xml:space="preserve">
Recomendación: </t>
    </r>
    <r>
      <rPr>
        <sz val="12"/>
        <rFont val="Times New Roman"/>
        <family val="1"/>
      </rPr>
      <t xml:space="preserve">Establecer las acciones que permitan dar cumplimiento a la actividad en los términos establecidos
</t>
    </r>
    <r>
      <rPr>
        <b/>
        <sz val="12"/>
        <rFont val="Times New Roman"/>
        <family val="1"/>
      </rPr>
      <t xml:space="preserve">
Abril de 2019: </t>
    </r>
    <r>
      <rPr>
        <sz val="12"/>
        <rFont val="Times New Roman"/>
        <family val="1"/>
      </rPr>
      <t>Se observó informe semestral de enero a junio y de julio a diciembre de 2018, ambos publicados en la página web institucional.Debido a esto se da el porcentaje del 100% de cumplimiento de la acción propuesta, respecto de la meta establecida.</t>
    </r>
    <r>
      <rPr>
        <b/>
        <sz val="12"/>
        <rFont val="Times New Roman"/>
        <family val="1"/>
      </rPr>
      <t xml:space="preserve">
Soportes: </t>
    </r>
    <r>
      <rPr>
        <sz val="12"/>
        <rFont val="Times New Roman"/>
        <family val="1"/>
      </rPr>
      <t>Dos archivos de excel denominados informe semestral enero - junio e informe semestral julio - diciembre de 2018, ambos publicados en: https://www.habitatbogota.gov.co/transparencia/instrumentos-gestion-informaci%C3%B3n-publica/relacionados-la-informaci%C3%B3n/informe-solicitudes-acceso-la-informaci%C3%B3n-2-semestreVer%20Carpeta%2044.%20Informe_Semestral_Dicembre_Solicitudes</t>
    </r>
  </si>
  <si>
    <r>
      <t xml:space="preserve">Diciembre de 2018: </t>
    </r>
    <r>
      <rPr>
        <sz val="12"/>
        <rFont val="Times New Roman"/>
        <family val="1"/>
      </rPr>
      <t xml:space="preserve">Segun el seguimiento realizado con corte a 31 de diciembre de 2018, se observó que la función pública emitio respuesta sobre continuar con el registro del trámite de Regularización de desarrollos legalizados y posterior envío a la Función Pública para su inscripción, sin embargo,  teniendo en cuenta el monitoreo realizado por la Subdirecciòn de Progranas y Proyectos no se reporto avance.
</t>
    </r>
    <r>
      <rPr>
        <b/>
        <sz val="12"/>
        <rFont val="Times New Roman"/>
        <family val="1"/>
      </rPr>
      <t>Soporte:</t>
    </r>
    <r>
      <rPr>
        <sz val="12"/>
        <rFont val="Times New Roman"/>
        <family val="1"/>
      </rPr>
      <t xml:space="preserve"> Correo electrónico.
</t>
    </r>
    <r>
      <rPr>
        <b/>
        <sz val="12"/>
        <rFont val="Times New Roman"/>
        <family val="1"/>
      </rPr>
      <t>Recomendación:</t>
    </r>
    <r>
      <rPr>
        <sz val="12"/>
        <rFont val="Times New Roman"/>
        <family val="1"/>
      </rPr>
      <t xml:space="preserve"> Implementar las medidas necesarias para dar cumplimiento en el tiempo establecido.
</t>
    </r>
    <r>
      <rPr>
        <b/>
        <sz val="12"/>
        <rFont val="Times New Roman"/>
        <family val="1"/>
      </rPr>
      <t xml:space="preserve">Abril 2019: </t>
    </r>
    <r>
      <rPr>
        <sz val="12"/>
        <rFont val="Times New Roman"/>
        <family val="1"/>
      </rPr>
      <t xml:space="preserve"> No se evidenció avance en la actividad
</t>
    </r>
    <r>
      <rPr>
        <b/>
        <sz val="12"/>
        <rFont val="Times New Roman"/>
        <family val="1"/>
      </rPr>
      <t xml:space="preserve">Soporte: </t>
    </r>
    <r>
      <rPr>
        <sz val="12"/>
        <rFont val="Times New Roman"/>
        <family val="1"/>
      </rPr>
      <t xml:space="preserve">No aplica
</t>
    </r>
    <r>
      <rPr>
        <b/>
        <sz val="12"/>
        <rFont val="Times New Roman"/>
        <family val="1"/>
      </rPr>
      <t>Agosto de 2019:</t>
    </r>
    <r>
      <rPr>
        <sz val="12"/>
        <rFont val="Times New Roman"/>
        <family val="1"/>
      </rPr>
      <t xml:space="preserve"> No se evidencian soportes que permitan evidenciar  la inscripción del trámite de regularización de desarrollos legalizados.
En el acta No 2 del Comité de Transparencia, Antitrámites y Gobierno Digital realizada el pasado 3 de mayo de 2019 a folio 8 el Comité aprueba esta actividad.
</t>
    </r>
    <r>
      <rPr>
        <b/>
        <sz val="12"/>
        <rFont val="Times New Roman"/>
        <family val="1"/>
      </rPr>
      <t>Soportes</t>
    </r>
    <r>
      <rPr>
        <sz val="12"/>
        <rFont val="Times New Roman"/>
        <family val="1"/>
      </rPr>
      <t xml:space="preserve">: Acta de reuniòn -Asesoria actualizacio OPA
</t>
    </r>
    <r>
      <rPr>
        <b/>
        <sz val="12"/>
        <rFont val="Times New Roman"/>
        <family val="1"/>
      </rPr>
      <t>Recomendación</t>
    </r>
    <r>
      <rPr>
        <sz val="12"/>
        <rFont val="Times New Roman"/>
        <family val="1"/>
      </rPr>
      <t>: Implementar las medidas necesarias para dar cumplimiento en el tiempo establecido</t>
    </r>
  </si>
  <si>
    <t>ATRASADO</t>
  </si>
  <si>
    <r>
      <t>Abril de 2019:</t>
    </r>
    <r>
      <rPr>
        <sz val="12"/>
        <rFont val="Times New Roman"/>
        <family val="1"/>
      </rPr>
      <t xml:space="preserve"> No se remitieron soportes que permitan evidenciar el avance la actividad. </t>
    </r>
    <r>
      <rPr>
        <b/>
        <sz val="12"/>
        <rFont val="Times New Roman"/>
        <family val="1"/>
      </rPr>
      <t xml:space="preserve">
Soportes: </t>
    </r>
    <r>
      <rPr>
        <sz val="12"/>
        <rFont val="Times New Roman"/>
        <family val="1"/>
      </rPr>
      <t xml:space="preserve">No aplica
</t>
    </r>
    <r>
      <rPr>
        <b/>
        <sz val="12"/>
        <rFont val="Times New Roman"/>
        <family val="1"/>
      </rPr>
      <t>Agosto de 2019:</t>
    </r>
    <r>
      <rPr>
        <sz val="12"/>
        <rFont val="Times New Roman"/>
        <family val="1"/>
      </rPr>
      <t xml:space="preserve"> Se observó que se envió un correo el día 30/05/2019, donde se solicita el cronograma definido por la Veeduría para realizar las mesas de pacto, cuya respuesta fue que no esta definido. Se envío un oficio de Salida con observaciones a los resultados de la aplicación de la herramienta de seguimiento.
</t>
    </r>
    <r>
      <rPr>
        <b/>
        <sz val="12"/>
        <rFont val="Times New Roman"/>
        <family val="1"/>
      </rPr>
      <t xml:space="preserve">Soportes: </t>
    </r>
    <r>
      <rPr>
        <sz val="12"/>
        <rFont val="Times New Roman"/>
        <family val="1"/>
      </rPr>
      <t xml:space="preserve">Anexan 2 soportes: 1) Correo enviado al Dr. Diego Maldonado Veedor Distrital Delegado para la Participación y los Programas Especiales donde informa que a final de año se realizará el espacio de Mesas de Pacto pero aún no se tiene cronograma definido en formato PDF. 2) Oficio de salida dirigido al Dr .Jaime Torres Veedor Distrital con observaciones al "Informe de resultados de la aplicación de la herramienta de seguimiento a la gestión pública local de la vigencia 2018" escaneado en formato PDF.
</t>
    </r>
    <r>
      <rPr>
        <b/>
        <sz val="12"/>
        <rFont val="Times New Roman"/>
        <family val="1"/>
      </rPr>
      <t>Recomendación</t>
    </r>
    <r>
      <rPr>
        <sz val="12"/>
        <rFont val="Times New Roman"/>
        <family val="1"/>
      </rPr>
      <t>: Continuar con la gestión frente a la Veeduría para que informe oportunamente las fechas a realizar la actividad de mesas de pacto a final del año 2019.</t>
    </r>
  </si>
  <si>
    <r>
      <rPr>
        <b/>
        <sz val="12"/>
        <rFont val="Times New Roman"/>
        <family val="1"/>
      </rPr>
      <t>Abril de 2019</t>
    </r>
    <r>
      <rPr>
        <sz val="12"/>
        <rFont val="Times New Roman"/>
        <family val="1"/>
      </rPr>
      <t xml:space="preserve">: Se observó que se realizó la actualización de los mapas de riesgos de corrupción de 17 procesos de la entidad y se verificó que se encuentra publicado en la página web de la entidad, sin embargo, no es posible verificar la fecha de actualización de los mismos. No se cuenta con soportes de la actualización de los mapas de riesgos de gestión de los procesos de la entidad.
</t>
    </r>
    <r>
      <rPr>
        <b/>
        <sz val="12"/>
        <rFont val="Times New Roman"/>
        <family val="1"/>
      </rPr>
      <t>Soportes:</t>
    </r>
    <r>
      <rPr>
        <sz val="12"/>
        <rFont val="Times New Roman"/>
        <family val="1"/>
      </rPr>
      <t xml:space="preserve"> Consolidado de mapas de riesgos de corrupción, pantallazo de publicación en página web
</t>
    </r>
    <r>
      <rPr>
        <b/>
        <sz val="12"/>
        <rFont val="Times New Roman"/>
        <family val="1"/>
      </rPr>
      <t xml:space="preserve">Recomendación: </t>
    </r>
    <r>
      <rPr>
        <sz val="12"/>
        <rFont val="Times New Roman"/>
        <family val="1"/>
      </rPr>
      <t xml:space="preserve">Se recomienda que en el formato de los mapas de riesgos de corrupción se cuente con la fecha de actualización.
G03-PR06- V 5.
</t>
    </r>
    <r>
      <rPr>
        <b/>
        <sz val="12"/>
        <rFont val="Times New Roman"/>
        <family val="1"/>
      </rPr>
      <t>Agosto 2019:</t>
    </r>
    <r>
      <rPr>
        <sz val="12"/>
        <rFont val="Times New Roman"/>
        <family val="1"/>
      </rPr>
      <t xml:space="preserve"> De los 19 procesos se observo que en el periodo evaluado (mayo a agosto de 2019) se actualizaron 13 mapas de riesgos de gestión por procesos. Sin embargo, no se cuenta con los soportes de actas de documentaciòn de cambios de mapas de riesgos de 8 procesos de mapa de riesgos de gestión por procesos frente a las versiones que se encuentran en la pagina WEB.
</t>
    </r>
    <r>
      <rPr>
        <b/>
        <sz val="12"/>
        <rFont val="Times New Roman"/>
        <family val="1"/>
      </rPr>
      <t>Soportes:</t>
    </r>
    <r>
      <rPr>
        <sz val="12"/>
        <rFont val="Times New Roman"/>
        <family val="1"/>
      </rPr>
      <t xml:space="preserve"> Actas Mapas de Riesgos, pantallazos de mapas de riesgos de gestión por procesos, archivo de consolidado riesgos de Gestión SDHT _2019 V8 publicado WEB28082019.xlsx
</t>
    </r>
    <r>
      <rPr>
        <b/>
        <sz val="12"/>
        <rFont val="Times New Roman"/>
        <family val="1"/>
      </rPr>
      <t>Recomendaciòn:</t>
    </r>
    <r>
      <rPr>
        <sz val="12"/>
        <rFont val="Times New Roman"/>
        <family val="1"/>
      </rPr>
      <t xml:space="preserve"> Contar con  soportes de actas de documentaciòn de cambios de mapas de riesgos de gestión por proceso que soporten las actualizaciones como lo establece el procedimiento de Administración de Riesgos de Gestión, Corrupción y Seguridad Digital- CÓDIGO PG03-PR06- V 5.
</t>
    </r>
  </si>
  <si>
    <r>
      <t xml:space="preserve">Abril de 2019: </t>
    </r>
    <r>
      <rPr>
        <sz val="12"/>
        <rFont val="Times New Roman"/>
        <family val="1"/>
      </rPr>
      <t>Teniendo en cuenta el monitoreo realizado por la Subdirección de Programas y Proyectos, se informó que "</t>
    </r>
    <r>
      <rPr>
        <i/>
        <sz val="12"/>
        <rFont val="Times New Roman"/>
        <family val="1"/>
      </rPr>
      <t xml:space="preserve">En el marco de la Mesa Sectorial de Participación se creó una comisión liderada por la oficina de planeación de la UAESP para desarrollar la estructuración de la campaña y se construyó un primer borrador de la estrategia que considera los elementos básicos normativos, tanto nacionales como internacionales, el objetivo de la estrategia y las líneas gruesas de actuación tanto estrategicas como operativas. Se identificaron los primeros elementos dentro de la secretaría de Habitat y, con el equipo de trabajo conformado, se espera replicar el trabajo en cada una de las entidades con el fin de identificar los elementos comunes que permitirían homogenizar los aspectos básicos de los procesos para la construcción final de la estrategia" </t>
    </r>
    <r>
      <rPr>
        <sz val="12"/>
        <rFont val="Times New Roman"/>
        <family val="1"/>
      </rPr>
      <t xml:space="preserve">, sin embargo al revisar los soportes remitidos se evidenció un documento denominado "Estrategia como prevención al soborno de la SDHT " en el cual se definen en que temas se sensibilizaría únicamente en la SDHT y no se tiene definido como se realizaría, es importante que el documento se replique a las entidades del sector, con el fin de que se genere una campaña sectorial. De igual forma, no se contó con soportes que permitieran validar la creación de la comisión liderada por la oficina de planeación de la UAESP en el marco de la Mesa de participación sectorial.
</t>
    </r>
    <r>
      <rPr>
        <b/>
        <sz val="12"/>
        <rFont val="Times New Roman"/>
        <family val="1"/>
      </rPr>
      <t xml:space="preserve">Soportes: </t>
    </r>
    <r>
      <rPr>
        <sz val="12"/>
        <rFont val="Times New Roman"/>
        <family val="1"/>
      </rPr>
      <t xml:space="preserve">Estrategia como prevención al soborno de la SDHT
</t>
    </r>
    <r>
      <rPr>
        <b/>
        <sz val="12"/>
        <rFont val="Times New Roman"/>
        <family val="1"/>
      </rPr>
      <t xml:space="preserve">Recomendación: </t>
    </r>
    <r>
      <rPr>
        <sz val="12"/>
        <rFont val="Times New Roman"/>
        <family val="1"/>
      </rPr>
      <t>Se recomienda incluir las entidades del sector, con el fin de crear la campaña sectorial y dar cumplimiento a la actividad.</t>
    </r>
    <r>
      <rPr>
        <b/>
        <sz val="12"/>
        <rFont val="Times New Roman"/>
        <family val="1"/>
      </rPr>
      <t xml:space="preserve">
Agosto de 2019:</t>
    </r>
    <r>
      <rPr>
        <sz val="12"/>
        <rFont val="Times New Roman"/>
        <family val="1"/>
      </rPr>
      <t xml:space="preserve"> Se observa un documento denominado "</t>
    </r>
    <r>
      <rPr>
        <i/>
        <sz val="12"/>
        <rFont val="Times New Roman"/>
        <family val="1"/>
      </rPr>
      <t>Estrategia como prevención al soborno de la SDHT</t>
    </r>
    <r>
      <rPr>
        <sz val="12"/>
        <rFont val="Times New Roman"/>
        <family val="1"/>
      </rPr>
      <t xml:space="preserve"> " que no permite evidenciar como se realizarà esta estrategia ( Plan de Acciòn ) y la manera de divulgaciòn y sensibilizaciòn de la misma en todas las entidades que hacen parte del Sector. No se contó con soportes que permitieran validar la creación de la comisión liderada por la oficina de planeación de la UAESP en el marco de la Mesa de participación sectorial, como se informo en el seguimiento anterior.
</t>
    </r>
    <r>
      <rPr>
        <b/>
        <sz val="12"/>
        <rFont val="Times New Roman"/>
        <family val="1"/>
      </rPr>
      <t>Soportes</t>
    </r>
    <r>
      <rPr>
        <sz val="12"/>
        <rFont val="Times New Roman"/>
        <family val="1"/>
      </rPr>
      <t xml:space="preserve">:  Documento denominado " </t>
    </r>
    <r>
      <rPr>
        <i/>
        <sz val="12"/>
        <rFont val="Times New Roman"/>
        <family val="1"/>
      </rPr>
      <t>Estrategia como prevención al soborno de la SDHT"</t>
    </r>
    <r>
      <rPr>
        <sz val="12"/>
        <rFont val="Times New Roman"/>
        <family val="1"/>
      </rPr>
      <t xml:space="preserve">
</t>
    </r>
    <r>
      <rPr>
        <b/>
        <sz val="12"/>
        <rFont val="Times New Roman"/>
        <family val="1"/>
      </rPr>
      <t xml:space="preserve">Recomendación: </t>
    </r>
    <r>
      <rPr>
        <sz val="12"/>
        <rFont val="Times New Roman"/>
        <family val="1"/>
      </rPr>
      <t xml:space="preserve">Dar cumplimiento a la actividad y contar con un plan de acciòn que permita visualizar el como se implementara la estrategia y  sensibilizaciòn de la misma en todas las entidades que hacen parte del Sector.
</t>
    </r>
  </si>
  <si>
    <r>
      <t xml:space="preserve">Abril de 2019: </t>
    </r>
    <r>
      <rPr>
        <sz val="12"/>
        <rFont val="Times New Roman"/>
        <family val="1"/>
      </rPr>
      <t>No se reportó avance de la actividad, teniendo en cuenta que inicia en el mes de mayo de 2019</t>
    </r>
    <r>
      <rPr>
        <b/>
        <sz val="12"/>
        <rFont val="Times New Roman"/>
        <family val="1"/>
      </rPr>
      <t xml:space="preserve"> 
Soportes: </t>
    </r>
    <r>
      <rPr>
        <sz val="12"/>
        <rFont val="Times New Roman"/>
        <family val="1"/>
      </rPr>
      <t>No aplica</t>
    </r>
    <r>
      <rPr>
        <b/>
        <sz val="12"/>
        <rFont val="Times New Roman"/>
        <family val="1"/>
      </rPr>
      <t xml:space="preserve">
Agosto 2019: </t>
    </r>
    <r>
      <rPr>
        <sz val="12"/>
        <rFont val="Times New Roman"/>
        <family val="1"/>
      </rPr>
      <t xml:space="preserve">Se observa un Informe de Analisis de Gestiòn del Riesgo Mapa de Riesgos Junio 2019. Aunque se cuenta con un documento, el contenido de este refleja un resumen de los mapas de riesgos de los procesos y de corrupciòn
</t>
    </r>
    <r>
      <rPr>
        <b/>
        <sz val="12"/>
        <rFont val="Times New Roman"/>
        <family val="1"/>
      </rPr>
      <t>Soporte:</t>
    </r>
    <r>
      <rPr>
        <sz val="12"/>
        <rFont val="Times New Roman"/>
        <family val="1"/>
      </rPr>
      <t xml:space="preserve"> Informe de seguimiento de riesgos junio 2019
</t>
    </r>
    <r>
      <rPr>
        <b/>
        <sz val="12"/>
        <rFont val="Times New Roman"/>
        <family val="1"/>
      </rPr>
      <t>Recomendaciòn:</t>
    </r>
    <r>
      <rPr>
        <sz val="12"/>
        <rFont val="Times New Roman"/>
        <family val="1"/>
      </rPr>
      <t xml:space="preserve"> Revisar el documento por cuanto se observan inconsistencias en cuanto a las versiones revisadas y consignadas en dicho documento y las versiones que se encuentran en el mapa de riesgos como es el caso del Proceso de Comunicaciones Pùblicas y Estrategicas publicado en la pagina WEB de la Entidad versión 13, mientras que el documento se identifica como version 14.</t>
    </r>
  </si>
  <si>
    <r>
      <t xml:space="preserve">Abril de 2019: </t>
    </r>
    <r>
      <rPr>
        <sz val="12"/>
        <rFont val="Times New Roman"/>
        <family val="1"/>
      </rPr>
      <t>Se observó que a través del memorando 3-2018-07669 se solicitó la información para el seguimiento de mapas de riesgos de corrupción con corte a 31 de diciembre de 2018, y que se realizó el seguimiento el respectivo seguimiento, el seguimiento al mapa de riesgos de corrupción con corte a 31/12/2018 fue publicado en la página web de la entidad el día 16 de enero de 2019 y se socializaron los resultados del mismo en el Comité Institucional de Coordinación de Control Interno el día 31 de enero de 2019.</t>
    </r>
    <r>
      <rPr>
        <b/>
        <sz val="12"/>
        <rFont val="Times New Roman"/>
        <family val="1"/>
      </rPr>
      <t xml:space="preserve">
Soportes: </t>
    </r>
    <r>
      <rPr>
        <sz val="12"/>
        <rFont val="Times New Roman"/>
        <family val="1"/>
      </rPr>
      <t>Memorando de solicitud de información 3-2018-07669, Seguimiento a mapa de riesgos con corte a 31/12/2018, Pantallazo de publicación en página web, Acta CICI No. 01  de 2019</t>
    </r>
    <r>
      <rPr>
        <b/>
        <sz val="12"/>
        <rFont val="Times New Roman"/>
        <family val="1"/>
      </rPr>
      <t xml:space="preserve">
Agosto 2019:  </t>
    </r>
    <r>
      <rPr>
        <sz val="12"/>
        <rFont val="Times New Roman"/>
        <family val="1"/>
      </rPr>
      <t>Se realizó el seguimiento del mapa de riesgos de corrupción- MRC de la entidad con corte a 30 de abril de 2019, el mismo fue publicado en la página web de la entidad el día 15 de mayo de 2019.
Estado de la actividad: 2 de 3 seguimientos al Mapa de Riesgos de Coprrupción de la Entidad en la vigencia 2019</t>
    </r>
    <r>
      <rPr>
        <b/>
        <sz val="12"/>
        <rFont val="Times New Roman"/>
        <family val="1"/>
      </rPr>
      <t xml:space="preserve">
Soportes: </t>
    </r>
    <r>
      <rPr>
        <sz val="12"/>
        <rFont val="Times New Roman"/>
        <family val="1"/>
      </rPr>
      <t>1,  Memorando de solicitud de información 3-2019-28884 del 30 de abril de 2019 -2, Correo electronico del WEB master de la entidad de Pùblicaciòn de Seguimiento al Mapa de Riesgos de Corrupciòn vigencia 2019</t>
    </r>
  </si>
  <si>
    <r>
      <t xml:space="preserve">Abril de 2019: </t>
    </r>
    <r>
      <rPr>
        <sz val="12"/>
        <rFont val="Times New Roman"/>
        <family val="1"/>
      </rPr>
      <t>Se observaron correos electrónicos remitidos por parte de la Subdirección Administrativa a la Oficina Asesora de Comunicaciones realizando la solicitud de la construcción del contenido, con el fin de desarrollar una pieza de comunicación para la divulgación de los canales de atención del Sector Habitat.</t>
    </r>
    <r>
      <rPr>
        <b/>
        <sz val="12"/>
        <rFont val="Times New Roman"/>
        <family val="1"/>
      </rPr>
      <t xml:space="preserve">
Soportes: </t>
    </r>
    <r>
      <rPr>
        <sz val="12"/>
        <rFont val="Times New Roman"/>
        <family val="1"/>
      </rPr>
      <t xml:space="preserve">Correos electrónicos del 01 y 16 de abril de 2019.
</t>
    </r>
    <r>
      <rPr>
        <b/>
        <sz val="12"/>
        <rFont val="Times New Roman"/>
        <family val="1"/>
      </rPr>
      <t>Agosto de 2019:</t>
    </r>
    <r>
      <rPr>
        <sz val="12"/>
        <rFont val="Times New Roman"/>
        <family val="1"/>
      </rPr>
      <t xml:space="preserve"> Se observó la creación de piezas de comunicaciòn para divulgaciòn, canales de atencion Sector Hàbitat correspondientes a :
-Caja de Vivienda Popular.
-Empresa de Agua, Acueducto y Alcantarillado de Bogota.
-Empresa de Renovaciòn Urbana .
-Secretaria Distrital del Hàbitat.
Asi mismo se observan algunas imagenes de Proyeccion en CADES de las piezas.
</t>
    </r>
    <r>
      <rPr>
        <b/>
        <sz val="12"/>
        <rFont val="Times New Roman"/>
        <family val="1"/>
      </rPr>
      <t xml:space="preserve">Soportes: </t>
    </r>
    <r>
      <rPr>
        <sz val="12"/>
        <rFont val="Times New Roman"/>
        <family val="1"/>
      </rPr>
      <t xml:space="preserve">
Imagenes rotaciòn en pantallas,Pieza de divulgaciòn Caja de Vivienda Popular, Empresa de Agua, Acueducto y Alcantarillado de Bogota, Secretaria Distrital del Hàbitat.
</t>
    </r>
    <r>
      <rPr>
        <b/>
        <sz val="12"/>
        <rFont val="Times New Roman"/>
        <family val="1"/>
      </rPr>
      <t>Recomendaciòn:</t>
    </r>
    <r>
      <rPr>
        <sz val="12"/>
        <rFont val="Times New Roman"/>
        <family val="1"/>
      </rPr>
      <t xml:space="preserve"> Continuar con la divulgaciòn de los canales de atenciòn a nivel sectorial, toda vez que contribuye a la divulgaciòn de la misionalidad de la entidad y del Sector</t>
    </r>
  </si>
  <si>
    <r>
      <t>Abril de 2019: S</t>
    </r>
    <r>
      <rPr>
        <sz val="12"/>
        <rFont val="Times New Roman"/>
        <family val="1"/>
      </rPr>
      <t>e evidenció el desarrolló de una encuesta temática para la sesión de Rendición de Cuentas del 14Feb19, con lo cual se evidencia un cumplimiento parcial de la accion.</t>
    </r>
    <r>
      <rPr>
        <b/>
        <sz val="12"/>
        <rFont val="Times New Roman"/>
        <family val="1"/>
      </rPr>
      <t xml:space="preserve">
Soportes: </t>
    </r>
    <r>
      <rPr>
        <sz val="12"/>
        <rFont val="Times New Roman"/>
        <family val="1"/>
      </rPr>
      <t xml:space="preserve">Anexan soportes del formulario realizado de acuerdo a los temas de interes y el  resultado final de la misma.
Invitación rendición FEB 2019 CONSULTA TEATICA-02-02 (1).jpg
Priorización RdC Feb19- I- 2019.xlsx
Resultado Final E.T 8Feb19 RdC I-2019.pdf
</t>
    </r>
    <r>
      <rPr>
        <b/>
        <sz val="12"/>
        <rFont val="Times New Roman"/>
        <family val="1"/>
      </rPr>
      <t xml:space="preserve">
Agosto de 2019</t>
    </r>
    <r>
      <rPr>
        <sz val="12"/>
        <rFont val="Times New Roman"/>
        <family val="1"/>
      </rPr>
      <t xml:space="preserve">: Se evidenció la realización de la encuesta temática en formato virtual realizada en agosto de 2019
</t>
    </r>
    <r>
      <rPr>
        <b/>
        <sz val="12"/>
        <rFont val="Times New Roman"/>
        <family val="1"/>
      </rPr>
      <t>Soportes:</t>
    </r>
    <r>
      <rPr>
        <sz val="12"/>
        <rFont val="Times New Roman"/>
        <family val="1"/>
      </rPr>
      <t xml:space="preserve"> 1) Imagen del banner publicado en el sitio web con la Encuesta de Rendición 2019. 2) Archivo en excel con las respuestas de la consulta temática. 3) Correo enviado el miercoles 14 de agosto de 2019 invitando a los ciudadanos a la encuesta de rendición. 4) Imagen del pantallazo del formulario de la Consulta Temática. 5) Informe en formato PDF extraido de Microsoft Forms con los resultados finales de la consulta temática.</t>
    </r>
    <r>
      <rPr>
        <b/>
        <sz val="12"/>
        <rFont val="Times New Roman"/>
        <family val="1"/>
      </rPr>
      <t xml:space="preserve">
Recomendación: </t>
    </r>
    <r>
      <rPr>
        <sz val="12"/>
        <rFont val="Times New Roman"/>
        <family val="1"/>
      </rPr>
      <t>Documentar la temática de los cinco (5) espacios de dialogo a realizar de acuerdo a los resultados</t>
    </r>
  </si>
  <si>
    <r>
      <t xml:space="preserve">Abril de 2019: </t>
    </r>
    <r>
      <rPr>
        <sz val="12"/>
        <rFont val="Times New Roman"/>
        <family val="1"/>
      </rPr>
      <t xml:space="preserve">No se remitieron soportes que permitan evidenciar el avance la actividad. </t>
    </r>
    <r>
      <rPr>
        <b/>
        <sz val="12"/>
        <rFont val="Times New Roman"/>
        <family val="1"/>
      </rPr>
      <t xml:space="preserve">
Soportes: </t>
    </r>
    <r>
      <rPr>
        <sz val="12"/>
        <rFont val="Times New Roman"/>
        <family val="1"/>
      </rPr>
      <t xml:space="preserve">No aplica
</t>
    </r>
    <r>
      <rPr>
        <b/>
        <sz val="12"/>
        <rFont val="Times New Roman"/>
        <family val="1"/>
      </rPr>
      <t>Agosto de 2019</t>
    </r>
    <r>
      <rPr>
        <sz val="12"/>
        <rFont val="Times New Roman"/>
        <family val="1"/>
      </rPr>
      <t xml:space="preserve">: Se evidenció el desarrollo de una jornada de sensibilización el 23 de mayo de 2019
</t>
    </r>
    <r>
      <rPr>
        <b/>
        <sz val="12"/>
        <rFont val="Times New Roman"/>
        <family val="1"/>
      </rPr>
      <t>Soportes</t>
    </r>
    <r>
      <rPr>
        <sz val="12"/>
        <rFont val="Times New Roman"/>
        <family val="1"/>
      </rPr>
      <t xml:space="preserve">: Evidencias de la capacitación realizada el 23 de Mayo de 2019 con la Veeduria.
</t>
    </r>
    <r>
      <rPr>
        <b/>
        <sz val="12"/>
        <rFont val="Times New Roman"/>
        <family val="1"/>
      </rPr>
      <t>Recomendación:</t>
    </r>
    <r>
      <rPr>
        <sz val="12"/>
        <rFont val="Times New Roman"/>
        <family val="1"/>
      </rPr>
      <t xml:space="preserve"> Realizar la jornada faltante para completar la meta.</t>
    </r>
  </si>
  <si>
    <r>
      <t xml:space="preserve">Abril de 2019: </t>
    </r>
    <r>
      <rPr>
        <sz val="12"/>
        <rFont val="Times New Roman"/>
        <family val="1"/>
      </rPr>
      <t xml:space="preserve">No se remitieron soportes que permitan evidenciar el avance la actividad. </t>
    </r>
    <r>
      <rPr>
        <b/>
        <sz val="12"/>
        <rFont val="Times New Roman"/>
        <family val="1"/>
      </rPr>
      <t xml:space="preserve">
Soportes: </t>
    </r>
    <r>
      <rPr>
        <sz val="12"/>
        <rFont val="Times New Roman"/>
        <family val="1"/>
      </rPr>
      <t xml:space="preserve">No aplica
</t>
    </r>
    <r>
      <rPr>
        <b/>
        <sz val="12"/>
        <rFont val="Times New Roman"/>
        <family val="1"/>
      </rPr>
      <t>Agosto de 201</t>
    </r>
    <r>
      <rPr>
        <sz val="12"/>
        <rFont val="Times New Roman"/>
        <family val="1"/>
      </rPr>
      <t xml:space="preserve">9: Se observó el diseño de la trivia por parte de la Subdirección de Programas y Proyectos Oficina Asesora de Comunicaciones.
</t>
    </r>
    <r>
      <rPr>
        <b/>
        <sz val="12"/>
        <rFont val="Times New Roman"/>
        <family val="1"/>
      </rPr>
      <t>Soportes:</t>
    </r>
    <r>
      <rPr>
        <sz val="12"/>
        <rFont val="Times New Roman"/>
        <family val="1"/>
      </rPr>
      <t xml:space="preserve"> 1) Documento en formato word del diseño del formulario de conocimiento en rendición de cuentas
2) Formulario desarrollado en Microsoft Forms en formato PDF
3) Pantallazos de las piezas gráficas de la rendición de cuentas.
</t>
    </r>
    <r>
      <rPr>
        <b/>
        <sz val="12"/>
        <rFont val="Times New Roman"/>
        <family val="1"/>
      </rPr>
      <t>Recomendación:</t>
    </r>
    <r>
      <rPr>
        <sz val="12"/>
        <rFont val="Times New Roman"/>
        <family val="1"/>
      </rPr>
      <t xml:space="preserve"> Aplicar la trivia a público interno y externo para finalizar la actividad.</t>
    </r>
  </si>
  <si>
    <r>
      <t xml:space="preserve">Abril de 2019: </t>
    </r>
    <r>
      <rPr>
        <sz val="12"/>
        <rFont val="Times New Roman"/>
        <family val="1"/>
      </rPr>
      <t>Se observó Informe de análisis Rendición de cuentas realizados por la entidad para la vigencia 2018, con lo cual se evidencia un cumplimiento parcial de la accion.</t>
    </r>
    <r>
      <rPr>
        <b/>
        <sz val="12"/>
        <rFont val="Times New Roman"/>
        <family val="1"/>
      </rPr>
      <t xml:space="preserve">
Soportes: </t>
    </r>
    <r>
      <rPr>
        <sz val="12"/>
        <rFont val="Times New Roman"/>
        <family val="1"/>
      </rPr>
      <t xml:space="preserve">Documento de ánalisis de los espacios de Rendicion de Cuentas realizados durante la vigencia 2018
</t>
    </r>
    <r>
      <rPr>
        <b/>
        <sz val="12"/>
        <rFont val="Times New Roman"/>
        <family val="1"/>
      </rPr>
      <t>Agosto de 2019</t>
    </r>
    <r>
      <rPr>
        <sz val="12"/>
        <rFont val="Times New Roman"/>
        <family val="1"/>
      </rPr>
      <t xml:space="preserve">: Se evidenció un reporte ejecutivo de rendición de cuentas vigenca 2019
</t>
    </r>
    <r>
      <rPr>
        <b/>
        <sz val="12"/>
        <rFont val="Times New Roman"/>
        <family val="1"/>
      </rPr>
      <t>Soportes</t>
    </r>
    <r>
      <rPr>
        <sz val="12"/>
        <rFont val="Times New Roman"/>
        <family val="1"/>
      </rPr>
      <t xml:space="preserve">: Informe de análisis de Rendición de Cuentas 2019 en formato PDF.
</t>
    </r>
    <r>
      <rPr>
        <b/>
        <sz val="12"/>
        <rFont val="Times New Roman"/>
        <family val="1"/>
      </rPr>
      <t>Recomendación:</t>
    </r>
    <r>
      <rPr>
        <sz val="12"/>
        <rFont val="Times New Roman"/>
        <family val="1"/>
      </rPr>
      <t xml:space="preserve"> Fortalecer el informe de rendición de cuentas en el análisis de los espacios realizados</t>
    </r>
  </si>
  <si>
    <r>
      <t xml:space="preserve">Abril de 2019: </t>
    </r>
    <r>
      <rPr>
        <sz val="12"/>
        <rFont val="Times New Roman"/>
        <family val="1"/>
      </rPr>
      <t xml:space="preserve">No se remitieron soportes que permitan evidenciar el avance la actividad. </t>
    </r>
    <r>
      <rPr>
        <b/>
        <sz val="12"/>
        <rFont val="Times New Roman"/>
        <family val="1"/>
      </rPr>
      <t xml:space="preserve">
Soportes: </t>
    </r>
    <r>
      <rPr>
        <sz val="12"/>
        <rFont val="Times New Roman"/>
        <family val="1"/>
      </rPr>
      <t xml:space="preserve">No aplica
</t>
    </r>
    <r>
      <rPr>
        <b/>
        <sz val="12"/>
        <rFont val="Times New Roman"/>
        <family val="1"/>
      </rPr>
      <t>Agosto de 2019:</t>
    </r>
    <r>
      <rPr>
        <sz val="12"/>
        <rFont val="Times New Roman"/>
        <family val="1"/>
      </rPr>
      <t xml:space="preserve"> Se evidencio informe donde se menciona que de 5 fases solo se ha surtido la primera a la espera de que la Veeduría continue para completar las otras 4 fases. 
</t>
    </r>
    <r>
      <rPr>
        <b/>
        <sz val="12"/>
        <rFont val="Times New Roman"/>
        <family val="1"/>
      </rPr>
      <t>Soportes</t>
    </r>
    <r>
      <rPr>
        <sz val="12"/>
        <rFont val="Times New Roman"/>
        <family val="1"/>
      </rPr>
      <t xml:space="preserve">:  un informe sobre la aplicación estándar internacional ISO/IWA 4 “conformación de los observatorios ciudadanos y establecimiento de mesas de pacto” en la secretaria distrital del hábitat 2018 - 2019 en formato word.
</t>
    </r>
    <r>
      <rPr>
        <b/>
        <sz val="12"/>
        <rFont val="Times New Roman"/>
        <family val="1"/>
      </rPr>
      <t>Recomendación</t>
    </r>
    <r>
      <rPr>
        <sz val="12"/>
        <rFont val="Times New Roman"/>
        <family val="1"/>
      </rPr>
      <t>: Continuar con la gestión frente a la Veeduría para desarrollar las otras fases</t>
    </r>
  </si>
  <si>
    <r>
      <t xml:space="preserve">Abril de 2019: </t>
    </r>
    <r>
      <rPr>
        <sz val="12"/>
        <rFont val="Times New Roman"/>
        <family val="1"/>
      </rPr>
      <t>El responsable no reporta avance, toda vez que se dará inicio de la actividad a partir del mes de junio de 2019.</t>
    </r>
    <r>
      <rPr>
        <b/>
        <sz val="12"/>
        <rFont val="Times New Roman"/>
        <family val="1"/>
      </rPr>
      <t xml:space="preserve">
Soportes: </t>
    </r>
    <r>
      <rPr>
        <sz val="12"/>
        <rFont val="Times New Roman"/>
        <family val="1"/>
      </rPr>
      <t xml:space="preserve">No aplica
</t>
    </r>
    <r>
      <rPr>
        <b/>
        <sz val="12"/>
        <rFont val="Times New Roman"/>
        <family val="1"/>
      </rPr>
      <t>Agosto de 2019</t>
    </r>
    <r>
      <rPr>
        <sz val="12"/>
        <rFont val="Times New Roman"/>
        <family val="1"/>
      </rPr>
      <t xml:space="preserve">: Se observa la presentacion del seguimiento a la Gestion del Servicio al Ciudadano de la SDHT correspondiente al primer semestre de 2019, en el Comite de Gestiòn y Desempeño -Modalidad Virtual, Acta No.006 del 23 de junio de 2019, tema presentado en el punto 6,0 Proposiciones y Varios // 6,4 Gestion de Servicio al Ciudadano, se relacionan temas a tratar como objetivo, avance de la meta y algunas actividades desarrolladas por el equipo de trabajo.
Se observa en el acta No 2 del Comité de Transparencia , Antitrámites y Gobierno Digital realizada el pasado 3 de mayo de 2019 a folio 5 el Comité aprueba “el ajuste a la periodicidad de la presentación de los informes a una frecuencia semestral”, no obstante en la justificación no se especifica cuales son los ítems que se modifican, de acuerdo a la presentación del comite
</t>
    </r>
    <r>
      <rPr>
        <b/>
        <sz val="12"/>
        <rFont val="Times New Roman"/>
        <family val="1"/>
      </rPr>
      <t>Soportes</t>
    </r>
    <r>
      <rPr>
        <sz val="12"/>
        <rFont val="Times New Roman"/>
        <family val="1"/>
      </rPr>
      <t xml:space="preserve">:
-Acta Comite GyD 006 23jul2019
 -Presentaciòn GyD 06-2019 22Jul.
-Trazabilidad correo desarrollo Comite
</t>
    </r>
    <r>
      <rPr>
        <b/>
        <sz val="12"/>
        <rFont val="Times New Roman"/>
        <family val="1"/>
      </rPr>
      <t xml:space="preserve">Recomendación: </t>
    </r>
    <r>
      <rPr>
        <sz val="12"/>
        <rFont val="Times New Roman"/>
        <family val="1"/>
      </rPr>
      <t xml:space="preserve">Revisar la modificación realizada frente a la aprobación del acta No. 2 del Comité de Transparencia, Antitramites y Gobierno Digital.
</t>
    </r>
  </si>
  <si>
    <t>ELIMINADA</t>
  </si>
  <si>
    <r>
      <t xml:space="preserve">Abril de 2019: </t>
    </r>
    <r>
      <rPr>
        <sz val="12"/>
        <rFont val="Times New Roman"/>
        <family val="1"/>
      </rPr>
      <t xml:space="preserve">La acción propuesta es Realizar dos (2) revisiones durante la vigencia, con el fin de determinar posibles actualizaciones asociadas al procedimiento de trámite de PQRS-PG06-PR01, debido a esto el área remite soporte que permite evidenciar el cumplimiento parcial de la acción,  la revisión del procedimiento para lo cual se cuenta con acta de reunión y archivo de avance del mismo. </t>
    </r>
    <r>
      <rPr>
        <b/>
        <sz val="12"/>
        <rFont val="Times New Roman"/>
        <family val="1"/>
      </rPr>
      <t xml:space="preserve">
Soportes:</t>
    </r>
    <r>
      <rPr>
        <sz val="12"/>
        <rFont val="Times New Roman"/>
        <family val="1"/>
      </rPr>
      <t xml:space="preserve"> Acta de reunión revisión procedimiento PG06-PR01. Correos electrónicos remisorios de archivos editables. Y archivo word con el procedimiento editable.
</t>
    </r>
    <r>
      <rPr>
        <b/>
        <sz val="12"/>
        <rFont val="Times New Roman"/>
        <family val="1"/>
      </rPr>
      <t>Agosto 2019</t>
    </r>
    <r>
      <rPr>
        <sz val="12"/>
        <rFont val="Times New Roman"/>
        <family val="1"/>
      </rPr>
      <t xml:space="preserve">: Se evidencia la actualización del procedimiento  PG06-PR01 Procedimiento trámite PQRSD, y el correo institucional en el cual se socializó la novedad del mapa interactivo de fecha 9 de agosto de 2019.
En el acta No 2 del Comité de Transparencia, Antitrámites y Gobierno Digital realizada el pasado 3 de mayo de 2019 a folio 6 el Comité aprueba la modificación del indicador,  no obstante se modifican también la actividad, por lo que no es coherente la justificación consignada en el acta y los cambios consignados en el PAAC
</t>
    </r>
    <r>
      <rPr>
        <b/>
        <sz val="12"/>
        <rFont val="Times New Roman"/>
        <family val="1"/>
      </rPr>
      <t>Soportes:</t>
    </r>
    <r>
      <rPr>
        <sz val="12"/>
        <rFont val="Times New Roman"/>
        <family val="1"/>
      </rPr>
      <t xml:space="preserve"> procedimiento actualizado y correo institucional donde se socializó el procedimiento.
</t>
    </r>
    <r>
      <rPr>
        <b/>
        <sz val="12"/>
        <rFont val="Times New Roman"/>
        <family val="1"/>
      </rPr>
      <t xml:space="preserve">
Recomendación:</t>
    </r>
    <r>
      <rPr>
        <sz val="12"/>
        <rFont val="Times New Roman"/>
        <family val="1"/>
      </rPr>
      <t xml:space="preserve"> Aplicar los controles definidos en el procedimiento a fin de contribuir a evitar que se materialice el riesgo de inoportunidad de respuesta.
</t>
    </r>
  </si>
  <si>
    <r>
      <t xml:space="preserve">Abril de 2019: </t>
    </r>
    <r>
      <rPr>
        <sz val="12"/>
        <rFont val="Times New Roman"/>
        <family val="1"/>
      </rPr>
      <t xml:space="preserve">Se observó correo electrónico mediante el cual remiten formato editable de Manual de Servicio al Ciudadano junto al formato de protocolo de atención y servicio al ciudadano, sobre los cuales la Subdirección de Programas y Proyectos emite concepto para ajustes, lo cual permite evidenciar un cumplimiento parcial de la acciòn, toda vez que la fecha final de la misma es hasta la terminación de la vigencia.
</t>
    </r>
    <r>
      <rPr>
        <b/>
        <sz val="12"/>
        <rFont val="Times New Roman"/>
        <family val="1"/>
      </rPr>
      <t>Soportes:</t>
    </r>
    <r>
      <rPr>
        <sz val="12"/>
        <rFont val="Times New Roman"/>
        <family val="1"/>
      </rPr>
      <t xml:space="preserve"> Manual De Servicio Al Ciudadano editable. Correos electrónicos de remisión del documento editable y correo electrónico informando ajustes a realizar.
</t>
    </r>
    <r>
      <rPr>
        <b/>
        <sz val="12"/>
        <rFont val="Times New Roman"/>
        <family val="1"/>
      </rPr>
      <t>Agosto 2019</t>
    </r>
    <r>
      <rPr>
        <sz val="12"/>
        <rFont val="Times New Roman"/>
        <family val="1"/>
      </rPr>
      <t xml:space="preserve">:  Se observó el Documento G06-MM35 Manual de Servicio a la Ciudadanía y correo de socialización del Manual de fecha 14 de agosto de 2019.
</t>
    </r>
    <r>
      <rPr>
        <b/>
        <sz val="12"/>
        <rFont val="Times New Roman"/>
        <family val="1"/>
      </rPr>
      <t>Soportes:</t>
    </r>
    <r>
      <rPr>
        <sz val="12"/>
        <rFont val="Times New Roman"/>
        <family val="1"/>
      </rPr>
      <t xml:space="preserve"> Manual de servicio a la ciudadanía y correo institucional donde se socializó el manual</t>
    </r>
  </si>
  <si>
    <r>
      <t xml:space="preserve">Abril de 2019: </t>
    </r>
    <r>
      <rPr>
        <sz val="12"/>
        <rFont val="Times New Roman"/>
        <family val="1"/>
      </rPr>
      <t xml:space="preserve">Se informa </t>
    </r>
    <r>
      <rPr>
        <i/>
        <sz val="12"/>
        <rFont val="Times New Roman"/>
        <family val="1"/>
      </rPr>
      <t xml:space="preserve">Para definir el proceso de caracterización de usuarios de la Entidad, se realizaron dos reuniones. La primera reunión, que se llevó a cabo el 20 de marzo de 2019, con las áreas involucradas en los trámites y servicios que presta la entidad, para determinar las acciones a desarrollar para el presente año. La segunda reunión, se realizó el 11 de abril de 2019, con el fin de socializar la herramienta ASISTEC del DNP para implementar el Programa Nacional de Servicio al Ciudadano, dentro del cual se encuentra la herramienta de caracterización de usuarios, donde se presentaron los beneficios que tendría dicha funcionalidad para la Entidad . </t>
    </r>
    <r>
      <rPr>
        <sz val="12"/>
        <rFont val="Times New Roman"/>
        <family val="1"/>
      </rPr>
      <t>Se observó que en el listado de asistencia del 20 de marzo de 2019 únicamente participo un directivo y tres ares, es importante que dentro de la actualización de la caracterización se involucren todas las areas teniendo en cuenta los servicios y trámites que ofrece la entidad. De igual forma se evidenció lista de asistencia del 11 de abril de 2019</t>
    </r>
    <r>
      <rPr>
        <b/>
        <sz val="12"/>
        <rFont val="Times New Roman"/>
        <family val="1"/>
      </rPr>
      <t xml:space="preserve">
Soportes: </t>
    </r>
    <r>
      <rPr>
        <sz val="12"/>
        <rFont val="Times New Roman"/>
        <family val="1"/>
      </rPr>
      <t xml:space="preserve">Lista de asistencia del 20 de marzo de 2019 y 11 de abril de 2019
</t>
    </r>
    <r>
      <rPr>
        <b/>
        <sz val="12"/>
        <rFont val="Times New Roman"/>
        <family val="1"/>
      </rPr>
      <t xml:space="preserve">Recomendación: </t>
    </r>
    <r>
      <rPr>
        <sz val="12"/>
        <rFont val="Times New Roman"/>
        <family val="1"/>
      </rPr>
      <t>Se recomienda definir un plan que contenga las actividades para desarrollar la actualziación de la caracterización de usuarios dentro del cual se involucre a todas las áreas de la entidad, teniendo en cuenta los servicios y tramites que ofrece la entidad.</t>
    </r>
    <r>
      <rPr>
        <b/>
        <sz val="12"/>
        <rFont val="Times New Roman"/>
        <family val="1"/>
      </rPr>
      <t xml:space="preserve">
Agosto 2019:</t>
    </r>
    <r>
      <rPr>
        <sz val="12"/>
        <rFont val="Times New Roman"/>
        <family val="1"/>
      </rPr>
      <t xml:space="preserve">  Se observa el documento de "Identificaciòn de Partes Interesadas y Caracterizaciòn de Usuarios SDHT" de fecha Julio de 2019 (V4). En esta versiòn se presenta una actualizaciòn de usuarios por dependencia y por algunos de los programas/ servicios que brinda la entidad y un item denominado " resultado de la caracterizaciòn de los usuarios" enmarcado en tema de subsidio, dejando por fuera los demás usuarios de otros servicios de la Entidad. 
Por lo anterior se recomienda que el documento que refleje los resultados de la poblacion que se atiende teniendo en cuenta los diferentes servicios y productos que arroja la entidad. 
</t>
    </r>
    <r>
      <rPr>
        <b/>
        <sz val="12"/>
        <rFont val="Times New Roman"/>
        <family val="1"/>
      </rPr>
      <t>Soportes:</t>
    </r>
    <r>
      <rPr>
        <sz val="12"/>
        <rFont val="Times New Roman"/>
        <family val="1"/>
      </rPr>
      <t xml:space="preserve"> Correo electrónico Herramienta Assistec.  Registro Herramienta Assistec.Dcumento "Identificaciòn de Partes Interesadas y Caracterizaciòn de Usuarios V4" Jul2019 SDHT.
</t>
    </r>
    <r>
      <rPr>
        <b/>
        <sz val="12"/>
        <rFont val="Times New Roman"/>
        <family val="1"/>
      </rPr>
      <t>Recomendaciòn:</t>
    </r>
    <r>
      <rPr>
        <sz val="12"/>
        <rFont val="Times New Roman"/>
        <family val="1"/>
      </rPr>
      <t xml:space="preserve"> Tener en cuenta las recomendaciones presentadas en el seguimiento con corte a abril de 2019 y realizar las actuaciones pertinentes a fin de dar cumplimiento a la actividad enunciada en los terminos establecidos. Una vez se cuente con el cumplimiento de esta actividad establecer herramientas de divulgaciòn en la pagina Institucional a fin que los interesados conozcan el documento y los resultados de la caracterizaciòn como parte de mecanismo de divulgaciòn.</t>
    </r>
  </si>
  <si>
    <r>
      <t xml:space="preserve">Abril de 2019: </t>
    </r>
    <r>
      <rPr>
        <sz val="12"/>
        <rFont val="Times New Roman"/>
        <family val="1"/>
      </rPr>
      <t>No se registra avance de la actividad, dado que tiene como fecha de inicio agosto de 2019</t>
    </r>
    <r>
      <rPr>
        <b/>
        <sz val="12"/>
        <rFont val="Times New Roman"/>
        <family val="1"/>
      </rPr>
      <t xml:space="preserve">
Soportes: </t>
    </r>
    <r>
      <rPr>
        <sz val="12"/>
        <rFont val="Times New Roman"/>
        <family val="1"/>
      </rPr>
      <t>No aplica</t>
    </r>
    <r>
      <rPr>
        <b/>
        <sz val="12"/>
        <rFont val="Times New Roman"/>
        <family val="1"/>
      </rPr>
      <t xml:space="preserve">
Agosto de 2019:</t>
    </r>
    <r>
      <rPr>
        <sz val="12"/>
        <rFont val="Times New Roman"/>
        <family val="1"/>
      </rPr>
      <t xml:space="preserve"> Se observa la publicaciòn en la pagina Institucional de la entidad  el Informe de encuesta de satisfacción y percepción de la prestación del Servicio al Ciudadano del primer semestre del año 2019.
En el acta No 2 del Comité de Transparencia , Antitrámites y Gobierno Digital realizada el pasado 3 de mayo de 2019 a folio 6 el Comité aprueba la modificaciones del indicador y la fecha inicial coherentes a las consignadas en esta matriz.
</t>
    </r>
    <r>
      <rPr>
        <b/>
        <sz val="12"/>
        <rFont val="Times New Roman"/>
        <family val="1"/>
      </rPr>
      <t>Soporte:</t>
    </r>
    <r>
      <rPr>
        <sz val="12"/>
        <rFont val="Times New Roman"/>
        <family val="1"/>
      </rPr>
      <t xml:space="preserve"> Informe de encuesta de satisfacción y percepción de la prestación del Servicio al Ciudadano.
Publico en la página web https://www.habitatbogota.gov.co/transparencia/instrumentos-gestion-informacion-publica/relacionados-la-informaci%C3%B3n/informe-encuesta-satisfacci%C3%B3n-y-percepci%C3%B3n-sobre-la-prestaci%C3%B3n-del-servicio
</t>
    </r>
    <r>
      <rPr>
        <b/>
        <sz val="12"/>
        <rFont val="Times New Roman"/>
        <family val="1"/>
      </rPr>
      <t>Recomendaciòn</t>
    </r>
    <r>
      <rPr>
        <sz val="12"/>
        <rFont val="Times New Roman"/>
        <family val="1"/>
      </rPr>
      <t>:Realizar análisis de los resultados del informe y implementar las acciones que se consideren pertinentes.</t>
    </r>
  </si>
  <si>
    <r>
      <t xml:space="preserve">Abril de 2019: </t>
    </r>
    <r>
      <rPr>
        <sz val="12"/>
        <rFont val="Times New Roman"/>
        <family val="1"/>
      </rPr>
      <t xml:space="preserve">Se evidencia la elaboracion de informes de uso de la ventana Unica de la Construcción; referente al promedio de consultas al portal, como un medio de consulta permanente de los ciudadanos, con lo cual se evidencia un cumplimiento parcial de la accion.
</t>
    </r>
    <r>
      <rPr>
        <b/>
        <sz val="12"/>
        <rFont val="Times New Roman"/>
        <family val="1"/>
      </rPr>
      <t>Soportes:</t>
    </r>
    <r>
      <rPr>
        <sz val="12"/>
        <rFont val="Times New Roman"/>
        <family val="1"/>
      </rPr>
      <t xml:space="preserve"> Anexan 2 informes relacionados con el promedio de consultas al portal VUC.
Informe Uso VUC Abr2019.pptx
Informe Uso VUC Ene a Mar2019.pdf
</t>
    </r>
    <r>
      <rPr>
        <b/>
        <sz val="12"/>
        <rFont val="Times New Roman"/>
        <family val="1"/>
      </rPr>
      <t>Agosto de 2019:</t>
    </r>
    <r>
      <rPr>
        <sz val="12"/>
        <rFont val="Times New Roman"/>
        <family val="1"/>
      </rPr>
      <t xml:space="preserve"> Se evidenció la entrega de 4 informes relacionados con el promedio de consultas al portal VUC.
</t>
    </r>
    <r>
      <rPr>
        <b/>
        <sz val="12"/>
        <rFont val="Times New Roman"/>
        <family val="1"/>
      </rPr>
      <t>Soportes</t>
    </r>
    <r>
      <rPr>
        <sz val="12"/>
        <rFont val="Times New Roman"/>
        <family val="1"/>
      </rPr>
      <t>: Informe Junio Uso de la VUC, Informe Mayo Uso de la VUC, Informe Uso de la VUC Agosto, Informe Uso de la VUC Julio</t>
    </r>
  </si>
  <si>
    <t>F34</t>
  </si>
  <si>
    <t>Actualizar la información de trámites y Servicios en el Sistema Único de Información de Trámites SUIT y el Catálogo de Servicios del Distrito</t>
  </si>
  <si>
    <t>Actualizar la información de canales, formatos, requisitos para los trámites y servicios que se encuentran registrados en el Sistema Único de Información de Trámites SUIT y en el Catálogo de Servicios Distritales</t>
  </si>
  <si>
    <t>Trámites y servicios registrados en SUIT con información actualizada.</t>
  </si>
  <si>
    <t>Subdirección Adminsitrativa- Atención al Ciudadano
Subsecretaría de Inspección Vigilancia y Control
Subsecretaría de Gestión Financiera
Subsecretaría de Coordinación Operativa</t>
  </si>
  <si>
    <t>Subdirección de Programas y proyectos</t>
  </si>
  <si>
    <r>
      <t xml:space="preserve">Abril de 2019: </t>
    </r>
    <r>
      <rPr>
        <sz val="12"/>
        <rFont val="Times New Roman"/>
        <family val="1"/>
      </rPr>
      <t xml:space="preserve">Teniendo en cuenta que la meta es Realizar 2 Informes con el seguimiento a las demandas recibidas por la entidad, y el indicador Número de informes con el seguimiento a las demandas interpuestas en contra de la entidad, se asigna un avance del 50%, toda vez que de los dos informes se observó el cumplimiento de uno remitido a la Dirección Distrital de Defensa Judicial y Prevención del Daño Antijurídico de la Secretaria Jurídica Distrital. 
</t>
    </r>
    <r>
      <rPr>
        <b/>
        <sz val="12"/>
        <rFont val="Times New Roman"/>
        <family val="1"/>
      </rPr>
      <t xml:space="preserve">Soportes: </t>
    </r>
    <r>
      <rPr>
        <sz val="12"/>
        <rFont val="Times New Roman"/>
        <family val="1"/>
      </rPr>
      <t xml:space="preserve">Radicado 2-2019-09910 del 26 de febrero de 2019 mediante el cual remiten Informe de gestión judicial SDHT enero 2019.
</t>
    </r>
    <r>
      <rPr>
        <b/>
        <sz val="12"/>
        <rFont val="Times New Roman"/>
        <family val="1"/>
      </rPr>
      <t>Agosto 2019</t>
    </r>
    <r>
      <rPr>
        <sz val="12"/>
        <rFont val="Times New Roman"/>
        <family val="1"/>
      </rPr>
      <t xml:space="preserve">: Se evidencia la remisión del informe de gestión judicial SIPROJ WEB con corte al mes de junio de 2019
</t>
    </r>
    <r>
      <rPr>
        <b/>
        <sz val="12"/>
        <rFont val="Times New Roman"/>
        <family val="1"/>
      </rPr>
      <t xml:space="preserve">Soportes: </t>
    </r>
    <r>
      <rPr>
        <sz val="12"/>
        <rFont val="Times New Roman"/>
        <family val="1"/>
      </rPr>
      <t xml:space="preserve">Radicado No. 2-2019-39648 del 26 de julio de 2019
</t>
    </r>
    <r>
      <rPr>
        <b/>
        <sz val="12"/>
        <rFont val="Times New Roman"/>
        <family val="1"/>
      </rPr>
      <t xml:space="preserve">Recomendación: </t>
    </r>
    <r>
      <rPr>
        <sz val="12"/>
        <rFont val="Times New Roman"/>
        <family val="1"/>
      </rPr>
      <t xml:space="preserve">Dar cumplimiento a los terminos establecidos en la Resolución 104 de 2018 de la Secretaria Jurídica Distrital y la Circular 10 de 2019
</t>
    </r>
  </si>
  <si>
    <r>
      <t xml:space="preserve">Abril de 2019: </t>
    </r>
    <r>
      <rPr>
        <sz val="12"/>
        <rFont val="Times New Roman"/>
        <family val="1"/>
      </rPr>
      <t xml:space="preserve">Teniendo en cuenta que la acciòn inicia en febrero y que los informes son semestrales, el àrea No remiten soportes que permita evidenciar el cumplimiento de la acciòn propuesta.
</t>
    </r>
    <r>
      <rPr>
        <b/>
        <sz val="12"/>
        <rFont val="Times New Roman"/>
        <family val="1"/>
      </rPr>
      <t>Soportes:</t>
    </r>
    <r>
      <rPr>
        <sz val="12"/>
        <rFont val="Times New Roman"/>
        <family val="1"/>
      </rPr>
      <t xml:space="preserve"> N/A
</t>
    </r>
    <r>
      <rPr>
        <b/>
        <sz val="12"/>
        <rFont val="Times New Roman"/>
        <family val="1"/>
      </rPr>
      <t>Agosto 2019</t>
    </r>
    <r>
      <rPr>
        <sz val="12"/>
        <rFont val="Times New Roman"/>
        <family val="1"/>
      </rPr>
      <t xml:space="preserve">: Se evidencia el informe semestral de Peticiones, Quejas, Reclamos, Solicitudes y Denuncias (PQRSD).
</t>
    </r>
    <r>
      <rPr>
        <b/>
        <sz val="12"/>
        <rFont val="Times New Roman"/>
        <family val="1"/>
      </rPr>
      <t>Soportes:</t>
    </r>
    <r>
      <rPr>
        <sz val="12"/>
        <rFont val="Times New Roman"/>
        <family val="1"/>
      </rPr>
      <t xml:space="preserve">informe del primer semestre de 2019 sobre PQRSD y correos de socialización del informe referido.
</t>
    </r>
    <r>
      <rPr>
        <b/>
        <sz val="12"/>
        <rFont val="Times New Roman"/>
        <family val="1"/>
      </rPr>
      <t>Recomendación:</t>
    </r>
    <r>
      <rPr>
        <sz val="12"/>
        <rFont val="Times New Roman"/>
        <family val="1"/>
      </rPr>
      <t xml:space="preserve"> Contar con el segundo informe teniendo en cuenta la fecha de finalización de la actividad. Tomar acciones frente a las peticiones en estado" vencidas".</t>
    </r>
  </si>
  <si>
    <r>
      <t xml:space="preserve">Abril de 2019: </t>
    </r>
    <r>
      <rPr>
        <sz val="12"/>
        <rFont val="Times New Roman"/>
        <family val="1"/>
      </rPr>
      <t>Debido a que la acción inicia en junio de 2019, No remiten soportes que permita evidenciar el cumplimiento de la acciòn propuesta.</t>
    </r>
    <r>
      <rPr>
        <b/>
        <sz val="12"/>
        <rFont val="Times New Roman"/>
        <family val="1"/>
      </rPr>
      <t xml:space="preserve">
Soportes:</t>
    </r>
    <r>
      <rPr>
        <sz val="12"/>
        <rFont val="Times New Roman"/>
        <family val="1"/>
      </rPr>
      <t xml:space="preserve"> N/A
</t>
    </r>
    <r>
      <rPr>
        <b/>
        <sz val="12"/>
        <rFont val="Times New Roman"/>
        <family val="1"/>
      </rPr>
      <t>Agosto 2019:</t>
    </r>
    <r>
      <rPr>
        <sz val="12"/>
        <rFont val="Times New Roman"/>
        <family val="1"/>
      </rPr>
      <t xml:space="preserve"> Se evidencia el informe trimestral de PQRSD del periodo de abril a junio de 2019.
Se observa que entre la versión 2 y 3 se realizaron modificaciones a la meta producto actividad y fechas de ejecución de acuerdo a la presentación, sin embargo en el acta Nol 2 del comite de transparencia del 03 de mayo de 2019,  no se incluyo esta modificación
</t>
    </r>
    <r>
      <rPr>
        <b/>
        <sz val="12"/>
        <rFont val="Times New Roman"/>
        <family val="1"/>
      </rPr>
      <t>Soportes</t>
    </r>
    <r>
      <rPr>
        <sz val="12"/>
        <rFont val="Times New Roman"/>
        <family val="1"/>
      </rPr>
      <t>:  Memorando 3-2019-05032  informe trimestral de peticiones, quejas, reclamos y solicitudes abril - junio 2019</t>
    </r>
  </si>
  <si>
    <r>
      <t xml:space="preserve">Abril de 2019: </t>
    </r>
    <r>
      <rPr>
        <sz val="12"/>
        <rFont val="Times New Roman"/>
        <family val="1"/>
      </rPr>
      <t>Se observó Cronograma de registro de activos de información 2019, en donde se definen las actividades a ejecutar para llevar a cabo  la revisión, actualización y publicación del inventario de activos de información de la SDHT, con lo cual se evidencia un cumplimiento parcial de la accion.</t>
    </r>
    <r>
      <rPr>
        <b/>
        <sz val="12"/>
        <rFont val="Times New Roman"/>
        <family val="1"/>
      </rPr>
      <t xml:space="preserve">
Soportes: </t>
    </r>
    <r>
      <rPr>
        <sz val="12"/>
        <rFont val="Times New Roman"/>
        <family val="1"/>
      </rPr>
      <t xml:space="preserve">Archivo de excel Cronograma de registro de activos de información 2019.
</t>
    </r>
    <r>
      <rPr>
        <b/>
        <sz val="12"/>
        <rFont val="Times New Roman"/>
        <family val="1"/>
      </rPr>
      <t xml:space="preserve">
Agosto de 2019: </t>
    </r>
    <r>
      <rPr>
        <sz val="12"/>
        <rFont val="Times New Roman"/>
        <family val="1"/>
      </rPr>
      <t xml:space="preserve">Se evidencian memorandos donde se les solicita a las áreas la actualización del Instrumento de Activos de Información, el cronograma, los formatos, el procedimiento y el instrumento. 
</t>
    </r>
    <r>
      <rPr>
        <b/>
        <sz val="12"/>
        <rFont val="Times New Roman"/>
        <family val="1"/>
      </rPr>
      <t>Soportes</t>
    </r>
    <r>
      <rPr>
        <sz val="12"/>
        <rFont val="Times New Roman"/>
        <family val="1"/>
      </rPr>
      <t xml:space="preserve">: 1)Memorando para la Subdirección Administrativa, Subdirección Financiera solicitando la revisión y actualización del registro de Activos de Información e Índice de Información. 2) Memorando para las subsecretarias y procesos a cargo para realizar el diligenciamiento de los campos de clasificación y justificación del registro de Activos de Información. 3) Listado de asistencia a reuniòn de revisión de diligenciamiento matriz de activos de información. 4) Cronograma en excel del levantamiento de activos de información.5) Archivo en excel de la matriz de activos de información Junio 2019. 6) Formato para la solicitud creación, anulación o modificación de documentos.7) Formato para la Solicitud creación, anulación o modificación de documentos.8) Formato de Inventario de Activos de Información Tipo Datos e Informaión.9) Procedimiento Clasificación y Etiquetado de la Información.
</t>
    </r>
    <r>
      <rPr>
        <b/>
        <sz val="12"/>
        <rFont val="Times New Roman"/>
        <family val="1"/>
      </rPr>
      <t xml:space="preserve">Recomendación: </t>
    </r>
    <r>
      <rPr>
        <sz val="12"/>
        <rFont val="Times New Roman"/>
        <family val="1"/>
      </rPr>
      <t>realizar las actuaciones pertinentes a fin de cumplir en termino con la acción establecida.</t>
    </r>
  </si>
  <si>
    <r>
      <t xml:space="preserve">Abril de 2019: </t>
    </r>
    <r>
      <rPr>
        <sz val="12"/>
        <rFont val="Times New Roman"/>
        <family val="1"/>
      </rPr>
      <t xml:space="preserve">No se remitieron soportes que permitan evidecniar el avance la actividad. 
</t>
    </r>
    <r>
      <rPr>
        <b/>
        <sz val="12"/>
        <rFont val="Times New Roman"/>
        <family val="1"/>
      </rPr>
      <t>Soportes:</t>
    </r>
    <r>
      <rPr>
        <sz val="12"/>
        <rFont val="Times New Roman"/>
        <family val="1"/>
      </rPr>
      <t xml:space="preserve"> No aplica
</t>
    </r>
    <r>
      <rPr>
        <b/>
        <sz val="12"/>
        <rFont val="Times New Roman"/>
        <family val="1"/>
      </rPr>
      <t>Agosto de 2019</t>
    </r>
    <r>
      <rPr>
        <sz val="12"/>
        <rFont val="Times New Roman"/>
        <family val="1"/>
      </rPr>
      <t xml:space="preserve">: Se evidenció un acta de una reunión para Revisión y/o actualización del esquema de publicación de la información,
</t>
    </r>
    <r>
      <rPr>
        <b/>
        <sz val="12"/>
        <rFont val="Times New Roman"/>
        <family val="1"/>
      </rPr>
      <t>Soportes:</t>
    </r>
    <r>
      <rPr>
        <sz val="12"/>
        <rFont val="Times New Roman"/>
        <family val="1"/>
      </rPr>
      <t xml:space="preserve"> Anexan Acta de reunión realizada el 6 de mayo de 2019 donde se reviso el cronograma y las actividades a desarrollar para documentos de activos de información, información clasificada y reservada y esquema de publicación
</t>
    </r>
    <r>
      <rPr>
        <b/>
        <sz val="12"/>
        <rFont val="Times New Roman"/>
        <family val="1"/>
      </rPr>
      <t>Recomendación:</t>
    </r>
    <r>
      <rPr>
        <sz val="12"/>
        <rFont val="Times New Roman"/>
        <family val="1"/>
      </rPr>
      <t xml:space="preserve"> Dar cumplimiento al cronograma establecido</t>
    </r>
  </si>
  <si>
    <r>
      <t xml:space="preserve">Abril de 2019: </t>
    </r>
    <r>
      <rPr>
        <sz val="12"/>
        <rFont val="Times New Roman"/>
        <family val="1"/>
      </rPr>
      <t xml:space="preserve">Se observó que mediante Acta No. 01 del 28 de febrero de 2019 del Comitè de Transparencia, Antitramites y Gobierno Digital se aprobo el Plan de Integridad 2019 y se encuentra publicado en la página web de la Entidad. 
Respecto a la formulación del Plan de Integridad de 2019. Teniendo en cuenta las actividades programadas, se evidenció que el 27 de febrero de 2019, se realizó la inducción y reinducción al equipo de gestores de integridad y se dio a conocer dicho plan, no se evidenciò sioportes que validaran el cumplimiento de las actividades: Desarrollo de campañas para divulgar el plan de integridad 2019, Actualización del equipo de gestores de integridad de la entidad.
</t>
    </r>
    <r>
      <rPr>
        <b/>
        <sz val="12"/>
        <rFont val="Times New Roman"/>
        <family val="1"/>
      </rPr>
      <t xml:space="preserve">Soportes: 
</t>
    </r>
    <r>
      <rPr>
        <sz val="12"/>
        <rFont val="Times New Roman"/>
        <family val="1"/>
      </rPr>
      <t xml:space="preserve">1. Acta de Comité de Transparencia 01 del 28-02-2019.
2. Plan de integridad aprobado 
3. Presentación de la capacitación
4. Publicación pagina Web: https://www.habitatbogota.gov.co/transparencia/planeacion/políticas-lineamientos-y-manuales/plan-integridad-sdht-2019
</t>
    </r>
    <r>
      <rPr>
        <b/>
        <sz val="12"/>
        <rFont val="Times New Roman"/>
        <family val="1"/>
      </rPr>
      <t xml:space="preserve">Agosto de 2019: </t>
    </r>
    <r>
      <rPr>
        <sz val="12"/>
        <rFont val="Times New Roman"/>
        <family val="1"/>
      </rPr>
      <t xml:space="preserve">De las  14 actividades que componen el Plan de Gestiòn de la Integridad se observa el cumplimiento de:
No.1: Actualizaciòn del equipo de gestores de integridad de la entidad: Cumplida en anterior seguimiento.
No.3:Mesa de Trabajo para la revisiòn y aprobaciòn del Plan de Integridad:Cumplida en anterior seguimiento.
No.5: Trivia para verificaciòn del conocimiento: Se observa la realizaciòn de una (1) Trivia para verificación del conocimiento "Gestión de Integridad de la Entidad, 27 de junio de 2019.
No.10:  Realizar una actividad que busque afianzar el valor de la Diligencia: coreos electronicos del 20-08-2019 y 22-08-2019
</t>
    </r>
    <r>
      <rPr>
        <b/>
        <sz val="12"/>
        <rFont val="Times New Roman"/>
        <family val="1"/>
      </rPr>
      <t>Recomendación</t>
    </r>
    <r>
      <rPr>
        <sz val="12"/>
        <rFont val="Times New Roman"/>
        <family val="1"/>
      </rPr>
      <t xml:space="preserve">: Establecer las actuaciones pertinentes a fin de cumplir en los terminos establecidos con la ejecución del Plan de Integridad, teniendo en cuenta que solamente se evidencia cumplimiento del 39% del total de las actividades.
</t>
    </r>
  </si>
  <si>
    <r>
      <t xml:space="preserve">Abril de 2019: </t>
    </r>
    <r>
      <rPr>
        <sz val="12"/>
        <rFont val="Times New Roman"/>
        <family val="1"/>
      </rPr>
      <t>Se realizó la primera jornada el 03 de Abril 2019, sobre Monitoreo de Poligonos con la Dra. Andrea Santos, con lo cual se evidenció un cumplimiento parcial de la accion.</t>
    </r>
    <r>
      <rPr>
        <b/>
        <sz val="12"/>
        <rFont val="Times New Roman"/>
        <family val="1"/>
      </rPr>
      <t xml:space="preserve">
Soportes: </t>
    </r>
    <r>
      <rPr>
        <sz val="12"/>
        <rFont val="Times New Roman"/>
        <family val="1"/>
      </rPr>
      <t xml:space="preserve">Anexan soportes del evento realizado a atraves de FaceBook Live (Pantallazos de espacios virtuales realizados con enfoque temático, el cual se llevo a cabo el 03 de abril de 2019).
</t>
    </r>
    <r>
      <rPr>
        <b/>
        <sz val="12"/>
        <rFont val="Times New Roman"/>
        <family val="1"/>
      </rPr>
      <t xml:space="preserve">Agosto de 2019: </t>
    </r>
    <r>
      <rPr>
        <sz val="12"/>
        <rFont val="Times New Roman"/>
        <family val="1"/>
      </rPr>
      <t xml:space="preserve">Se observó que realizaron 2 jornadas, una el día 27 de junio de 2019 sobre los servicios y resultados de la Secretaría Distrital del Hábitat y otra el día 13 de agosto de 2019 sobre cómo adelantar trámites ante la Subsecretaría de Inspección Vigilancia y Control de vivienda reduciendo así los tiempos y agilizando el proceso, con lo cual se evidenció un cumplimiento parcial de la accion.
</t>
    </r>
    <r>
      <rPr>
        <b/>
        <sz val="12"/>
        <rFont val="Times New Roman"/>
        <family val="1"/>
      </rPr>
      <t>Soportes:</t>
    </r>
    <r>
      <rPr>
        <sz val="12"/>
        <rFont val="Times New Roman"/>
        <family val="1"/>
      </rPr>
      <t xml:space="preserve"> Anexan 2 soportes: 1) Pantallazos del evento realizado en Facebook Live el día 27 de junio de 2019 sobre los servicios y resultados de la Secretaria Distrital del Hábitat en cuanto a Servicios Públicos.   2) Pantallazos del evento realizado en Facebook Live el día 13 de agosto de 2019 sobre entérese cómo adelantar trámites ante la Subsecretaría de Inspección Vigilancia y Control de vivienda reduciendo así los tiempos y agilizando el proceso junto con un archivo PDF con los comentarios y preguntas de los ciudadanos.
</t>
    </r>
    <r>
      <rPr>
        <b/>
        <sz val="12"/>
        <rFont val="Times New Roman"/>
        <family val="1"/>
      </rPr>
      <t>Recomendación:</t>
    </r>
    <r>
      <rPr>
        <sz val="12"/>
        <rFont val="Times New Roman"/>
        <family val="1"/>
      </rPr>
      <t xml:space="preserve">  Aplicar los requisitos para ejercicios de participación ciudadana dados por MinTIC  inicialmente en nivel 1 (Publicados en: https://tinyurl.com/yxc6xsda ) para mejorar la calidad de los mismos.</t>
    </r>
  </si>
  <si>
    <r>
      <t>Abril de 2019:</t>
    </r>
    <r>
      <rPr>
        <sz val="12"/>
        <rFont val="Times New Roman"/>
        <family val="1"/>
      </rPr>
      <t xml:space="preserve">  Debido a que el indicador es Una Guía elaborada y difundida, a la fecha se observaron acciones encaminadas a formular y difundir la Guía de Lenguaje Claro para la entidad, mas no se observa soporte del cumplimiento total de la misma ni de la meta propuesta, por lo tanto se asigna un avance del 20% con el fin que en el pròximo seguimiento se observe un mayor avance o cumplimiento sobre la acciòn propuesta. 
</t>
    </r>
    <r>
      <rPr>
        <b/>
        <sz val="12"/>
        <rFont val="Times New Roman"/>
        <family val="1"/>
      </rPr>
      <t>Soportes:</t>
    </r>
    <r>
      <rPr>
        <sz val="12"/>
        <rFont val="Times New Roman"/>
        <family val="1"/>
      </rPr>
      <t xml:space="preserve"> Lista de asistencia-11042019 - Ppt Lenguaje Claro_2019_Distrito II - Reunión Sec. del Hábitat_EstrategiaLC_27-03-2019.
</t>
    </r>
    <r>
      <rPr>
        <b/>
        <sz val="12"/>
        <rFont val="Times New Roman"/>
        <family val="1"/>
      </rPr>
      <t xml:space="preserve">Agosto 2019: </t>
    </r>
    <r>
      <rPr>
        <sz val="12"/>
        <rFont val="Times New Roman"/>
        <family val="1"/>
      </rPr>
      <t>No se observa soportes relacionados con la guia de lenguaje claro</t>
    </r>
    <r>
      <rPr>
        <b/>
        <sz val="12"/>
        <rFont val="Times New Roman"/>
        <family val="1"/>
      </rPr>
      <t xml:space="preserve">
</t>
    </r>
    <r>
      <rPr>
        <sz val="12"/>
        <rFont val="Times New Roman"/>
        <family val="1"/>
      </rPr>
      <t xml:space="preserve">
Por otra parte, en el acta No 2 del Comité de Transparencia , Antitrámites y Gobierno Digital realizada el pasado 3 de mayo de 2019 a folio 5 el Comité aprueba la modificación de la actividad y la meta producto, no obstante estas no se encuentran de la misma forma en el acta.
</t>
    </r>
    <r>
      <rPr>
        <b/>
        <sz val="12"/>
        <rFont val="Times New Roman"/>
        <family val="1"/>
      </rPr>
      <t>Soportes</t>
    </r>
    <r>
      <rPr>
        <sz val="12"/>
        <rFont val="Times New Roman"/>
        <family val="1"/>
      </rPr>
      <t xml:space="preserve">: 3 diplomas curso DNP, 10 correos electrónicos de difusión de tips.
</t>
    </r>
    <r>
      <rPr>
        <b/>
        <sz val="12"/>
        <rFont val="Times New Roman"/>
        <family val="1"/>
      </rPr>
      <t>Recomendación</t>
    </r>
    <r>
      <rPr>
        <sz val="12"/>
        <rFont val="Times New Roman"/>
        <family val="1"/>
      </rPr>
      <t>: Ejecutar la actividad establecida a fin de evitar la materialización del riesgo de incumplimiento</t>
    </r>
  </si>
  <si>
    <r>
      <t xml:space="preserve">Abril 2018: </t>
    </r>
    <r>
      <rPr>
        <sz val="12"/>
        <rFont val="Times New Roman"/>
        <family val="1"/>
      </rPr>
      <t>Según tabulación de encuestas, durante el mes de marzo ha registrado 348 encuestas, no obstante no se cuenta con soporte que valide la presentación de esta encuesta al Comité Directivo.</t>
    </r>
    <r>
      <rPr>
        <b/>
        <sz val="12"/>
        <rFont val="Times New Roman"/>
        <family val="1"/>
      </rPr>
      <t xml:space="preserve">
Soporte: </t>
    </r>
    <r>
      <rPr>
        <sz val="12"/>
        <rFont val="Times New Roman"/>
        <family val="1"/>
      </rPr>
      <t>Archivo encuestas tabuladas por mes vigencia 2018</t>
    </r>
    <r>
      <rPr>
        <b/>
        <sz val="12"/>
        <rFont val="Times New Roman"/>
        <family val="1"/>
      </rPr>
      <t xml:space="preserve">
Recomendación: </t>
    </r>
    <r>
      <rPr>
        <sz val="12"/>
        <rFont val="Times New Roman"/>
        <family val="1"/>
      </rPr>
      <t>Ejecutar las acciones pertinentes a fin de dar cumplimiento en los tiempos oportunos esta actividad, toda vez que en el PAAC vigencia 2017 esta no fue cumplida.</t>
    </r>
    <r>
      <rPr>
        <b/>
        <sz val="12"/>
        <rFont val="Times New Roman"/>
        <family val="1"/>
      </rPr>
      <t xml:space="preserve">
Agosto 2018: L</t>
    </r>
    <r>
      <rPr>
        <sz val="12"/>
        <rFont val="Times New Roman"/>
        <family val="1"/>
      </rPr>
      <t>a entidad aporta el informe de "ANÁLISIS ENCUESTA DE SATISFACCIÓN Y PERCEPCIÓN DE LA PRESTACIÓN DEL SERVICIO AL CIUDADANO" correspondiente al primer semestre de la vigencia 2018, no obstante no se cuenta con documento que valide la socializaciòn de los resultados al nivel directivo.</t>
    </r>
    <r>
      <rPr>
        <b/>
        <sz val="12"/>
        <rFont val="Times New Roman"/>
        <family val="1"/>
      </rPr>
      <t xml:space="preserve">
Soportes: </t>
    </r>
    <r>
      <rPr>
        <sz val="12"/>
        <rFont val="Times New Roman"/>
        <family val="1"/>
      </rPr>
      <t>Informe de "ANÁLISIS ENCUESTA DE SATISFACCIÓN Y PERCEPCIÓN DE LA PRESTACIÓN DEL SERVICIO AL CIUDADANO"</t>
    </r>
    <r>
      <rPr>
        <b/>
        <sz val="12"/>
        <rFont val="Times New Roman"/>
        <family val="1"/>
      </rPr>
      <t xml:space="preserve">
Recomendaciòn: </t>
    </r>
    <r>
      <rPr>
        <sz val="12"/>
        <rFont val="Times New Roman"/>
        <family val="1"/>
      </rPr>
      <t>Contar con soporte que permita validar la socialización de los resultados del analisis de encuesta de satisfacciòn al ciudadano y establecer la muestra que se realizará en la vigencia respecto al tema en mención. Establecer acciones que permitan dar cumplimiento de la actividad definida y en el tiempo establecido.</t>
    </r>
    <r>
      <rPr>
        <b/>
        <sz val="12"/>
        <rFont val="Times New Roman"/>
        <family val="1"/>
      </rPr>
      <t xml:space="preserve">
Abril de 2019: </t>
    </r>
    <r>
      <rPr>
        <sz val="12"/>
        <rFont val="Times New Roman"/>
        <family val="1"/>
      </rPr>
      <t xml:space="preserve">Se observó que se realizó la encuesta del segundo semestre de la vigencia 2018, el cual estuvo comprendido entre el 25 de mayo y el 31 de diciembre de 2018, sin embargo, no es claro la fecha de corte del informe teniendo en cuenta que en el título se nombre 31 de diciembre pero en el literal f se especifica que </t>
    </r>
    <r>
      <rPr>
        <i/>
        <sz val="12"/>
        <rFont val="Times New Roman"/>
        <family val="1"/>
      </rPr>
      <t xml:space="preserve">El período de ejecución de las encuestas para el segundo semestre del año estuvo comprendido entre el 25 de mayo de 2018 y el 07 de diciembre de 2018. </t>
    </r>
    <r>
      <rPr>
        <sz val="12"/>
        <rFont val="Times New Roman"/>
        <family val="1"/>
      </rPr>
      <t xml:space="preserve">De igual forma, se observó su comunicación al Subsecretario de Gestión Coporativa y CID, Subsecretaria de Coordinación Operativa, Subdirectora fInanciera y Subsecretario de Planeación y Política, no se evidenció la participación de la Subdirectora Administrativa. La enuesta arrojo un 98.4% de satisfacción. De igual forma, se pudo evidenciar que en el acta No 011 de 2018 del Comité Directivo en el numeral 8 se realizó la presentación del </t>
    </r>
    <r>
      <rPr>
        <i/>
        <sz val="12"/>
        <rFont val="Times New Roman"/>
        <family val="1"/>
      </rPr>
      <t xml:space="preserve">Resultados de Ia aplicaclén y tabulaciön de Ia Encuesta de Satisfacción y Percepción de Ia Prestación del Servicio para el perlodo 2018-I. </t>
    </r>
    <r>
      <rPr>
        <sz val="12"/>
        <rFont val="Times New Roman"/>
        <family val="1"/>
      </rPr>
      <t xml:space="preserve">
Con este informe, se completa los dos realizados durante la vigencia 2018 y su socialización al nivel direcitvo.
</t>
    </r>
    <r>
      <rPr>
        <b/>
        <sz val="12"/>
        <rFont val="Times New Roman"/>
        <family val="1"/>
      </rPr>
      <t xml:space="preserve">Soportes: </t>
    </r>
    <r>
      <rPr>
        <sz val="12"/>
        <rFont val="Times New Roman"/>
        <family val="1"/>
      </rPr>
      <t>Informe "RESULTADOS ENCUESTA DE SATISFACCIÓN Y PERCEPCIÓN DE LA PRESTACIÓN DEL SERVICIO AL CIUDADANO Período comprendido del 25 de mayo de 2018 al 31 de diciembre de 2018", Acta No.01 del 24 de enero de 2019, Acta No. 11 del 30 de julio de 2018 del Comité Directivo.</t>
    </r>
  </si>
  <si>
    <r>
      <t xml:space="preserve">Abril de 2019: </t>
    </r>
    <r>
      <rPr>
        <sz val="12"/>
        <rFont val="Times New Roman"/>
        <family val="1"/>
      </rPr>
      <t xml:space="preserve">Se observó que se realizó la inclusion y actualización de los formatos de los trámites: 
*Registro para la enajenación de bienes inmuebles destinados a vivienda (actualizado)
*Cancelación de Registro de Enajenador V6
*Presupuesto de Ventas (Actualizado)
*Presupuesto financiero del flujo de caja (actualizado)
*Certif acreedor hipotecario (Actualizado).
 Adicionalmente el 12 de Abril se registro la estrategia antitrámites de la entidad para *revisión y aprobación" del Departamento de la función Publica
</t>
    </r>
    <r>
      <rPr>
        <b/>
        <sz val="12"/>
        <rFont val="Times New Roman"/>
        <family val="1"/>
      </rPr>
      <t>Soportes:</t>
    </r>
    <r>
      <rPr>
        <sz val="12"/>
        <rFont val="Times New Roman"/>
        <family val="1"/>
      </rPr>
      <t xml:space="preserve"> 
1. SUIT Racionalización FINAL 12Abr19 Inscrita al SUIT 
2. Inventario Formularios SUIT 2019 Mar19 
3. Inventario Formularios SUIT 2019 Mar19 
4. IMG_20190412_172045 
5. Inventario Formularios SUIT 2019 Mar19_archivos</t>
    </r>
    <r>
      <rPr>
        <b/>
        <sz val="12"/>
        <rFont val="Times New Roman"/>
        <family val="1"/>
      </rPr>
      <t xml:space="preserve">
Agosto 2019: </t>
    </r>
    <r>
      <rPr>
        <sz val="12"/>
        <rFont val="Times New Roman"/>
        <family val="1"/>
      </rPr>
      <t>No se remitio seguimiento a esta accion por lo que mantiene el avance registrado con corte a abril de 2019.</t>
    </r>
  </si>
  <si>
    <t>El Plan Anticorrupción y de Atención al Ciudadano (PAAC) 2019, es el resultado de una estrategia colaborativa en la cual se recibieron los aportes para cada componente de los procesos de la Secretaría Distrital del Hábitat, así como de los ciudadanos a través del formulario habilitado en la página web del 31 de Diciembre de 2018 y hasta el 12 de Enero de 2019. Este documento recopila las actividades de los seis componentes del PAAC y que se enfocan en la estrategia de Gobierno Abierto a partir de la prevención de riesgos de corrupción, el  servicio centrado en el usuario, iniciativas de control social y fortalecimiento de prácticas de gestión transparente. La aprobación de este documento se realizó durante sesión del Comité Directivo del día 31 de Enero de 2019 y se publica por la Subsecretaría de Planeación y Política como responsable de la consolidación y seguimiento a las acciones aquí consignadas. La versión 4 de este documento corresponde a la inclusión de acciones en el componente 2 Racionalización de trámites, los cuales fueron aprobados en el Comité Institucional de Gestión y Desempeño - Componente Transparencia, Antitrámites y de Gobierno Digital realizado el 30 de julio de 2019. Con corte a 31 de agosto de 2019, las actividades que se encuentran en las Filas 28, 36 y 44 cuyo estado es EJECUTADO y el porcentaje no es del 100%, obedece a que son actividades que venían  de la vigencia 2018 , por lo que los porcentajes registrados en vigencia 2019 eran los faltantes para cumplir con su ejecución.</t>
  </si>
  <si>
    <r>
      <t xml:space="preserve">Agosto de 2019: </t>
    </r>
    <r>
      <rPr>
        <sz val="12"/>
        <rFont val="Times New Roman"/>
        <family val="1"/>
      </rPr>
      <t xml:space="preserve">Se observa que en acta No 7 del  Comité Directivo del 30 de julio de 2019, se  aprobò la modificación de la estrategìa de  Racionalizaciòn, no obstante la estrategia aprobada en Comite es diferente a la registrada en el SUIT, por otra parte el area no reporto estado de avance de dicha estrategia.
Se anexa seguimiento en SUIT.
</t>
    </r>
    <r>
      <rPr>
        <b/>
        <sz val="12"/>
        <rFont val="Times New Roman"/>
        <family val="1"/>
      </rPr>
      <t>Recomendación</t>
    </r>
    <r>
      <rPr>
        <sz val="12"/>
        <rFont val="Times New Roman"/>
        <family val="1"/>
      </rPr>
      <t>: Ajustar la estrategia consignada en el SUIT y la aprobada en el Comitè.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</si>
</sst>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 #,##0"/>
  </numFmts>
  <fonts count="16" x14ac:knownFonts="1">
    <font>
      <sz val="11"/>
      <color theme="1"/>
      <name val="Calibri"/>
      <family val="2"/>
      <scheme val="minor"/>
    </font>
    <font>
      <sz val="11"/>
      <color theme="1"/>
      <name val="Calibri"/>
      <family val="2"/>
      <scheme val="minor"/>
    </font>
    <font>
      <b/>
      <sz val="11"/>
      <name val="Arial"/>
      <family val="2"/>
    </font>
    <font>
      <b/>
      <sz val="11"/>
      <color theme="1"/>
      <name val="Arial"/>
      <family val="2"/>
    </font>
    <font>
      <sz val="10"/>
      <name val="Arial"/>
      <family val="2"/>
    </font>
    <font>
      <sz val="11"/>
      <color theme="1"/>
      <name val="Arial"/>
      <family val="2"/>
    </font>
    <font>
      <b/>
      <sz val="12"/>
      <name val="Arial"/>
      <family val="2"/>
    </font>
    <font>
      <b/>
      <sz val="16"/>
      <color theme="0"/>
      <name val="Arial"/>
      <family val="2"/>
    </font>
    <font>
      <b/>
      <sz val="14"/>
      <color rgb="FFFF0000"/>
      <name val="Arial"/>
      <family val="2"/>
    </font>
    <font>
      <sz val="14"/>
      <color rgb="FFFF0000"/>
      <name val="Calibri"/>
      <family val="2"/>
      <scheme val="minor"/>
    </font>
    <font>
      <sz val="12"/>
      <color rgb="FFFF0000"/>
      <name val="Times New Roman"/>
      <family val="1"/>
    </font>
    <font>
      <sz val="12"/>
      <name val="Times New Roman"/>
      <family val="1"/>
    </font>
    <font>
      <sz val="12"/>
      <color theme="1"/>
      <name val="Times New Roman"/>
      <family val="1"/>
    </font>
    <font>
      <b/>
      <sz val="12"/>
      <name val="Times New Roman"/>
      <family val="1"/>
    </font>
    <font>
      <i/>
      <sz val="12"/>
      <name val="Times New Roman"/>
      <family val="1"/>
    </font>
    <font>
      <sz val="11"/>
      <name val="Arial"/>
      <family val="2"/>
    </font>
  </fonts>
  <fills count="9">
    <fill>
      <patternFill patternType="none"/>
    </fill>
    <fill>
      <patternFill patternType="gray125"/>
    </fill>
    <fill>
      <patternFill patternType="solid">
        <fgColor rgb="FF92D050"/>
        <bgColor indexed="64"/>
      </patternFill>
    </fill>
    <fill>
      <patternFill patternType="solid">
        <fgColor rgb="FF002060"/>
        <bgColor indexed="64"/>
      </patternFill>
    </fill>
    <fill>
      <patternFill patternType="solid">
        <fgColor rgb="FFFFFF00"/>
        <bgColor indexed="64"/>
      </patternFill>
    </fill>
    <fill>
      <patternFill patternType="solid">
        <fgColor rgb="FF0070C0"/>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s>
  <borders count="11">
    <border>
      <left/>
      <right/>
      <top/>
      <bottom/>
      <diagonal/>
    </border>
    <border>
      <left style="thin">
        <color indexed="64"/>
      </left>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4" fillId="0" borderId="0"/>
  </cellStyleXfs>
  <cellXfs count="71">
    <xf numFmtId="0" fontId="0" fillId="0" borderId="0" xfId="0"/>
    <xf numFmtId="0" fontId="3" fillId="0" borderId="3" xfId="0" applyFont="1" applyFill="1" applyBorder="1" applyAlignment="1">
      <alignment horizontal="center" vertical="center" wrapText="1"/>
    </xf>
    <xf numFmtId="0" fontId="0" fillId="0" borderId="0" xfId="0" applyAlignment="1">
      <alignment horizontal="center" vertical="center"/>
    </xf>
    <xf numFmtId="0" fontId="7" fillId="3" borderId="3" xfId="0" applyFont="1" applyFill="1" applyBorder="1" applyAlignment="1">
      <alignment horizontal="center" vertical="center" wrapText="1"/>
    </xf>
    <xf numFmtId="0" fontId="5" fillId="0" borderId="0" xfId="0" applyFont="1" applyAlignment="1">
      <alignment horizontal="center" vertical="center"/>
    </xf>
    <xf numFmtId="0" fontId="7" fillId="5" borderId="3" xfId="3" applyFont="1" applyFill="1" applyBorder="1" applyAlignment="1">
      <alignment horizontal="center" vertical="center" wrapText="1"/>
    </xf>
    <xf numFmtId="0" fontId="7" fillId="5" borderId="3" xfId="0" applyFont="1" applyFill="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1" fillId="0" borderId="3" xfId="0" applyFont="1" applyFill="1" applyBorder="1" applyAlignment="1">
      <alignment horizontal="center" vertical="center" wrapText="1"/>
    </xf>
    <xf numFmtId="17" fontId="11" fillId="0" borderId="3" xfId="0" applyNumberFormat="1"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0" fontId="12" fillId="0" borderId="0" xfId="0" applyFont="1" applyAlignment="1">
      <alignment horizontal="center" vertical="center"/>
    </xf>
    <xf numFmtId="14" fontId="11" fillId="0" borderId="5" xfId="0" applyNumberFormat="1" applyFont="1" applyFill="1" applyBorder="1" applyAlignment="1">
      <alignment horizontal="center" vertical="center" wrapText="1"/>
    </xf>
    <xf numFmtId="9" fontId="11" fillId="0" borderId="3" xfId="2" applyFont="1" applyFill="1" applyBorder="1" applyAlignment="1">
      <alignment horizontal="center" vertical="center" wrapText="1"/>
    </xf>
    <xf numFmtId="0" fontId="13" fillId="0" borderId="3" xfId="0" applyFont="1" applyFill="1" applyBorder="1" applyAlignment="1">
      <alignment horizontal="justify" vertical="center" wrapText="1"/>
    </xf>
    <xf numFmtId="9" fontId="11" fillId="0" borderId="3" xfId="2" applyFont="1" applyFill="1" applyBorder="1" applyAlignment="1">
      <alignment horizontal="center" vertical="center"/>
    </xf>
    <xf numFmtId="0" fontId="13" fillId="2" borderId="10" xfId="0" applyFont="1" applyFill="1" applyBorder="1" applyAlignment="1">
      <alignment horizontal="center" vertical="center" wrapText="1"/>
    </xf>
    <xf numFmtId="0" fontId="12" fillId="0" borderId="0" xfId="0" applyFont="1"/>
    <xf numFmtId="0" fontId="11" fillId="0" borderId="3" xfId="0" applyFont="1" applyFill="1" applyBorder="1" applyAlignment="1">
      <alignment horizontal="justify" vertical="center" wrapText="1"/>
    </xf>
    <xf numFmtId="0" fontId="11" fillId="0" borderId="3" xfId="0" applyFont="1" applyBorder="1" applyAlignment="1">
      <alignment horizontal="center" vertical="center"/>
    </xf>
    <xf numFmtId="0" fontId="11" fillId="0" borderId="0" xfId="0" applyFont="1" applyAlignment="1">
      <alignment horizontal="center" vertical="center"/>
    </xf>
    <xf numFmtId="0" fontId="13" fillId="4" borderId="10" xfId="0" applyFont="1" applyFill="1" applyBorder="1" applyAlignment="1">
      <alignment horizontal="center" vertical="center" wrapText="1"/>
    </xf>
    <xf numFmtId="0" fontId="13" fillId="6" borderId="10" xfId="0" applyFont="1" applyFill="1" applyBorder="1" applyAlignment="1">
      <alignment horizontal="center" vertical="center" wrapText="1"/>
    </xf>
    <xf numFmtId="164" fontId="11" fillId="0" borderId="3" xfId="1"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1" fillId="7" borderId="3" xfId="0" applyFont="1" applyFill="1" applyBorder="1" applyAlignment="1">
      <alignment horizontal="center" vertical="center" wrapText="1"/>
    </xf>
    <xf numFmtId="14" fontId="11" fillId="7" borderId="5" xfId="0" applyNumberFormat="1" applyFont="1" applyFill="1" applyBorder="1" applyAlignment="1">
      <alignment horizontal="center" vertical="center" wrapText="1"/>
    </xf>
    <xf numFmtId="14" fontId="11" fillId="7" borderId="3" xfId="0" applyNumberFormat="1" applyFont="1" applyFill="1" applyBorder="1" applyAlignment="1">
      <alignment horizontal="center" vertical="center" wrapText="1"/>
    </xf>
    <xf numFmtId="0" fontId="13" fillId="7" borderId="3" xfId="0" applyFont="1" applyFill="1" applyBorder="1" applyAlignment="1">
      <alignment vertical="center" wrapText="1"/>
    </xf>
    <xf numFmtId="9" fontId="11" fillId="7" borderId="3" xfId="2" applyFont="1" applyFill="1" applyBorder="1" applyAlignment="1">
      <alignment horizontal="center" vertical="center"/>
    </xf>
    <xf numFmtId="0" fontId="13" fillId="7" borderId="10" xfId="0" applyFont="1" applyFill="1" applyBorder="1" applyAlignment="1">
      <alignment horizontal="center" vertical="center" wrapText="1"/>
    </xf>
    <xf numFmtId="0" fontId="11" fillId="7" borderId="0" xfId="0" applyFont="1" applyFill="1" applyAlignment="1">
      <alignment horizontal="center" vertical="center"/>
    </xf>
    <xf numFmtId="0" fontId="11" fillId="0" borderId="6" xfId="0" applyFont="1" applyFill="1" applyBorder="1" applyAlignment="1">
      <alignment horizontal="center" vertical="center" wrapText="1"/>
    </xf>
    <xf numFmtId="14" fontId="11" fillId="0" borderId="4" xfId="0" applyNumberFormat="1" applyFont="1" applyFill="1" applyBorder="1" applyAlignment="1">
      <alignment horizontal="center" vertical="center" wrapText="1"/>
    </xf>
    <xf numFmtId="14" fontId="11" fillId="0" borderId="6" xfId="0" applyNumberFormat="1" applyFont="1" applyFill="1" applyBorder="1" applyAlignment="1">
      <alignment horizontal="center" vertical="center" wrapText="1"/>
    </xf>
    <xf numFmtId="9" fontId="11" fillId="0" borderId="6" xfId="2" applyFont="1" applyFill="1" applyBorder="1" applyAlignment="1">
      <alignment horizontal="center" vertical="center" wrapText="1"/>
    </xf>
    <xf numFmtId="0" fontId="13" fillId="0" borderId="3" xfId="0" applyFont="1" applyFill="1" applyBorder="1" applyAlignment="1">
      <alignment horizontal="left" vertical="center" wrapText="1"/>
    </xf>
    <xf numFmtId="0" fontId="11" fillId="0" borderId="7" xfId="0" applyFont="1" applyFill="1" applyBorder="1" applyAlignment="1">
      <alignment horizontal="center" vertical="center" wrapText="1"/>
    </xf>
    <xf numFmtId="14" fontId="11" fillId="0" borderId="7" xfId="0" applyNumberFormat="1" applyFont="1" applyFill="1" applyBorder="1" applyAlignment="1">
      <alignment horizontal="center" vertical="center" wrapText="1"/>
    </xf>
    <xf numFmtId="9" fontId="11" fillId="0" borderId="7" xfId="2" applyFont="1" applyFill="1" applyBorder="1" applyAlignment="1">
      <alignment horizontal="center" vertical="center" wrapText="1"/>
    </xf>
    <xf numFmtId="0" fontId="13" fillId="0" borderId="3" xfId="0" applyFont="1" applyFill="1" applyBorder="1" applyAlignment="1">
      <alignment vertical="center" wrapText="1"/>
    </xf>
    <xf numFmtId="0" fontId="11" fillId="4" borderId="0" xfId="0" applyFont="1" applyFill="1" applyAlignment="1">
      <alignment horizontal="center" vertical="center"/>
    </xf>
    <xf numFmtId="9" fontId="11" fillId="0" borderId="3" xfId="0" applyNumberFormat="1" applyFont="1" applyBorder="1" applyAlignment="1">
      <alignment horizontal="center" vertical="center"/>
    </xf>
    <xf numFmtId="0" fontId="11" fillId="0" borderId="3" xfId="0" applyFont="1" applyFill="1" applyBorder="1" applyAlignment="1">
      <alignment horizontal="center" vertical="center"/>
    </xf>
    <xf numFmtId="0" fontId="13" fillId="8" borderId="10" xfId="0" applyFont="1" applyFill="1" applyBorder="1" applyAlignment="1">
      <alignment horizontal="center" vertical="center" wrapText="1"/>
    </xf>
    <xf numFmtId="9" fontId="11" fillId="7" borderId="3" xfId="2" applyFont="1" applyFill="1" applyBorder="1" applyAlignment="1">
      <alignment horizontal="center" vertical="center" wrapText="1"/>
    </xf>
    <xf numFmtId="0" fontId="13" fillId="7" borderId="3" xfId="0" applyFont="1" applyFill="1" applyBorder="1" applyAlignment="1">
      <alignment horizontal="justify" vertical="center" wrapText="1"/>
    </xf>
    <xf numFmtId="0" fontId="11" fillId="7" borderId="3" xfId="0" applyFont="1" applyFill="1" applyBorder="1" applyAlignment="1">
      <alignment horizontal="center" vertical="center"/>
    </xf>
    <xf numFmtId="0" fontId="11" fillId="7" borderId="7" xfId="0" applyFont="1" applyFill="1" applyBorder="1" applyAlignment="1">
      <alignment horizontal="center" vertical="center" wrapText="1"/>
    </xf>
    <xf numFmtId="9" fontId="11" fillId="7" borderId="3" xfId="0" applyNumberFormat="1" applyFont="1" applyFill="1" applyBorder="1" applyAlignment="1">
      <alignment horizontal="center" vertical="center"/>
    </xf>
    <xf numFmtId="0" fontId="11" fillId="0" borderId="0" xfId="0" applyFont="1" applyFill="1" applyAlignment="1">
      <alignment horizontal="center" vertical="center"/>
    </xf>
    <xf numFmtId="9" fontId="13" fillId="0" borderId="3" xfId="2" applyFont="1" applyFill="1" applyBorder="1" applyAlignment="1">
      <alignment horizontal="center" vertical="center" wrapText="1"/>
    </xf>
    <xf numFmtId="0" fontId="11" fillId="0" borderId="3" xfId="0" applyFont="1" applyFill="1" applyBorder="1" applyAlignment="1">
      <alignment vertical="center" wrapText="1"/>
    </xf>
    <xf numFmtId="0" fontId="5"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14" fontId="15" fillId="0" borderId="3" xfId="0" applyNumberFormat="1" applyFont="1" applyFill="1" applyBorder="1" applyAlignment="1">
      <alignment horizontal="center" vertical="center" wrapText="1"/>
    </xf>
    <xf numFmtId="9" fontId="5" fillId="0" borderId="3" xfId="2" applyFont="1" applyFill="1" applyBorder="1" applyAlignment="1">
      <alignment horizontal="center" vertical="center" wrapText="1"/>
    </xf>
    <xf numFmtId="9" fontId="11" fillId="0" borderId="3"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11" fillId="0" borderId="3" xfId="0" applyFont="1" applyFill="1" applyBorder="1" applyAlignment="1">
      <alignment horizontal="justify" vertical="center" wrapText="1"/>
    </xf>
    <xf numFmtId="0" fontId="11" fillId="2" borderId="3" xfId="0" applyFont="1" applyFill="1" applyBorder="1" applyAlignment="1">
      <alignment horizontal="justify" vertical="center" wrapText="1"/>
    </xf>
    <xf numFmtId="0" fontId="13" fillId="0" borderId="6"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5" xfId="0" applyFont="1" applyFill="1" applyBorder="1" applyAlignment="1">
      <alignment horizontal="center" vertical="center" wrapText="1"/>
    </xf>
  </cellXfs>
  <cellStyles count="4">
    <cellStyle name="Moneda [0]" xfId="1" builtinId="7"/>
    <cellStyle name="Normal" xfId="0" builtinId="0"/>
    <cellStyle name="Normal 3 2" xfId="3" xr:uid="{0C3D950C-760B-4382-BF19-C84C3201642B}"/>
    <cellStyle name="Porcentaje" xfId="2" builtinId="5"/>
  </cellStyles>
  <dxfs count="45">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0B655-6B2B-4DF6-AB65-F2912597F28F}">
  <dimension ref="A1:AA51"/>
  <sheetViews>
    <sheetView tabSelected="1" view="pageBreakPreview" topLeftCell="L2" zoomScale="80" zoomScaleNormal="85" zoomScaleSheetLayoutView="80" workbookViewId="0">
      <pane ySplit="1305" activePane="bottomLeft"/>
      <selection activeCell="L2" sqref="L1:Z1048576"/>
      <selection pane="bottomLeft" activeCell="L4" sqref="L4"/>
    </sheetView>
  </sheetViews>
  <sheetFormatPr baseColWidth="10" defaultColWidth="11.42578125" defaultRowHeight="18.75" x14ac:dyDescent="0.25"/>
  <cols>
    <col min="1" max="1" width="21.7109375" style="2" customWidth="1"/>
    <col min="2" max="2" width="9.42578125" style="2" customWidth="1"/>
    <col min="3" max="3" width="32.28515625" style="2" customWidth="1"/>
    <col min="4" max="4" width="34.85546875" style="2" customWidth="1"/>
    <col min="5" max="5" width="45" style="2" customWidth="1"/>
    <col min="6" max="6" width="33.42578125" style="2" customWidth="1"/>
    <col min="7" max="7" width="46" style="2" customWidth="1"/>
    <col min="8" max="8" width="24" style="2" customWidth="1"/>
    <col min="9" max="9" width="20.5703125" style="2" customWidth="1"/>
    <col min="10" max="10" width="27.140625" style="2" customWidth="1"/>
    <col min="11" max="11" width="35.140625" style="2" customWidth="1"/>
    <col min="12" max="12" width="165.7109375" style="2" customWidth="1"/>
    <col min="13" max="24" width="31.28515625" style="2" customWidth="1"/>
    <col min="25" max="25" width="38" customWidth="1"/>
    <col min="26" max="26" width="38.28515625" style="2" customWidth="1"/>
    <col min="27" max="27" width="11.42578125" style="7"/>
    <col min="28" max="16384" width="11.42578125" style="2"/>
  </cols>
  <sheetData>
    <row r="1" spans="1:27" ht="60" customHeight="1" x14ac:dyDescent="0.25">
      <c r="A1" s="60" t="s">
        <v>260</v>
      </c>
      <c r="B1" s="61"/>
      <c r="C1" s="61"/>
      <c r="D1" s="61"/>
      <c r="E1" s="61"/>
      <c r="F1" s="61"/>
      <c r="G1" s="61"/>
      <c r="H1" s="62"/>
      <c r="I1" s="63"/>
      <c r="J1" s="63"/>
      <c r="K1" s="61"/>
      <c r="L1" s="4"/>
      <c r="M1" s="4"/>
      <c r="N1" s="4"/>
      <c r="O1" s="4"/>
      <c r="P1" s="4"/>
      <c r="Q1" s="4"/>
      <c r="R1" s="4"/>
      <c r="S1" s="4"/>
      <c r="T1" s="4"/>
      <c r="U1" s="4"/>
      <c r="V1" s="4"/>
      <c r="W1" s="4"/>
      <c r="X1" s="4"/>
      <c r="Z1" s="4"/>
    </row>
    <row r="2" spans="1:27" ht="66.75" customHeight="1" x14ac:dyDescent="0.25">
      <c r="A2" s="3" t="s">
        <v>0</v>
      </c>
      <c r="B2" s="1"/>
      <c r="C2" s="3" t="s">
        <v>1</v>
      </c>
      <c r="D2" s="3" t="s">
        <v>2</v>
      </c>
      <c r="E2" s="3" t="s">
        <v>3</v>
      </c>
      <c r="F2" s="3" t="s">
        <v>4</v>
      </c>
      <c r="G2" s="3" t="s">
        <v>5</v>
      </c>
      <c r="H2" s="3" t="s">
        <v>6</v>
      </c>
      <c r="I2" s="3" t="s">
        <v>7</v>
      </c>
      <c r="J2" s="3" t="s">
        <v>8</v>
      </c>
      <c r="K2" s="3" t="s">
        <v>9</v>
      </c>
      <c r="L2" s="3" t="s">
        <v>265</v>
      </c>
      <c r="M2" s="5" t="s">
        <v>266</v>
      </c>
      <c r="N2" s="5" t="s">
        <v>267</v>
      </c>
      <c r="O2" s="5" t="s">
        <v>268</v>
      </c>
      <c r="P2" s="5" t="s">
        <v>269</v>
      </c>
      <c r="Q2" s="5" t="s">
        <v>270</v>
      </c>
      <c r="R2" s="5" t="s">
        <v>271</v>
      </c>
      <c r="S2" s="5" t="s">
        <v>272</v>
      </c>
      <c r="T2" s="5" t="s">
        <v>273</v>
      </c>
      <c r="U2" s="5" t="s">
        <v>274</v>
      </c>
      <c r="V2" s="5" t="s">
        <v>275</v>
      </c>
      <c r="W2" s="5" t="s">
        <v>276</v>
      </c>
      <c r="X2" s="5" t="s">
        <v>277</v>
      </c>
      <c r="Y2" s="6" t="s">
        <v>278</v>
      </c>
      <c r="Z2" s="6"/>
    </row>
    <row r="3" spans="1:27" s="21" customFormat="1" ht="103.5" customHeight="1" x14ac:dyDescent="0.25">
      <c r="A3" s="9" t="s">
        <v>10</v>
      </c>
      <c r="B3" s="9" t="s">
        <v>11</v>
      </c>
      <c r="C3" s="9" t="s">
        <v>12</v>
      </c>
      <c r="D3" s="10" t="s">
        <v>13</v>
      </c>
      <c r="E3" s="10" t="s">
        <v>14</v>
      </c>
      <c r="F3" s="10" t="s">
        <v>15</v>
      </c>
      <c r="G3" s="10" t="s">
        <v>16</v>
      </c>
      <c r="H3" s="9" t="s">
        <v>17</v>
      </c>
      <c r="I3" s="13">
        <v>43466</v>
      </c>
      <c r="J3" s="11">
        <v>43646</v>
      </c>
      <c r="K3" s="14" t="s">
        <v>18</v>
      </c>
      <c r="L3" s="19" t="s">
        <v>288</v>
      </c>
      <c r="M3" s="20"/>
      <c r="N3" s="20"/>
      <c r="O3" s="20"/>
      <c r="P3" s="16">
        <v>1</v>
      </c>
      <c r="Q3" s="20"/>
      <c r="R3" s="20"/>
      <c r="S3" s="20"/>
      <c r="T3" s="20"/>
      <c r="U3" s="20"/>
      <c r="V3" s="20"/>
      <c r="W3" s="20"/>
      <c r="X3" s="20"/>
      <c r="Y3" s="16">
        <f>SUM(M3:X3)</f>
        <v>1</v>
      </c>
      <c r="Z3" s="17" t="s">
        <v>279</v>
      </c>
    </row>
    <row r="4" spans="1:27" s="21" customFormat="1" ht="347.25" customHeight="1" x14ac:dyDescent="0.25">
      <c r="A4" s="9" t="s">
        <v>10</v>
      </c>
      <c r="B4" s="9" t="s">
        <v>19</v>
      </c>
      <c r="C4" s="9" t="s">
        <v>20</v>
      </c>
      <c r="D4" s="9" t="s">
        <v>21</v>
      </c>
      <c r="E4" s="9" t="s">
        <v>22</v>
      </c>
      <c r="F4" s="9" t="s">
        <v>23</v>
      </c>
      <c r="G4" s="9" t="s">
        <v>24</v>
      </c>
      <c r="H4" s="9" t="s">
        <v>17</v>
      </c>
      <c r="I4" s="13">
        <v>43497</v>
      </c>
      <c r="J4" s="11">
        <v>43799</v>
      </c>
      <c r="K4" s="14" t="s">
        <v>18</v>
      </c>
      <c r="L4" s="19" t="s">
        <v>306</v>
      </c>
      <c r="M4" s="20"/>
      <c r="N4" s="20"/>
      <c r="O4" s="20"/>
      <c r="P4" s="16">
        <v>0.5</v>
      </c>
      <c r="Q4" s="20"/>
      <c r="R4" s="20"/>
      <c r="S4" s="20"/>
      <c r="T4" s="16">
        <v>0.3</v>
      </c>
      <c r="U4" s="20"/>
      <c r="V4" s="20"/>
      <c r="W4" s="20"/>
      <c r="X4" s="20"/>
      <c r="Y4" s="16">
        <f t="shared" ref="Y4:Y48" si="0">SUM(M4:X4)</f>
        <v>0.8</v>
      </c>
      <c r="Z4" s="17" t="s">
        <v>280</v>
      </c>
    </row>
    <row r="5" spans="1:27" s="21" customFormat="1" ht="299.25" x14ac:dyDescent="0.25">
      <c r="A5" s="9" t="s">
        <v>10</v>
      </c>
      <c r="B5" s="9" t="s">
        <v>25</v>
      </c>
      <c r="C5" s="9" t="s">
        <v>26</v>
      </c>
      <c r="D5" s="9" t="s">
        <v>27</v>
      </c>
      <c r="E5" s="9" t="s">
        <v>28</v>
      </c>
      <c r="F5" s="9" t="s">
        <v>29</v>
      </c>
      <c r="G5" s="9" t="s">
        <v>30</v>
      </c>
      <c r="H5" s="9" t="s">
        <v>31</v>
      </c>
      <c r="I5" s="13">
        <v>43497</v>
      </c>
      <c r="J5" s="11">
        <v>43676</v>
      </c>
      <c r="K5" s="14" t="s">
        <v>32</v>
      </c>
      <c r="L5" s="15" t="s">
        <v>307</v>
      </c>
      <c r="M5" s="20"/>
      <c r="N5" s="20"/>
      <c r="O5" s="20"/>
      <c r="P5" s="16">
        <v>0.1</v>
      </c>
      <c r="Q5" s="20"/>
      <c r="R5" s="20"/>
      <c r="S5" s="20"/>
      <c r="T5" s="16">
        <v>0.1</v>
      </c>
      <c r="U5" s="20"/>
      <c r="V5" s="20"/>
      <c r="W5" s="20"/>
      <c r="X5" s="20"/>
      <c r="Y5" s="16">
        <f t="shared" si="0"/>
        <v>0.2</v>
      </c>
      <c r="Z5" s="22" t="s">
        <v>304</v>
      </c>
    </row>
    <row r="6" spans="1:27" s="21" customFormat="1" ht="214.5" customHeight="1" x14ac:dyDescent="0.25">
      <c r="A6" s="9" t="s">
        <v>10</v>
      </c>
      <c r="B6" s="9" t="s">
        <v>33</v>
      </c>
      <c r="C6" s="9" t="s">
        <v>34</v>
      </c>
      <c r="D6" s="9" t="s">
        <v>35</v>
      </c>
      <c r="E6" s="9" t="s">
        <v>36</v>
      </c>
      <c r="F6" s="9" t="s">
        <v>37</v>
      </c>
      <c r="G6" s="9" t="s">
        <v>38</v>
      </c>
      <c r="H6" s="9" t="s">
        <v>17</v>
      </c>
      <c r="I6" s="13">
        <v>43615</v>
      </c>
      <c r="J6" s="11" t="s">
        <v>39</v>
      </c>
      <c r="K6" s="14" t="s">
        <v>18</v>
      </c>
      <c r="L6" s="15" t="s">
        <v>308</v>
      </c>
      <c r="M6" s="20"/>
      <c r="N6" s="20"/>
      <c r="O6" s="20"/>
      <c r="P6" s="16">
        <v>0</v>
      </c>
      <c r="Q6" s="20"/>
      <c r="R6" s="20"/>
      <c r="S6" s="20"/>
      <c r="T6" s="16">
        <v>0.5</v>
      </c>
      <c r="U6" s="20"/>
      <c r="V6" s="20"/>
      <c r="W6" s="20"/>
      <c r="X6" s="20"/>
      <c r="Y6" s="16">
        <f t="shared" si="0"/>
        <v>0.5</v>
      </c>
      <c r="Z6" s="23" t="s">
        <v>280</v>
      </c>
    </row>
    <row r="7" spans="1:27" s="21" customFormat="1" ht="208.5" customHeight="1" x14ac:dyDescent="0.25">
      <c r="A7" s="9" t="s">
        <v>10</v>
      </c>
      <c r="B7" s="9" t="s">
        <v>40</v>
      </c>
      <c r="C7" s="9" t="s">
        <v>41</v>
      </c>
      <c r="D7" s="9" t="s">
        <v>42</v>
      </c>
      <c r="E7" s="9" t="s">
        <v>43</v>
      </c>
      <c r="F7" s="9" t="s">
        <v>44</v>
      </c>
      <c r="G7" s="9" t="s">
        <v>45</v>
      </c>
      <c r="H7" s="9" t="s">
        <v>45</v>
      </c>
      <c r="I7" s="13" t="s">
        <v>46</v>
      </c>
      <c r="J7" s="11" t="s">
        <v>47</v>
      </c>
      <c r="K7" s="24" t="s">
        <v>48</v>
      </c>
      <c r="L7" s="15" t="s">
        <v>309</v>
      </c>
      <c r="M7" s="20"/>
      <c r="N7" s="20"/>
      <c r="O7" s="20"/>
      <c r="P7" s="16">
        <v>0.33</v>
      </c>
      <c r="Q7" s="20"/>
      <c r="R7" s="20"/>
      <c r="S7" s="20"/>
      <c r="T7" s="16">
        <v>0.33</v>
      </c>
      <c r="U7" s="20"/>
      <c r="V7" s="20"/>
      <c r="W7" s="20"/>
      <c r="X7" s="20"/>
      <c r="Y7" s="16">
        <f t="shared" si="0"/>
        <v>0.66</v>
      </c>
      <c r="Z7" s="17" t="s">
        <v>280</v>
      </c>
    </row>
    <row r="8" spans="1:27" s="51" customFormat="1" ht="152.25" customHeight="1" x14ac:dyDescent="0.25">
      <c r="A8" s="9" t="s">
        <v>258</v>
      </c>
      <c r="B8" s="68" t="s">
        <v>259</v>
      </c>
      <c r="C8" s="69"/>
      <c r="D8" s="69"/>
      <c r="E8" s="69"/>
      <c r="F8" s="69"/>
      <c r="G8" s="69"/>
      <c r="H8" s="69"/>
      <c r="I8" s="69"/>
      <c r="J8" s="69"/>
      <c r="K8" s="70"/>
      <c r="L8" s="15" t="s">
        <v>340</v>
      </c>
      <c r="M8" s="44"/>
      <c r="N8" s="44"/>
      <c r="O8" s="44"/>
      <c r="P8" s="44"/>
      <c r="Q8" s="44"/>
      <c r="R8" s="44"/>
      <c r="S8" s="44"/>
      <c r="T8" s="59">
        <v>0</v>
      </c>
      <c r="U8" s="44"/>
      <c r="V8" s="44"/>
      <c r="W8" s="44"/>
      <c r="X8" s="44"/>
      <c r="Y8" s="16">
        <f t="shared" si="0"/>
        <v>0</v>
      </c>
      <c r="Z8" s="17" t="s">
        <v>280</v>
      </c>
    </row>
    <row r="9" spans="1:27" s="21" customFormat="1" ht="293.25" customHeight="1" x14ac:dyDescent="0.25">
      <c r="A9" s="9" t="s">
        <v>49</v>
      </c>
      <c r="B9" s="9" t="s">
        <v>50</v>
      </c>
      <c r="C9" s="9" t="s">
        <v>51</v>
      </c>
      <c r="D9" s="9" t="s">
        <v>52</v>
      </c>
      <c r="E9" s="9" t="s">
        <v>53</v>
      </c>
      <c r="F9" s="9" t="s">
        <v>54</v>
      </c>
      <c r="G9" s="9" t="s">
        <v>55</v>
      </c>
      <c r="H9" s="9" t="s">
        <v>56</v>
      </c>
      <c r="I9" s="11">
        <v>43497</v>
      </c>
      <c r="J9" s="11">
        <v>43799</v>
      </c>
      <c r="K9" s="14" t="s">
        <v>57</v>
      </c>
      <c r="L9" s="15" t="s">
        <v>310</v>
      </c>
      <c r="M9" s="20"/>
      <c r="N9" s="20"/>
      <c r="O9" s="20"/>
      <c r="P9" s="16">
        <v>0.1</v>
      </c>
      <c r="Q9" s="20"/>
      <c r="R9" s="20"/>
      <c r="S9" s="20"/>
      <c r="T9" s="16">
        <v>0.9</v>
      </c>
      <c r="U9" s="20"/>
      <c r="V9" s="20"/>
      <c r="W9" s="20"/>
      <c r="X9" s="20"/>
      <c r="Y9" s="16">
        <f t="shared" si="0"/>
        <v>1</v>
      </c>
      <c r="Z9" s="17" t="s">
        <v>279</v>
      </c>
      <c r="AA9" s="21">
        <v>2</v>
      </c>
    </row>
    <row r="10" spans="1:27" s="21" customFormat="1" ht="141.75" customHeight="1" x14ac:dyDescent="0.25">
      <c r="A10" s="9" t="s">
        <v>49</v>
      </c>
      <c r="B10" s="9" t="s">
        <v>58</v>
      </c>
      <c r="C10" s="9" t="s">
        <v>51</v>
      </c>
      <c r="D10" s="9" t="s">
        <v>59</v>
      </c>
      <c r="E10" s="9" t="s">
        <v>60</v>
      </c>
      <c r="F10" s="9" t="s">
        <v>61</v>
      </c>
      <c r="G10" s="9" t="s">
        <v>62</v>
      </c>
      <c r="H10" s="9" t="s">
        <v>62</v>
      </c>
      <c r="I10" s="13">
        <v>43525</v>
      </c>
      <c r="J10" s="11">
        <v>43799</v>
      </c>
      <c r="K10" s="14" t="s">
        <v>57</v>
      </c>
      <c r="L10" s="15" t="s">
        <v>289</v>
      </c>
      <c r="M10" s="20"/>
      <c r="N10" s="20"/>
      <c r="O10" s="20"/>
      <c r="P10" s="16">
        <v>1</v>
      </c>
      <c r="Q10" s="20"/>
      <c r="R10" s="20"/>
      <c r="S10" s="20"/>
      <c r="T10" s="20"/>
      <c r="U10" s="20"/>
      <c r="V10" s="20"/>
      <c r="W10" s="20"/>
      <c r="X10" s="20"/>
      <c r="Y10" s="16">
        <f t="shared" si="0"/>
        <v>1</v>
      </c>
      <c r="Z10" s="17" t="s">
        <v>279</v>
      </c>
    </row>
    <row r="11" spans="1:27" s="21" customFormat="1" ht="144.75" customHeight="1" x14ac:dyDescent="0.25">
      <c r="A11" s="9" t="s">
        <v>49</v>
      </c>
      <c r="B11" s="9" t="s">
        <v>63</v>
      </c>
      <c r="C11" s="9" t="s">
        <v>64</v>
      </c>
      <c r="D11" s="9" t="s">
        <v>65</v>
      </c>
      <c r="E11" s="9" t="s">
        <v>66</v>
      </c>
      <c r="F11" s="9" t="s">
        <v>67</v>
      </c>
      <c r="G11" s="9" t="s">
        <v>68</v>
      </c>
      <c r="H11" s="9" t="s">
        <v>17</v>
      </c>
      <c r="I11" s="13">
        <v>43497</v>
      </c>
      <c r="J11" s="11">
        <v>43799</v>
      </c>
      <c r="K11" s="14" t="s">
        <v>18</v>
      </c>
      <c r="L11" s="15" t="s">
        <v>290</v>
      </c>
      <c r="M11" s="20"/>
      <c r="N11" s="20"/>
      <c r="O11" s="20"/>
      <c r="P11" s="16">
        <v>1</v>
      </c>
      <c r="Q11" s="20"/>
      <c r="R11" s="20"/>
      <c r="S11" s="20"/>
      <c r="T11" s="20"/>
      <c r="U11" s="20"/>
      <c r="V11" s="20"/>
      <c r="W11" s="20"/>
      <c r="X11" s="20"/>
      <c r="Y11" s="16">
        <f t="shared" si="0"/>
        <v>1</v>
      </c>
      <c r="Z11" s="17" t="s">
        <v>279</v>
      </c>
    </row>
    <row r="12" spans="1:27" s="21" customFormat="1" ht="204.75" customHeight="1" x14ac:dyDescent="0.25">
      <c r="A12" s="9" t="s">
        <v>49</v>
      </c>
      <c r="B12" s="9" t="s">
        <v>69</v>
      </c>
      <c r="C12" s="9" t="s">
        <v>64</v>
      </c>
      <c r="D12" s="9" t="s">
        <v>70</v>
      </c>
      <c r="E12" s="9" t="s">
        <v>71</v>
      </c>
      <c r="F12" s="9" t="s">
        <v>72</v>
      </c>
      <c r="G12" s="9" t="s">
        <v>73</v>
      </c>
      <c r="H12" s="9" t="s">
        <v>17</v>
      </c>
      <c r="I12" s="13">
        <v>43497</v>
      </c>
      <c r="J12" s="11">
        <v>43799</v>
      </c>
      <c r="K12" s="14" t="s">
        <v>18</v>
      </c>
      <c r="L12" s="15" t="s">
        <v>305</v>
      </c>
      <c r="M12" s="20"/>
      <c r="N12" s="20"/>
      <c r="O12" s="20"/>
      <c r="P12" s="16">
        <v>0</v>
      </c>
      <c r="Q12" s="20"/>
      <c r="R12" s="20"/>
      <c r="S12" s="20"/>
      <c r="T12" s="16">
        <v>0</v>
      </c>
      <c r="U12" s="20"/>
      <c r="V12" s="20"/>
      <c r="W12" s="20"/>
      <c r="X12" s="20"/>
      <c r="Y12" s="16">
        <f t="shared" si="0"/>
        <v>0</v>
      </c>
      <c r="Z12" s="17" t="s">
        <v>280</v>
      </c>
    </row>
    <row r="13" spans="1:27" s="21" customFormat="1" ht="346.5" customHeight="1" x14ac:dyDescent="0.25">
      <c r="A13" s="9" t="s">
        <v>49</v>
      </c>
      <c r="B13" s="9" t="s">
        <v>74</v>
      </c>
      <c r="C13" s="9" t="s">
        <v>64</v>
      </c>
      <c r="D13" s="9" t="s">
        <v>75</v>
      </c>
      <c r="E13" s="9" t="s">
        <v>76</v>
      </c>
      <c r="F13" s="9" t="s">
        <v>77</v>
      </c>
      <c r="G13" s="9" t="s">
        <v>78</v>
      </c>
      <c r="H13" s="9" t="s">
        <v>17</v>
      </c>
      <c r="I13" s="13">
        <v>43497</v>
      </c>
      <c r="J13" s="11">
        <v>43799</v>
      </c>
      <c r="K13" s="14" t="s">
        <v>18</v>
      </c>
      <c r="L13" s="15" t="s">
        <v>335</v>
      </c>
      <c r="M13" s="20"/>
      <c r="N13" s="20"/>
      <c r="O13" s="20"/>
      <c r="P13" s="16">
        <v>0.25</v>
      </c>
      <c r="Q13" s="20"/>
      <c r="R13" s="20"/>
      <c r="S13" s="20"/>
      <c r="T13" s="16">
        <v>0.5</v>
      </c>
      <c r="U13" s="20"/>
      <c r="V13" s="20"/>
      <c r="W13" s="20"/>
      <c r="X13" s="20"/>
      <c r="Y13" s="16">
        <f t="shared" si="0"/>
        <v>0.75</v>
      </c>
      <c r="Z13" s="25" t="s">
        <v>280</v>
      </c>
    </row>
    <row r="14" spans="1:27" s="21" customFormat="1" ht="233.25" customHeight="1" x14ac:dyDescent="0.25">
      <c r="A14" s="9" t="s">
        <v>49</v>
      </c>
      <c r="B14" s="9" t="s">
        <v>79</v>
      </c>
      <c r="C14" s="9" t="s">
        <v>64</v>
      </c>
      <c r="D14" s="9" t="s">
        <v>80</v>
      </c>
      <c r="E14" s="9" t="s">
        <v>81</v>
      </c>
      <c r="F14" s="9" t="s">
        <v>82</v>
      </c>
      <c r="G14" s="9" t="s">
        <v>83</v>
      </c>
      <c r="H14" s="9" t="s">
        <v>17</v>
      </c>
      <c r="I14" s="13">
        <v>43497</v>
      </c>
      <c r="J14" s="11">
        <v>43799</v>
      </c>
      <c r="K14" s="14" t="s">
        <v>18</v>
      </c>
      <c r="L14" s="15" t="s">
        <v>311</v>
      </c>
      <c r="M14" s="20"/>
      <c r="N14" s="20"/>
      <c r="O14" s="20"/>
      <c r="P14" s="16">
        <v>0.5</v>
      </c>
      <c r="Q14" s="20"/>
      <c r="R14" s="20"/>
      <c r="S14" s="20"/>
      <c r="T14" s="16">
        <v>0.5</v>
      </c>
      <c r="U14" s="20"/>
      <c r="V14" s="20"/>
      <c r="W14" s="20"/>
      <c r="X14" s="20"/>
      <c r="Y14" s="16">
        <f t="shared" si="0"/>
        <v>1</v>
      </c>
      <c r="Z14" s="17" t="s">
        <v>279</v>
      </c>
      <c r="AA14" s="21">
        <v>2</v>
      </c>
    </row>
    <row r="15" spans="1:27" s="32" customFormat="1" ht="249.75" customHeight="1" x14ac:dyDescent="0.25">
      <c r="A15" s="26" t="s">
        <v>84</v>
      </c>
      <c r="B15" s="26" t="s">
        <v>85</v>
      </c>
      <c r="C15" s="26" t="s">
        <v>86</v>
      </c>
      <c r="D15" s="26" t="s">
        <v>87</v>
      </c>
      <c r="E15" s="26" t="s">
        <v>88</v>
      </c>
      <c r="F15" s="26" t="s">
        <v>89</v>
      </c>
      <c r="G15" s="26" t="s">
        <v>90</v>
      </c>
      <c r="H15" s="26" t="s">
        <v>83</v>
      </c>
      <c r="I15" s="27">
        <v>43497</v>
      </c>
      <c r="J15" s="28">
        <v>43799</v>
      </c>
      <c r="K15" s="27" t="s">
        <v>57</v>
      </c>
      <c r="L15" s="29" t="s">
        <v>291</v>
      </c>
      <c r="M15" s="20"/>
      <c r="N15" s="20"/>
      <c r="O15" s="20"/>
      <c r="P15" s="30">
        <v>0.5</v>
      </c>
      <c r="Q15" s="20"/>
      <c r="R15" s="20"/>
      <c r="S15" s="20"/>
      <c r="T15" s="30">
        <v>0.5</v>
      </c>
      <c r="U15" s="20"/>
      <c r="V15" s="20"/>
      <c r="W15" s="20"/>
      <c r="X15" s="20"/>
      <c r="Y15" s="30">
        <f t="shared" si="0"/>
        <v>1</v>
      </c>
      <c r="Z15" s="17" t="s">
        <v>279</v>
      </c>
      <c r="AA15" s="32">
        <v>2</v>
      </c>
    </row>
    <row r="16" spans="1:27" s="21" customFormat="1" ht="78.75" x14ac:dyDescent="0.25">
      <c r="A16" s="9" t="s">
        <v>49</v>
      </c>
      <c r="B16" s="9" t="s">
        <v>91</v>
      </c>
      <c r="C16" s="9" t="s">
        <v>92</v>
      </c>
      <c r="D16" s="9" t="s">
        <v>93</v>
      </c>
      <c r="E16" s="9" t="s">
        <v>94</v>
      </c>
      <c r="F16" s="9" t="s">
        <v>95</v>
      </c>
      <c r="G16" s="9" t="s">
        <v>96</v>
      </c>
      <c r="H16" s="9" t="s">
        <v>17</v>
      </c>
      <c r="I16" s="13">
        <v>43497</v>
      </c>
      <c r="J16" s="11" t="s">
        <v>39</v>
      </c>
      <c r="K16" s="14" t="s">
        <v>18</v>
      </c>
      <c r="L16" s="15" t="s">
        <v>312</v>
      </c>
      <c r="M16" s="20"/>
      <c r="N16" s="20"/>
      <c r="O16" s="20"/>
      <c r="P16" s="16">
        <v>0</v>
      </c>
      <c r="Q16" s="20"/>
      <c r="R16" s="20"/>
      <c r="S16" s="20"/>
      <c r="T16" s="30">
        <v>0.5</v>
      </c>
      <c r="U16" s="20"/>
      <c r="V16" s="20"/>
      <c r="W16" s="20"/>
      <c r="X16" s="20"/>
      <c r="Y16" s="16">
        <f t="shared" si="0"/>
        <v>0.5</v>
      </c>
      <c r="Z16" s="17" t="s">
        <v>280</v>
      </c>
    </row>
    <row r="17" spans="1:27" s="21" customFormat="1" ht="222.75" customHeight="1" x14ac:dyDescent="0.25">
      <c r="A17" s="33" t="s">
        <v>49</v>
      </c>
      <c r="B17" s="9" t="s">
        <v>97</v>
      </c>
      <c r="C17" s="33" t="s">
        <v>92</v>
      </c>
      <c r="D17" s="9" t="s">
        <v>98</v>
      </c>
      <c r="E17" s="9" t="s">
        <v>99</v>
      </c>
      <c r="F17" s="33" t="s">
        <v>100</v>
      </c>
      <c r="G17" s="9" t="s">
        <v>101</v>
      </c>
      <c r="H17" s="33" t="s">
        <v>17</v>
      </c>
      <c r="I17" s="34">
        <v>43525</v>
      </c>
      <c r="J17" s="35">
        <v>43799</v>
      </c>
      <c r="K17" s="36" t="s">
        <v>18</v>
      </c>
      <c r="L17" s="15" t="s">
        <v>313</v>
      </c>
      <c r="M17" s="20"/>
      <c r="N17" s="20"/>
      <c r="O17" s="20"/>
      <c r="P17" s="16">
        <v>0</v>
      </c>
      <c r="Q17" s="20"/>
      <c r="R17" s="20"/>
      <c r="S17" s="20"/>
      <c r="T17" s="30">
        <v>0.5</v>
      </c>
      <c r="U17" s="20"/>
      <c r="V17" s="20"/>
      <c r="W17" s="20"/>
      <c r="X17" s="20"/>
      <c r="Y17" s="16">
        <f t="shared" si="0"/>
        <v>0.5</v>
      </c>
      <c r="Z17" s="17" t="s">
        <v>280</v>
      </c>
    </row>
    <row r="18" spans="1:27" s="21" customFormat="1" ht="138.75" customHeight="1" x14ac:dyDescent="0.25">
      <c r="A18" s="9" t="s">
        <v>49</v>
      </c>
      <c r="B18" s="9" t="s">
        <v>102</v>
      </c>
      <c r="C18" s="9" t="s">
        <v>103</v>
      </c>
      <c r="D18" s="9" t="s">
        <v>104</v>
      </c>
      <c r="E18" s="9" t="s">
        <v>105</v>
      </c>
      <c r="F18" s="9" t="s">
        <v>106</v>
      </c>
      <c r="G18" s="9" t="s">
        <v>107</v>
      </c>
      <c r="H18" s="33" t="s">
        <v>17</v>
      </c>
      <c r="I18" s="34">
        <v>43497</v>
      </c>
      <c r="J18" s="35" t="s">
        <v>108</v>
      </c>
      <c r="K18" s="36" t="s">
        <v>18</v>
      </c>
      <c r="L18" s="37" t="s">
        <v>314</v>
      </c>
      <c r="M18" s="20"/>
      <c r="N18" s="20"/>
      <c r="O18" s="20"/>
      <c r="P18" s="16">
        <v>0.5</v>
      </c>
      <c r="Q18" s="20"/>
      <c r="R18" s="20"/>
      <c r="S18" s="20"/>
      <c r="T18" s="30">
        <v>0.25</v>
      </c>
      <c r="U18" s="20"/>
      <c r="V18" s="20"/>
      <c r="W18" s="20"/>
      <c r="X18" s="20"/>
      <c r="Y18" s="16">
        <f t="shared" si="0"/>
        <v>0.75</v>
      </c>
      <c r="Z18" s="17" t="s">
        <v>280</v>
      </c>
    </row>
    <row r="19" spans="1:27" s="21" customFormat="1" ht="148.5" customHeight="1" x14ac:dyDescent="0.25">
      <c r="A19" s="9" t="s">
        <v>49</v>
      </c>
      <c r="B19" s="9" t="s">
        <v>109</v>
      </c>
      <c r="C19" s="9" t="s">
        <v>103</v>
      </c>
      <c r="D19" s="9" t="s">
        <v>110</v>
      </c>
      <c r="E19" s="9" t="s">
        <v>111</v>
      </c>
      <c r="F19" s="9" t="s">
        <v>112</v>
      </c>
      <c r="G19" s="9" t="s">
        <v>107</v>
      </c>
      <c r="H19" s="9" t="s">
        <v>17</v>
      </c>
      <c r="I19" s="11">
        <v>43525</v>
      </c>
      <c r="J19" s="11">
        <v>43799</v>
      </c>
      <c r="K19" s="14" t="s">
        <v>18</v>
      </c>
      <c r="L19" s="15" t="s">
        <v>315</v>
      </c>
      <c r="M19" s="20"/>
      <c r="N19" s="20"/>
      <c r="O19" s="20"/>
      <c r="P19" s="16">
        <v>0</v>
      </c>
      <c r="Q19" s="20"/>
      <c r="R19" s="20"/>
      <c r="S19" s="20"/>
      <c r="T19" s="30">
        <v>0.2</v>
      </c>
      <c r="U19" s="20"/>
      <c r="V19" s="20"/>
      <c r="W19" s="20"/>
      <c r="X19" s="20"/>
      <c r="Y19" s="16">
        <f t="shared" si="0"/>
        <v>0.2</v>
      </c>
      <c r="Z19" s="17" t="s">
        <v>280</v>
      </c>
    </row>
    <row r="20" spans="1:27" s="21" customFormat="1" ht="268.5" customHeight="1" x14ac:dyDescent="0.25">
      <c r="A20" s="38" t="s">
        <v>84</v>
      </c>
      <c r="B20" s="9" t="s">
        <v>113</v>
      </c>
      <c r="C20" s="38" t="s">
        <v>114</v>
      </c>
      <c r="D20" s="39" t="s">
        <v>115</v>
      </c>
      <c r="E20" s="39" t="s">
        <v>116</v>
      </c>
      <c r="F20" s="39" t="s">
        <v>117</v>
      </c>
      <c r="G20" s="39" t="s">
        <v>118</v>
      </c>
      <c r="H20" s="38" t="s">
        <v>119</v>
      </c>
      <c r="I20" s="13">
        <v>43677</v>
      </c>
      <c r="J20" s="11">
        <v>43830</v>
      </c>
      <c r="K20" s="40" t="s">
        <v>48</v>
      </c>
      <c r="L20" s="15" t="s">
        <v>316</v>
      </c>
      <c r="M20" s="20"/>
      <c r="N20" s="20"/>
      <c r="O20" s="20"/>
      <c r="P20" s="16"/>
      <c r="Q20" s="20"/>
      <c r="R20" s="20"/>
      <c r="S20" s="20"/>
      <c r="T20" s="16">
        <v>0.5</v>
      </c>
      <c r="U20" s="20"/>
      <c r="V20" s="20"/>
      <c r="W20" s="20"/>
      <c r="X20" s="20"/>
      <c r="Y20" s="16">
        <f t="shared" si="0"/>
        <v>0.5</v>
      </c>
      <c r="Z20" s="23" t="s">
        <v>280</v>
      </c>
    </row>
    <row r="21" spans="1:27" s="21" customFormat="1" ht="203.25" customHeight="1" x14ac:dyDescent="0.25">
      <c r="A21" s="9" t="s">
        <v>84</v>
      </c>
      <c r="B21" s="9" t="s">
        <v>120</v>
      </c>
      <c r="C21" s="9" t="s">
        <v>121</v>
      </c>
      <c r="D21" s="9" t="s">
        <v>122</v>
      </c>
      <c r="E21" s="9" t="s">
        <v>123</v>
      </c>
      <c r="F21" s="9" t="s">
        <v>124</v>
      </c>
      <c r="G21" s="9" t="s">
        <v>125</v>
      </c>
      <c r="H21" s="9" t="s">
        <v>119</v>
      </c>
      <c r="I21" s="13">
        <v>43647</v>
      </c>
      <c r="J21" s="11">
        <v>43799</v>
      </c>
      <c r="K21" s="14" t="s">
        <v>48</v>
      </c>
      <c r="L21" s="15" t="s">
        <v>292</v>
      </c>
      <c r="M21" s="20"/>
      <c r="N21" s="20"/>
      <c r="O21" s="20"/>
      <c r="P21" s="16">
        <v>0</v>
      </c>
      <c r="Q21" s="20"/>
      <c r="R21" s="20"/>
      <c r="S21" s="20"/>
      <c r="T21" s="16">
        <v>1</v>
      </c>
      <c r="U21" s="20"/>
      <c r="V21" s="20"/>
      <c r="W21" s="20"/>
      <c r="X21" s="20"/>
      <c r="Y21" s="16">
        <f t="shared" si="0"/>
        <v>1</v>
      </c>
      <c r="Z21" s="17" t="s">
        <v>279</v>
      </c>
      <c r="AA21" s="21">
        <v>2</v>
      </c>
    </row>
    <row r="22" spans="1:27" s="21" customFormat="1" ht="135.75" customHeight="1" x14ac:dyDescent="0.25">
      <c r="A22" s="9" t="s">
        <v>84</v>
      </c>
      <c r="B22" s="9" t="s">
        <v>126</v>
      </c>
      <c r="C22" s="9" t="s">
        <v>121</v>
      </c>
      <c r="D22" s="9" t="s">
        <v>127</v>
      </c>
      <c r="E22" s="9" t="s">
        <v>128</v>
      </c>
      <c r="F22" s="9" t="s">
        <v>129</v>
      </c>
      <c r="G22" s="9" t="s">
        <v>119</v>
      </c>
      <c r="H22" s="33" t="s">
        <v>119</v>
      </c>
      <c r="I22" s="13">
        <v>43435</v>
      </c>
      <c r="J22" s="11">
        <v>43496</v>
      </c>
      <c r="K22" s="14" t="s">
        <v>48</v>
      </c>
      <c r="L22" s="41" t="s">
        <v>293</v>
      </c>
      <c r="M22" s="20"/>
      <c r="N22" s="20"/>
      <c r="O22" s="20"/>
      <c r="P22" s="16">
        <v>1</v>
      </c>
      <c r="Q22" s="20"/>
      <c r="R22" s="20"/>
      <c r="S22" s="20"/>
      <c r="T22" s="20"/>
      <c r="U22" s="20"/>
      <c r="V22" s="20"/>
      <c r="W22" s="20"/>
      <c r="X22" s="20"/>
      <c r="Y22" s="16">
        <f t="shared" si="0"/>
        <v>1</v>
      </c>
      <c r="Z22" s="17" t="s">
        <v>279</v>
      </c>
    </row>
    <row r="23" spans="1:27" s="42" customFormat="1" ht="126" customHeight="1" x14ac:dyDescent="0.25">
      <c r="A23" s="9" t="s">
        <v>84</v>
      </c>
      <c r="B23" s="9" t="s">
        <v>130</v>
      </c>
      <c r="C23" s="9" t="s">
        <v>121</v>
      </c>
      <c r="D23" s="9" t="s">
        <v>283</v>
      </c>
      <c r="E23" s="9" t="s">
        <v>284</v>
      </c>
      <c r="F23" s="9" t="s">
        <v>285</v>
      </c>
      <c r="G23" s="9" t="s">
        <v>125</v>
      </c>
      <c r="H23" s="9" t="s">
        <v>119</v>
      </c>
      <c r="I23" s="11">
        <v>43647</v>
      </c>
      <c r="J23" s="11">
        <v>43799</v>
      </c>
      <c r="K23" s="52" t="s">
        <v>131</v>
      </c>
      <c r="L23" s="53" t="s">
        <v>294</v>
      </c>
      <c r="M23" s="44"/>
      <c r="N23" s="44"/>
      <c r="O23" s="44"/>
      <c r="P23" s="44"/>
      <c r="Q23" s="44"/>
      <c r="R23" s="44"/>
      <c r="S23" s="44"/>
      <c r="T23" s="44"/>
      <c r="U23" s="44"/>
      <c r="V23" s="44"/>
      <c r="W23" s="44"/>
      <c r="X23" s="44"/>
      <c r="Y23" s="16">
        <f t="shared" si="0"/>
        <v>0</v>
      </c>
      <c r="Z23" s="25" t="s">
        <v>317</v>
      </c>
    </row>
    <row r="24" spans="1:27" s="21" customFormat="1" ht="220.5" x14ac:dyDescent="0.25">
      <c r="A24" s="9" t="s">
        <v>84</v>
      </c>
      <c r="B24" s="9" t="s">
        <v>132</v>
      </c>
      <c r="C24" s="9" t="s">
        <v>121</v>
      </c>
      <c r="D24" s="9" t="s">
        <v>133</v>
      </c>
      <c r="E24" s="9" t="s">
        <v>134</v>
      </c>
      <c r="F24" s="9" t="s">
        <v>135</v>
      </c>
      <c r="G24" s="9" t="s">
        <v>119</v>
      </c>
      <c r="H24" s="9" t="s">
        <v>119</v>
      </c>
      <c r="I24" s="13">
        <v>43556</v>
      </c>
      <c r="J24" s="11">
        <v>43799</v>
      </c>
      <c r="K24" s="14" t="s">
        <v>48</v>
      </c>
      <c r="L24" s="15" t="s">
        <v>295</v>
      </c>
      <c r="M24" s="20"/>
      <c r="N24" s="20"/>
      <c r="O24" s="20"/>
      <c r="P24" s="16">
        <v>0.33</v>
      </c>
      <c r="Q24" s="20"/>
      <c r="R24" s="20"/>
      <c r="S24" s="20"/>
      <c r="T24" s="16">
        <v>0.67</v>
      </c>
      <c r="U24" s="20"/>
      <c r="V24" s="20"/>
      <c r="W24" s="20"/>
      <c r="X24" s="20"/>
      <c r="Y24" s="16">
        <f t="shared" si="0"/>
        <v>1</v>
      </c>
      <c r="Z24" s="17" t="s">
        <v>279</v>
      </c>
      <c r="AA24" s="21">
        <v>2</v>
      </c>
    </row>
    <row r="25" spans="1:27" s="21" customFormat="1" ht="283.5" customHeight="1" x14ac:dyDescent="0.25">
      <c r="A25" s="9" t="s">
        <v>84</v>
      </c>
      <c r="B25" s="9" t="s">
        <v>136</v>
      </c>
      <c r="C25" s="9" t="s">
        <v>114</v>
      </c>
      <c r="D25" s="9" t="s">
        <v>137</v>
      </c>
      <c r="E25" s="11" t="s">
        <v>138</v>
      </c>
      <c r="F25" s="11" t="s">
        <v>139</v>
      </c>
      <c r="G25" s="11" t="s">
        <v>140</v>
      </c>
      <c r="H25" s="9" t="s">
        <v>119</v>
      </c>
      <c r="I25" s="13">
        <v>43497</v>
      </c>
      <c r="J25" s="11">
        <v>43799</v>
      </c>
      <c r="K25" s="14" t="s">
        <v>48</v>
      </c>
      <c r="L25" s="15" t="s">
        <v>336</v>
      </c>
      <c r="M25" s="20"/>
      <c r="N25" s="20"/>
      <c r="O25" s="20"/>
      <c r="P25" s="16">
        <v>0.2</v>
      </c>
      <c r="Q25" s="20"/>
      <c r="R25" s="20"/>
      <c r="S25" s="20"/>
      <c r="T25" s="16">
        <v>0</v>
      </c>
      <c r="U25" s="20"/>
      <c r="V25" s="20"/>
      <c r="W25" s="20"/>
      <c r="X25" s="20"/>
      <c r="Y25" s="16">
        <f t="shared" si="0"/>
        <v>0.2</v>
      </c>
      <c r="Z25" s="22" t="s">
        <v>280</v>
      </c>
    </row>
    <row r="26" spans="1:27" s="21" customFormat="1" ht="156" customHeight="1" x14ac:dyDescent="0.25">
      <c r="A26" s="9" t="s">
        <v>84</v>
      </c>
      <c r="B26" s="9" t="s">
        <v>141</v>
      </c>
      <c r="C26" s="9" t="s">
        <v>142</v>
      </c>
      <c r="D26" s="9" t="s">
        <v>143</v>
      </c>
      <c r="E26" s="11" t="s">
        <v>144</v>
      </c>
      <c r="F26" s="11" t="s">
        <v>145</v>
      </c>
      <c r="G26" s="9" t="s">
        <v>146</v>
      </c>
      <c r="H26" s="9" t="s">
        <v>147</v>
      </c>
      <c r="I26" s="11">
        <v>43435</v>
      </c>
      <c r="J26" s="11">
        <v>43524</v>
      </c>
      <c r="K26" s="14" t="s">
        <v>48</v>
      </c>
      <c r="L26" s="15" t="s">
        <v>286</v>
      </c>
      <c r="M26" s="20"/>
      <c r="N26" s="20"/>
      <c r="O26" s="20"/>
      <c r="P26" s="16">
        <v>1</v>
      </c>
      <c r="Q26" s="20"/>
      <c r="R26" s="20"/>
      <c r="S26" s="20"/>
      <c r="T26" s="20"/>
      <c r="U26" s="20"/>
      <c r="V26" s="20"/>
      <c r="W26" s="20"/>
      <c r="X26" s="20"/>
      <c r="Y26" s="16">
        <f t="shared" si="0"/>
        <v>1</v>
      </c>
      <c r="Z26" s="17" t="s">
        <v>279</v>
      </c>
    </row>
    <row r="27" spans="1:27" s="21" customFormat="1" ht="344.25" customHeight="1" x14ac:dyDescent="0.25">
      <c r="A27" s="9" t="s">
        <v>84</v>
      </c>
      <c r="B27" s="9" t="s">
        <v>148</v>
      </c>
      <c r="C27" s="9" t="s">
        <v>142</v>
      </c>
      <c r="D27" s="9" t="s">
        <v>149</v>
      </c>
      <c r="E27" s="9" t="s">
        <v>149</v>
      </c>
      <c r="F27" s="9" t="s">
        <v>150</v>
      </c>
      <c r="G27" s="9" t="s">
        <v>151</v>
      </c>
      <c r="H27" s="9" t="s">
        <v>152</v>
      </c>
      <c r="I27" s="13">
        <v>43497</v>
      </c>
      <c r="J27" s="11">
        <v>43799</v>
      </c>
      <c r="K27" s="14" t="s">
        <v>48</v>
      </c>
      <c r="L27" s="15" t="s">
        <v>318</v>
      </c>
      <c r="M27" s="20"/>
      <c r="N27" s="20"/>
      <c r="O27" s="20"/>
      <c r="P27" s="16">
        <v>0.5</v>
      </c>
      <c r="Q27" s="20"/>
      <c r="R27" s="20"/>
      <c r="S27" s="20"/>
      <c r="T27" s="16">
        <v>0.5</v>
      </c>
      <c r="U27" s="20"/>
      <c r="V27" s="20"/>
      <c r="W27" s="20"/>
      <c r="X27" s="20"/>
      <c r="Y27" s="16">
        <f t="shared" si="0"/>
        <v>1</v>
      </c>
      <c r="Z27" s="17" t="s">
        <v>279</v>
      </c>
      <c r="AA27" s="21">
        <v>2</v>
      </c>
    </row>
    <row r="28" spans="1:27" s="21" customFormat="1" ht="185.25" customHeight="1" x14ac:dyDescent="0.25">
      <c r="A28" s="9" t="s">
        <v>84</v>
      </c>
      <c r="B28" s="9" t="s">
        <v>153</v>
      </c>
      <c r="C28" s="9" t="s">
        <v>142</v>
      </c>
      <c r="D28" s="9" t="s">
        <v>154</v>
      </c>
      <c r="E28" s="9" t="s">
        <v>155</v>
      </c>
      <c r="F28" s="9" t="s">
        <v>156</v>
      </c>
      <c r="G28" s="9" t="s">
        <v>146</v>
      </c>
      <c r="H28" s="9" t="s">
        <v>152</v>
      </c>
      <c r="I28" s="13">
        <v>43497</v>
      </c>
      <c r="J28" s="11">
        <v>43799</v>
      </c>
      <c r="K28" s="14" t="s">
        <v>48</v>
      </c>
      <c r="L28" s="37" t="s">
        <v>319</v>
      </c>
      <c r="M28" s="20"/>
      <c r="N28" s="20"/>
      <c r="O28" s="20"/>
      <c r="P28" s="16">
        <v>0.5</v>
      </c>
      <c r="Q28" s="20"/>
      <c r="R28" s="20"/>
      <c r="S28" s="20"/>
      <c r="T28" s="16">
        <v>0.5</v>
      </c>
      <c r="U28" s="20"/>
      <c r="V28" s="20"/>
      <c r="W28" s="20"/>
      <c r="X28" s="20"/>
      <c r="Y28" s="16">
        <f t="shared" si="0"/>
        <v>1</v>
      </c>
      <c r="Z28" s="17" t="s">
        <v>279</v>
      </c>
      <c r="AA28" s="21">
        <v>2</v>
      </c>
    </row>
    <row r="29" spans="1:27" s="21" customFormat="1" ht="189" x14ac:dyDescent="0.25">
      <c r="A29" s="9" t="s">
        <v>84</v>
      </c>
      <c r="B29" s="9" t="s">
        <v>157</v>
      </c>
      <c r="C29" s="9" t="s">
        <v>86</v>
      </c>
      <c r="D29" s="9" t="s">
        <v>158</v>
      </c>
      <c r="E29" s="9" t="s">
        <v>159</v>
      </c>
      <c r="F29" s="9" t="s">
        <v>282</v>
      </c>
      <c r="G29" s="9" t="s">
        <v>160</v>
      </c>
      <c r="H29" s="9" t="s">
        <v>161</v>
      </c>
      <c r="I29" s="13">
        <v>43525</v>
      </c>
      <c r="J29" s="11">
        <v>43799</v>
      </c>
      <c r="K29" s="14" t="s">
        <v>162</v>
      </c>
      <c r="L29" s="15" t="s">
        <v>296</v>
      </c>
      <c r="M29" s="20"/>
      <c r="N29" s="20"/>
      <c r="O29" s="20"/>
      <c r="P29" s="16">
        <v>0.36</v>
      </c>
      <c r="Q29" s="20"/>
      <c r="R29" s="20"/>
      <c r="S29" s="20"/>
      <c r="T29" s="16">
        <f>33/70</f>
        <v>0.47142857142857142</v>
      </c>
      <c r="U29" s="20"/>
      <c r="V29" s="20"/>
      <c r="W29" s="20"/>
      <c r="X29" s="20"/>
      <c r="Y29" s="16">
        <f t="shared" si="0"/>
        <v>0.83142857142857141</v>
      </c>
      <c r="Z29" s="17" t="s">
        <v>280</v>
      </c>
    </row>
    <row r="30" spans="1:27" s="21" customFormat="1" ht="409.6" customHeight="1" x14ac:dyDescent="0.25">
      <c r="A30" s="9" t="s">
        <v>84</v>
      </c>
      <c r="B30" s="9" t="s">
        <v>163</v>
      </c>
      <c r="C30" s="9" t="s">
        <v>86</v>
      </c>
      <c r="D30" s="9" t="s">
        <v>164</v>
      </c>
      <c r="E30" s="9" t="s">
        <v>165</v>
      </c>
      <c r="F30" s="9" t="s">
        <v>166</v>
      </c>
      <c r="G30" s="9" t="s">
        <v>119</v>
      </c>
      <c r="H30" s="9" t="s">
        <v>119</v>
      </c>
      <c r="I30" s="13">
        <v>43435</v>
      </c>
      <c r="J30" s="11">
        <v>43496</v>
      </c>
      <c r="K30" s="14" t="s">
        <v>48</v>
      </c>
      <c r="L30" s="15" t="s">
        <v>337</v>
      </c>
      <c r="M30" s="20"/>
      <c r="N30" s="20"/>
      <c r="O30" s="20"/>
      <c r="P30" s="16">
        <v>0.5</v>
      </c>
      <c r="Q30" s="20"/>
      <c r="R30" s="20"/>
      <c r="S30" s="20"/>
      <c r="T30" s="16"/>
      <c r="U30" s="20"/>
      <c r="V30" s="20"/>
      <c r="W30" s="20"/>
      <c r="X30" s="20"/>
      <c r="Y30" s="16">
        <f t="shared" si="0"/>
        <v>0.5</v>
      </c>
      <c r="Z30" s="17" t="s">
        <v>279</v>
      </c>
    </row>
    <row r="31" spans="1:27" s="21" customFormat="1" ht="400.5" customHeight="1" x14ac:dyDescent="0.25">
      <c r="A31" s="9" t="s">
        <v>84</v>
      </c>
      <c r="B31" s="9" t="s">
        <v>167</v>
      </c>
      <c r="C31" s="9" t="s">
        <v>86</v>
      </c>
      <c r="D31" s="9" t="s">
        <v>168</v>
      </c>
      <c r="E31" s="9" t="s">
        <v>169</v>
      </c>
      <c r="F31" s="9" t="s">
        <v>170</v>
      </c>
      <c r="G31" s="9" t="s">
        <v>171</v>
      </c>
      <c r="H31" s="9" t="s">
        <v>119</v>
      </c>
      <c r="I31" s="13">
        <v>43497</v>
      </c>
      <c r="J31" s="11">
        <v>43799</v>
      </c>
      <c r="K31" s="14" t="s">
        <v>48</v>
      </c>
      <c r="L31" s="15" t="s">
        <v>320</v>
      </c>
      <c r="M31" s="20"/>
      <c r="N31" s="20"/>
      <c r="O31" s="20"/>
      <c r="P31" s="16">
        <v>0.1</v>
      </c>
      <c r="Q31" s="20"/>
      <c r="R31" s="20"/>
      <c r="S31" s="20"/>
      <c r="T31" s="43">
        <v>0.3</v>
      </c>
      <c r="U31" s="20"/>
      <c r="V31" s="20"/>
      <c r="W31" s="20"/>
      <c r="X31" s="20"/>
      <c r="Y31" s="16">
        <f t="shared" si="0"/>
        <v>0.4</v>
      </c>
      <c r="Z31" s="17" t="s">
        <v>280</v>
      </c>
    </row>
    <row r="32" spans="1:27" s="21" customFormat="1" ht="319.5" customHeight="1" x14ac:dyDescent="0.25">
      <c r="A32" s="9" t="s">
        <v>84</v>
      </c>
      <c r="B32" s="9" t="s">
        <v>172</v>
      </c>
      <c r="C32" s="9" t="s">
        <v>86</v>
      </c>
      <c r="D32" s="9" t="s">
        <v>173</v>
      </c>
      <c r="E32" s="9" t="s">
        <v>174</v>
      </c>
      <c r="F32" s="9" t="s">
        <v>175</v>
      </c>
      <c r="G32" s="9" t="s">
        <v>176</v>
      </c>
      <c r="H32" s="9" t="s">
        <v>119</v>
      </c>
      <c r="I32" s="13">
        <v>43677</v>
      </c>
      <c r="J32" s="11" t="s">
        <v>177</v>
      </c>
      <c r="K32" s="14" t="s">
        <v>48</v>
      </c>
      <c r="L32" s="15" t="s">
        <v>321</v>
      </c>
      <c r="M32" s="20"/>
      <c r="N32" s="20"/>
      <c r="O32" s="20"/>
      <c r="P32" s="16">
        <v>0</v>
      </c>
      <c r="Q32" s="20"/>
      <c r="R32" s="20"/>
      <c r="S32" s="20"/>
      <c r="T32" s="16">
        <v>0.5</v>
      </c>
      <c r="U32" s="20"/>
      <c r="V32" s="20"/>
      <c r="W32" s="20"/>
      <c r="X32" s="20"/>
      <c r="Y32" s="16">
        <f t="shared" si="0"/>
        <v>0.5</v>
      </c>
      <c r="Z32" s="23" t="s">
        <v>280</v>
      </c>
    </row>
    <row r="33" spans="1:27" s="21" customFormat="1" ht="193.5" customHeight="1" x14ac:dyDescent="0.25">
      <c r="A33" s="9" t="s">
        <v>84</v>
      </c>
      <c r="B33" s="9" t="s">
        <v>178</v>
      </c>
      <c r="C33" s="9" t="s">
        <v>86</v>
      </c>
      <c r="D33" s="9" t="s">
        <v>179</v>
      </c>
      <c r="E33" s="9" t="s">
        <v>180</v>
      </c>
      <c r="F33" s="9" t="s">
        <v>181</v>
      </c>
      <c r="G33" s="9" t="s">
        <v>83</v>
      </c>
      <c r="H33" s="9" t="s">
        <v>83</v>
      </c>
      <c r="I33" s="13">
        <v>43497</v>
      </c>
      <c r="J33" s="11">
        <v>43799</v>
      </c>
      <c r="K33" s="13" t="s">
        <v>57</v>
      </c>
      <c r="L33" s="15" t="s">
        <v>297</v>
      </c>
      <c r="M33" s="20"/>
      <c r="N33" s="20"/>
      <c r="O33" s="20"/>
      <c r="P33" s="16">
        <v>0</v>
      </c>
      <c r="Q33" s="20"/>
      <c r="R33" s="20"/>
      <c r="S33" s="20"/>
      <c r="T33" s="16">
        <v>1</v>
      </c>
      <c r="U33" s="20"/>
      <c r="V33" s="20"/>
      <c r="W33" s="20"/>
      <c r="X33" s="20"/>
      <c r="Y33" s="16">
        <f t="shared" si="0"/>
        <v>1</v>
      </c>
      <c r="Z33" s="17" t="s">
        <v>279</v>
      </c>
      <c r="AA33" s="21">
        <v>2</v>
      </c>
    </row>
    <row r="34" spans="1:27" s="21" customFormat="1" ht="290.25" customHeight="1" x14ac:dyDescent="0.25">
      <c r="A34" s="9" t="s">
        <v>182</v>
      </c>
      <c r="B34" s="9" t="s">
        <v>183</v>
      </c>
      <c r="C34" s="9" t="s">
        <v>184</v>
      </c>
      <c r="D34" s="9" t="s">
        <v>185</v>
      </c>
      <c r="E34" s="9" t="s">
        <v>186</v>
      </c>
      <c r="F34" s="9" t="s">
        <v>187</v>
      </c>
      <c r="G34" s="9" t="s">
        <v>188</v>
      </c>
      <c r="H34" s="9" t="s">
        <v>17</v>
      </c>
      <c r="I34" s="13">
        <v>43497</v>
      </c>
      <c r="J34" s="11">
        <v>43799</v>
      </c>
      <c r="K34" s="14" t="s">
        <v>18</v>
      </c>
      <c r="L34" s="37" t="s">
        <v>298</v>
      </c>
      <c r="M34" s="20"/>
      <c r="N34" s="20"/>
      <c r="O34" s="20"/>
      <c r="P34" s="16">
        <v>0.3</v>
      </c>
      <c r="Q34" s="20"/>
      <c r="R34" s="20"/>
      <c r="S34" s="20"/>
      <c r="T34" s="16">
        <v>0.4</v>
      </c>
      <c r="U34" s="20"/>
      <c r="V34" s="20"/>
      <c r="W34" s="20"/>
      <c r="X34" s="20"/>
      <c r="Y34" s="16">
        <f t="shared" si="0"/>
        <v>0.7</v>
      </c>
      <c r="Z34" s="17" t="s">
        <v>280</v>
      </c>
    </row>
    <row r="35" spans="1:27" s="21" customFormat="1" ht="191.25" customHeight="1" x14ac:dyDescent="0.25">
      <c r="A35" s="9" t="s">
        <v>182</v>
      </c>
      <c r="B35" s="44" t="s">
        <v>261</v>
      </c>
      <c r="C35" s="9" t="s">
        <v>184</v>
      </c>
      <c r="D35" s="9" t="s">
        <v>262</v>
      </c>
      <c r="E35" s="9" t="s">
        <v>263</v>
      </c>
      <c r="F35" s="9" t="s">
        <v>264</v>
      </c>
      <c r="G35" s="9" t="s">
        <v>160</v>
      </c>
      <c r="H35" s="9" t="s">
        <v>161</v>
      </c>
      <c r="I35" s="13">
        <v>43525</v>
      </c>
      <c r="J35" s="11">
        <v>43799</v>
      </c>
      <c r="K35" s="14"/>
      <c r="L35" s="37" t="s">
        <v>322</v>
      </c>
      <c r="M35" s="20"/>
      <c r="N35" s="20"/>
      <c r="O35" s="20"/>
      <c r="P35" s="16">
        <v>0.22</v>
      </c>
      <c r="Q35" s="20"/>
      <c r="R35" s="20"/>
      <c r="S35" s="20"/>
      <c r="T35" s="30">
        <v>0.44</v>
      </c>
      <c r="U35" s="20"/>
      <c r="V35" s="20"/>
      <c r="W35" s="20"/>
      <c r="X35" s="20"/>
      <c r="Y35" s="16">
        <f t="shared" si="0"/>
        <v>0.66</v>
      </c>
      <c r="Z35" s="17" t="s">
        <v>280</v>
      </c>
    </row>
    <row r="36" spans="1:27" s="21" customFormat="1" ht="248.25" customHeight="1" x14ac:dyDescent="0.25">
      <c r="A36" s="55" t="s">
        <v>182</v>
      </c>
      <c r="B36" s="54" t="s">
        <v>323</v>
      </c>
      <c r="C36" s="55" t="s">
        <v>184</v>
      </c>
      <c r="D36" s="55" t="s">
        <v>324</v>
      </c>
      <c r="E36" s="55" t="s">
        <v>325</v>
      </c>
      <c r="F36" s="55" t="s">
        <v>326</v>
      </c>
      <c r="G36" s="55" t="s">
        <v>327</v>
      </c>
      <c r="H36" s="55" t="s">
        <v>328</v>
      </c>
      <c r="I36" s="56">
        <v>43466</v>
      </c>
      <c r="J36" s="57">
        <v>43799</v>
      </c>
      <c r="K36" s="58" t="s">
        <v>18</v>
      </c>
      <c r="L36" s="15" t="s">
        <v>338</v>
      </c>
      <c r="M36" s="20"/>
      <c r="N36" s="20"/>
      <c r="O36" s="20"/>
      <c r="P36" s="16">
        <v>0.4</v>
      </c>
      <c r="Q36" s="20"/>
      <c r="R36" s="20"/>
      <c r="S36" s="20"/>
      <c r="T36" s="30">
        <v>0</v>
      </c>
      <c r="U36" s="20"/>
      <c r="V36" s="20"/>
      <c r="W36" s="20"/>
      <c r="X36" s="20"/>
      <c r="Y36" s="16">
        <f t="shared" si="0"/>
        <v>0.4</v>
      </c>
      <c r="Z36" s="17" t="s">
        <v>280</v>
      </c>
    </row>
    <row r="37" spans="1:27" s="21" customFormat="1" ht="160.5" customHeight="1" x14ac:dyDescent="0.25">
      <c r="A37" s="9" t="s">
        <v>182</v>
      </c>
      <c r="B37" s="9" t="s">
        <v>189</v>
      </c>
      <c r="C37" s="9" t="s">
        <v>184</v>
      </c>
      <c r="D37" s="9" t="s">
        <v>190</v>
      </c>
      <c r="E37" s="9" t="s">
        <v>191</v>
      </c>
      <c r="F37" s="9" t="s">
        <v>192</v>
      </c>
      <c r="G37" s="9" t="s">
        <v>193</v>
      </c>
      <c r="H37" s="9" t="s">
        <v>193</v>
      </c>
      <c r="I37" s="13">
        <v>43497</v>
      </c>
      <c r="J37" s="11">
        <v>43799</v>
      </c>
      <c r="K37" s="14" t="s">
        <v>18</v>
      </c>
      <c r="L37" s="19" t="s">
        <v>299</v>
      </c>
      <c r="M37" s="20"/>
      <c r="N37" s="20"/>
      <c r="O37" s="20"/>
      <c r="P37" s="16">
        <v>0</v>
      </c>
      <c r="Q37" s="20"/>
      <c r="R37" s="20"/>
      <c r="S37" s="20"/>
      <c r="T37" s="30">
        <v>0.5</v>
      </c>
      <c r="U37" s="20"/>
      <c r="V37" s="20"/>
      <c r="W37" s="20"/>
      <c r="X37" s="20"/>
      <c r="Y37" s="16">
        <f t="shared" si="0"/>
        <v>0.5</v>
      </c>
      <c r="Z37" s="45" t="s">
        <v>280</v>
      </c>
    </row>
    <row r="38" spans="1:27" s="21" customFormat="1" ht="315" x14ac:dyDescent="0.25">
      <c r="A38" s="9" t="s">
        <v>182</v>
      </c>
      <c r="B38" s="9" t="s">
        <v>194</v>
      </c>
      <c r="C38" s="9" t="s">
        <v>195</v>
      </c>
      <c r="D38" s="9" t="s">
        <v>196</v>
      </c>
      <c r="E38" s="9" t="s">
        <v>197</v>
      </c>
      <c r="F38" s="9" t="s">
        <v>198</v>
      </c>
      <c r="G38" s="9" t="s">
        <v>199</v>
      </c>
      <c r="H38" s="9" t="s">
        <v>200</v>
      </c>
      <c r="I38" s="13">
        <v>43435</v>
      </c>
      <c r="J38" s="11">
        <v>43496</v>
      </c>
      <c r="K38" s="14" t="s">
        <v>48</v>
      </c>
      <c r="L38" s="15" t="s">
        <v>287</v>
      </c>
      <c r="M38" s="20"/>
      <c r="N38" s="20"/>
      <c r="O38" s="20"/>
      <c r="P38" s="16">
        <v>0.75</v>
      </c>
      <c r="Q38" s="20"/>
      <c r="R38" s="20"/>
      <c r="S38" s="20"/>
      <c r="T38" s="20"/>
      <c r="U38" s="20"/>
      <c r="V38" s="20"/>
      <c r="W38" s="20"/>
      <c r="X38" s="20"/>
      <c r="Y38" s="16">
        <f t="shared" si="0"/>
        <v>0.75</v>
      </c>
      <c r="Z38" s="17" t="s">
        <v>279</v>
      </c>
    </row>
    <row r="39" spans="1:27" s="21" customFormat="1" ht="162.75" customHeight="1" x14ac:dyDescent="0.25">
      <c r="A39" s="9" t="s">
        <v>182</v>
      </c>
      <c r="B39" s="9" t="s">
        <v>201</v>
      </c>
      <c r="C39" s="9" t="s">
        <v>195</v>
      </c>
      <c r="D39" s="9" t="s">
        <v>202</v>
      </c>
      <c r="E39" s="9" t="s">
        <v>203</v>
      </c>
      <c r="F39" s="9" t="s">
        <v>204</v>
      </c>
      <c r="G39" s="9" t="s">
        <v>205</v>
      </c>
      <c r="H39" s="9" t="s">
        <v>205</v>
      </c>
      <c r="I39" s="13">
        <v>43495</v>
      </c>
      <c r="J39" s="11">
        <v>43799</v>
      </c>
      <c r="K39" s="14" t="s">
        <v>206</v>
      </c>
      <c r="L39" s="15" t="s">
        <v>329</v>
      </c>
      <c r="M39" s="20"/>
      <c r="N39" s="20"/>
      <c r="O39" s="20"/>
      <c r="P39" s="16">
        <v>0.5</v>
      </c>
      <c r="Q39" s="20"/>
      <c r="R39" s="20"/>
      <c r="S39" s="20"/>
      <c r="T39" s="16">
        <v>0.5</v>
      </c>
      <c r="U39" s="20"/>
      <c r="V39" s="20"/>
      <c r="W39" s="20"/>
      <c r="X39" s="20"/>
      <c r="Y39" s="16">
        <f t="shared" si="0"/>
        <v>1</v>
      </c>
      <c r="Z39" s="17" t="s">
        <v>279</v>
      </c>
      <c r="AA39" s="21">
        <v>2</v>
      </c>
    </row>
    <row r="40" spans="1:27" s="32" customFormat="1" ht="161.25" customHeight="1" x14ac:dyDescent="0.25">
      <c r="A40" s="26" t="s">
        <v>182</v>
      </c>
      <c r="B40" s="26" t="s">
        <v>207</v>
      </c>
      <c r="C40" s="26" t="s">
        <v>195</v>
      </c>
      <c r="D40" s="26" t="s">
        <v>208</v>
      </c>
      <c r="E40" s="26" t="s">
        <v>209</v>
      </c>
      <c r="F40" s="26" t="s">
        <v>210</v>
      </c>
      <c r="G40" s="26" t="s">
        <v>199</v>
      </c>
      <c r="H40" s="26" t="s">
        <v>200</v>
      </c>
      <c r="I40" s="27">
        <v>43497</v>
      </c>
      <c r="J40" s="28">
        <v>43799</v>
      </c>
      <c r="K40" s="46" t="s">
        <v>211</v>
      </c>
      <c r="L40" s="47" t="s">
        <v>330</v>
      </c>
      <c r="M40" s="20"/>
      <c r="N40" s="20"/>
      <c r="O40" s="20"/>
      <c r="P40" s="30">
        <v>0</v>
      </c>
      <c r="Q40" s="20"/>
      <c r="R40" s="20"/>
      <c r="S40" s="20"/>
      <c r="T40" s="30">
        <v>0.5</v>
      </c>
      <c r="U40" s="20"/>
      <c r="V40" s="20"/>
      <c r="W40" s="20"/>
      <c r="X40" s="20"/>
      <c r="Y40" s="30">
        <f t="shared" si="0"/>
        <v>0.5</v>
      </c>
      <c r="Z40" s="31" t="s">
        <v>280</v>
      </c>
    </row>
    <row r="41" spans="1:27" s="42" customFormat="1" ht="210.75" customHeight="1" x14ac:dyDescent="0.25">
      <c r="A41" s="26" t="s">
        <v>182</v>
      </c>
      <c r="B41" s="26" t="s">
        <v>212</v>
      </c>
      <c r="C41" s="26" t="s">
        <v>195</v>
      </c>
      <c r="D41" s="26" t="s">
        <v>213</v>
      </c>
      <c r="E41" s="26" t="s">
        <v>214</v>
      </c>
      <c r="F41" s="26" t="s">
        <v>215</v>
      </c>
      <c r="G41" s="26" t="s">
        <v>216</v>
      </c>
      <c r="H41" s="26" t="s">
        <v>119</v>
      </c>
      <c r="I41" s="27">
        <v>43585</v>
      </c>
      <c r="J41" s="28">
        <v>43830</v>
      </c>
      <c r="K41" s="46" t="s">
        <v>48</v>
      </c>
      <c r="L41" s="47" t="s">
        <v>331</v>
      </c>
      <c r="M41" s="48"/>
      <c r="N41" s="48"/>
      <c r="O41" s="48"/>
      <c r="P41" s="30">
        <v>0</v>
      </c>
      <c r="Q41" s="48"/>
      <c r="R41" s="48"/>
      <c r="S41" s="48"/>
      <c r="T41" s="50">
        <v>0.33</v>
      </c>
      <c r="U41" s="48"/>
      <c r="V41" s="48"/>
      <c r="W41" s="48"/>
      <c r="X41" s="48"/>
      <c r="Y41" s="30">
        <f t="shared" si="0"/>
        <v>0.33</v>
      </c>
      <c r="Z41" s="22" t="s">
        <v>280</v>
      </c>
    </row>
    <row r="42" spans="1:27" s="21" customFormat="1" ht="310.5" customHeight="1" x14ac:dyDescent="0.25">
      <c r="A42" s="9" t="s">
        <v>182</v>
      </c>
      <c r="B42" s="9" t="s">
        <v>217</v>
      </c>
      <c r="C42" s="9" t="s">
        <v>218</v>
      </c>
      <c r="D42" s="9" t="s">
        <v>219</v>
      </c>
      <c r="E42" s="9" t="s">
        <v>220</v>
      </c>
      <c r="F42" s="9" t="s">
        <v>221</v>
      </c>
      <c r="G42" s="9" t="s">
        <v>222</v>
      </c>
      <c r="H42" s="9" t="s">
        <v>200</v>
      </c>
      <c r="I42" s="13">
        <v>43497</v>
      </c>
      <c r="J42" s="11">
        <v>43799</v>
      </c>
      <c r="K42" s="14" t="s">
        <v>211</v>
      </c>
      <c r="L42" s="15" t="s">
        <v>332</v>
      </c>
      <c r="M42" s="20"/>
      <c r="N42" s="20"/>
      <c r="O42" s="20"/>
      <c r="P42" s="16">
        <v>0.1</v>
      </c>
      <c r="Q42" s="20"/>
      <c r="R42" s="20"/>
      <c r="S42" s="20"/>
      <c r="T42" s="16">
        <v>0.3</v>
      </c>
      <c r="U42" s="20"/>
      <c r="V42" s="20"/>
      <c r="W42" s="20"/>
      <c r="X42" s="20"/>
      <c r="Y42" s="16">
        <f t="shared" si="0"/>
        <v>0.4</v>
      </c>
      <c r="Z42" s="17" t="s">
        <v>280</v>
      </c>
    </row>
    <row r="43" spans="1:27" s="32" customFormat="1" ht="126" x14ac:dyDescent="0.25">
      <c r="A43" s="26" t="s">
        <v>182</v>
      </c>
      <c r="B43" s="26" t="s">
        <v>223</v>
      </c>
      <c r="C43" s="26" t="s">
        <v>218</v>
      </c>
      <c r="D43" s="26" t="s">
        <v>224</v>
      </c>
      <c r="E43" s="26" t="s">
        <v>225</v>
      </c>
      <c r="F43" s="26" t="s">
        <v>226</v>
      </c>
      <c r="G43" s="26" t="s">
        <v>227</v>
      </c>
      <c r="H43" s="26" t="s">
        <v>205</v>
      </c>
      <c r="I43" s="27">
        <v>43615</v>
      </c>
      <c r="J43" s="28">
        <v>43799</v>
      </c>
      <c r="K43" s="46" t="s">
        <v>206</v>
      </c>
      <c r="L43" s="47" t="s">
        <v>300</v>
      </c>
      <c r="M43" s="20"/>
      <c r="N43" s="20"/>
      <c r="O43" s="20"/>
      <c r="P43" s="30">
        <v>0</v>
      </c>
      <c r="Q43" s="20"/>
      <c r="R43" s="20"/>
      <c r="S43" s="20"/>
      <c r="T43" s="30">
        <v>0</v>
      </c>
      <c r="U43" s="20"/>
      <c r="V43" s="20"/>
      <c r="W43" s="20"/>
      <c r="X43" s="20"/>
      <c r="Y43" s="30">
        <f t="shared" si="0"/>
        <v>0</v>
      </c>
      <c r="Z43" s="31" t="s">
        <v>281</v>
      </c>
    </row>
    <row r="44" spans="1:27" s="21" customFormat="1" ht="110.25" x14ac:dyDescent="0.25">
      <c r="A44" s="9" t="s">
        <v>182</v>
      </c>
      <c r="B44" s="9" t="s">
        <v>228</v>
      </c>
      <c r="C44" s="9" t="s">
        <v>218</v>
      </c>
      <c r="D44" s="9" t="s">
        <v>229</v>
      </c>
      <c r="E44" s="9" t="s">
        <v>229</v>
      </c>
      <c r="F44" s="9" t="s">
        <v>230</v>
      </c>
      <c r="G44" s="9" t="s">
        <v>231</v>
      </c>
      <c r="H44" s="9" t="s">
        <v>232</v>
      </c>
      <c r="I44" s="13">
        <v>43497</v>
      </c>
      <c r="J44" s="11">
        <v>43799</v>
      </c>
      <c r="K44" s="14" t="s">
        <v>18</v>
      </c>
      <c r="L44" s="15" t="s">
        <v>333</v>
      </c>
      <c r="M44" s="20"/>
      <c r="N44" s="20"/>
      <c r="O44" s="20"/>
      <c r="P44" s="16">
        <v>0</v>
      </c>
      <c r="Q44" s="20"/>
      <c r="R44" s="20"/>
      <c r="S44" s="20"/>
      <c r="T44" s="30">
        <v>0.2</v>
      </c>
      <c r="U44" s="20"/>
      <c r="V44" s="20"/>
      <c r="W44" s="20"/>
      <c r="X44" s="20"/>
      <c r="Y44" s="16">
        <f t="shared" si="0"/>
        <v>0.2</v>
      </c>
      <c r="Z44" s="17" t="s">
        <v>280</v>
      </c>
    </row>
    <row r="45" spans="1:27" s="21" customFormat="1" ht="228.75" customHeight="1" x14ac:dyDescent="0.25">
      <c r="A45" s="9" t="s">
        <v>182</v>
      </c>
      <c r="B45" s="9" t="s">
        <v>233</v>
      </c>
      <c r="C45" s="9" t="s">
        <v>218</v>
      </c>
      <c r="D45" s="9" t="s">
        <v>234</v>
      </c>
      <c r="E45" s="9" t="s">
        <v>235</v>
      </c>
      <c r="F45" s="9" t="s">
        <v>236</v>
      </c>
      <c r="G45" s="9" t="s">
        <v>237</v>
      </c>
      <c r="H45" s="9" t="s">
        <v>83</v>
      </c>
      <c r="I45" s="13">
        <v>43497</v>
      </c>
      <c r="J45" s="11">
        <v>43799</v>
      </c>
      <c r="K45" s="13" t="s">
        <v>57</v>
      </c>
      <c r="L45" s="15" t="s">
        <v>301</v>
      </c>
      <c r="M45" s="20"/>
      <c r="N45" s="20"/>
      <c r="O45" s="20"/>
      <c r="P45" s="16">
        <v>0</v>
      </c>
      <c r="Q45" s="20"/>
      <c r="R45" s="20"/>
      <c r="S45" s="20"/>
      <c r="T45" s="16">
        <v>1</v>
      </c>
      <c r="U45" s="20"/>
      <c r="V45" s="20"/>
      <c r="W45" s="20"/>
      <c r="X45" s="20"/>
      <c r="Y45" s="16">
        <f t="shared" si="0"/>
        <v>1</v>
      </c>
      <c r="Z45" s="17" t="s">
        <v>279</v>
      </c>
      <c r="AA45" s="21">
        <v>2</v>
      </c>
    </row>
    <row r="46" spans="1:27" s="32" customFormat="1" ht="303" customHeight="1" x14ac:dyDescent="0.25">
      <c r="A46" s="49" t="s">
        <v>182</v>
      </c>
      <c r="B46" s="26" t="s">
        <v>238</v>
      </c>
      <c r="C46" s="49" t="s">
        <v>239</v>
      </c>
      <c r="D46" s="49" t="s">
        <v>240</v>
      </c>
      <c r="E46" s="49" t="s">
        <v>241</v>
      </c>
      <c r="F46" s="49" t="s">
        <v>242</v>
      </c>
      <c r="G46" s="49" t="s">
        <v>243</v>
      </c>
      <c r="H46" s="49" t="s">
        <v>244</v>
      </c>
      <c r="I46" s="27">
        <v>43435</v>
      </c>
      <c r="J46" s="28">
        <v>43496</v>
      </c>
      <c r="K46" s="46" t="s">
        <v>211</v>
      </c>
      <c r="L46" s="47" t="s">
        <v>302</v>
      </c>
      <c r="M46" s="48"/>
      <c r="N46" s="48"/>
      <c r="O46" s="48"/>
      <c r="P46" s="30">
        <v>0.5</v>
      </c>
      <c r="Q46" s="48"/>
      <c r="R46" s="48"/>
      <c r="S46" s="48"/>
      <c r="T46" s="48"/>
      <c r="U46" s="48"/>
      <c r="V46" s="48"/>
      <c r="W46" s="48"/>
      <c r="X46" s="48"/>
      <c r="Y46" s="30">
        <f t="shared" si="0"/>
        <v>0.5</v>
      </c>
      <c r="Z46" s="17" t="s">
        <v>279</v>
      </c>
    </row>
    <row r="47" spans="1:27" s="21" customFormat="1" ht="330.75" x14ac:dyDescent="0.25">
      <c r="A47" s="9" t="s">
        <v>245</v>
      </c>
      <c r="B47" s="9" t="s">
        <v>246</v>
      </c>
      <c r="C47" s="9" t="s">
        <v>247</v>
      </c>
      <c r="D47" s="9" t="s">
        <v>248</v>
      </c>
      <c r="E47" s="9" t="s">
        <v>249</v>
      </c>
      <c r="F47" s="9" t="s">
        <v>250</v>
      </c>
      <c r="G47" s="9" t="s">
        <v>251</v>
      </c>
      <c r="H47" s="9" t="s">
        <v>119</v>
      </c>
      <c r="I47" s="13">
        <v>43497</v>
      </c>
      <c r="J47" s="11">
        <v>43799</v>
      </c>
      <c r="K47" s="14" t="s">
        <v>48</v>
      </c>
      <c r="L47" s="15" t="s">
        <v>334</v>
      </c>
      <c r="M47" s="20"/>
      <c r="N47" s="20"/>
      <c r="O47" s="20"/>
      <c r="P47" s="16">
        <v>0.15</v>
      </c>
      <c r="Q47" s="20"/>
      <c r="R47" s="20"/>
      <c r="S47" s="20"/>
      <c r="T47" s="16">
        <v>0.24</v>
      </c>
      <c r="U47" s="20"/>
      <c r="V47" s="20"/>
      <c r="W47" s="20"/>
      <c r="X47" s="20"/>
      <c r="Y47" s="16">
        <f t="shared" si="0"/>
        <v>0.39</v>
      </c>
      <c r="Z47" s="17" t="s">
        <v>280</v>
      </c>
    </row>
    <row r="48" spans="1:27" s="21" customFormat="1" ht="357" customHeight="1" x14ac:dyDescent="0.25">
      <c r="A48" s="9" t="s">
        <v>182</v>
      </c>
      <c r="B48" s="9">
        <v>46</v>
      </c>
      <c r="C48" s="38" t="s">
        <v>239</v>
      </c>
      <c r="D48" s="9" t="s">
        <v>252</v>
      </c>
      <c r="E48" s="9" t="s">
        <v>253</v>
      </c>
      <c r="F48" s="9" t="s">
        <v>254</v>
      </c>
      <c r="G48" s="9" t="s">
        <v>255</v>
      </c>
      <c r="H48" s="9" t="s">
        <v>256</v>
      </c>
      <c r="I48" s="11">
        <v>43191</v>
      </c>
      <c r="J48" s="11">
        <v>43799</v>
      </c>
      <c r="K48" s="44" t="s">
        <v>162</v>
      </c>
      <c r="L48" s="15" t="s">
        <v>303</v>
      </c>
      <c r="M48" s="20"/>
      <c r="N48" s="20"/>
      <c r="O48" s="20"/>
      <c r="P48" s="16">
        <v>0</v>
      </c>
      <c r="Q48" s="20"/>
      <c r="R48" s="20"/>
      <c r="S48" s="20"/>
      <c r="T48" s="16">
        <v>0</v>
      </c>
      <c r="U48" s="20"/>
      <c r="V48" s="20"/>
      <c r="W48" s="20"/>
      <c r="X48" s="20"/>
      <c r="Y48" s="16">
        <f t="shared" si="0"/>
        <v>0</v>
      </c>
      <c r="Z48" s="17" t="s">
        <v>280</v>
      </c>
    </row>
    <row r="49" spans="1:27" s="12" customFormat="1" ht="102.75" customHeight="1" x14ac:dyDescent="0.25">
      <c r="A49" s="64" t="s">
        <v>339</v>
      </c>
      <c r="B49" s="64"/>
      <c r="C49" s="64"/>
      <c r="D49" s="64"/>
      <c r="E49" s="64"/>
      <c r="F49" s="64"/>
      <c r="G49" s="64"/>
      <c r="H49" s="65"/>
      <c r="I49" s="64"/>
      <c r="J49" s="64"/>
      <c r="K49" s="64"/>
      <c r="Y49" s="18"/>
    </row>
    <row r="50" spans="1:27" s="12" customFormat="1" ht="15.75" x14ac:dyDescent="0.25">
      <c r="A50" s="66" t="s">
        <v>257</v>
      </c>
      <c r="B50" s="66"/>
      <c r="C50" s="66"/>
      <c r="D50" s="66"/>
      <c r="E50" s="66"/>
      <c r="F50" s="66"/>
      <c r="G50" s="66"/>
      <c r="H50" s="67"/>
      <c r="I50" s="66"/>
      <c r="J50" s="66"/>
      <c r="K50" s="66"/>
      <c r="Y50" s="18"/>
    </row>
    <row r="51" spans="1:27" s="12" customFormat="1" ht="15.75" x14ac:dyDescent="0.25">
      <c r="Y51" s="18"/>
      <c r="AA51" s="8"/>
    </row>
  </sheetData>
  <autoFilter ref="A2:AA50" xr:uid="{28A4E2F2-B70D-4B9D-9E12-FAB8709D7AC5}"/>
  <mergeCells count="4">
    <mergeCell ref="A1:K1"/>
    <mergeCell ref="A49:K49"/>
    <mergeCell ref="A50:K50"/>
    <mergeCell ref="B8:K8"/>
  </mergeCells>
  <conditionalFormatting sqref="Z4 Z7">
    <cfRule type="containsText" dxfId="44" priority="48" operator="containsText" text="NO CUMPLIDA">
      <formula>NOT(ISERROR(SEARCH("NO CUMPLIDA",Z4)))</formula>
    </cfRule>
  </conditionalFormatting>
  <conditionalFormatting sqref="Z4 Z7">
    <cfRule type="containsText" dxfId="43" priority="46" operator="containsText" text="SIN AVANCE">
      <formula>NOT(ISERROR(SEARCH("SIN AVANCE",Z4)))</formula>
    </cfRule>
    <cfRule type="containsText" dxfId="42" priority="47" operator="containsText" text="EN EJECUCION">
      <formula>NOT(ISERROR(SEARCH("EN EJECUCION",Z4)))</formula>
    </cfRule>
  </conditionalFormatting>
  <conditionalFormatting sqref="Z3">
    <cfRule type="containsText" dxfId="41" priority="45" operator="containsText" text="ATRASADO">
      <formula>NOT(ISERROR(SEARCH("ATRASADO",Z3)))</formula>
    </cfRule>
  </conditionalFormatting>
  <conditionalFormatting sqref="Z3">
    <cfRule type="containsText" dxfId="40" priority="43" operator="containsText" text="SIN AVANCE">
      <formula>NOT(ISERROR(SEARCH("SIN AVANCE",Z3)))</formula>
    </cfRule>
    <cfRule type="containsText" dxfId="39" priority="44" operator="containsText" text="EN EJECUCION">
      <formula>NOT(ISERROR(SEARCH("EN EJECUCION",Z3)))</formula>
    </cfRule>
  </conditionalFormatting>
  <conditionalFormatting sqref="Z5">
    <cfRule type="containsText" dxfId="38" priority="42" operator="containsText" text="ATRASADO">
      <formula>NOT(ISERROR(SEARCH("ATRASADO",Z5)))</formula>
    </cfRule>
  </conditionalFormatting>
  <conditionalFormatting sqref="Z5">
    <cfRule type="containsText" dxfId="37" priority="40" operator="containsText" text="SIN AVANCE">
      <formula>NOT(ISERROR(SEARCH("SIN AVANCE",Z5)))</formula>
    </cfRule>
    <cfRule type="containsText" dxfId="36" priority="41" operator="containsText" text="EN EJECUCION">
      <formula>NOT(ISERROR(SEARCH("EN EJECUCION",Z5)))</formula>
    </cfRule>
  </conditionalFormatting>
  <conditionalFormatting sqref="Z6">
    <cfRule type="containsText" dxfId="35" priority="39" operator="containsText" text="NO CUMPLIDA">
      <formula>NOT(ISERROR(SEARCH("NO CUMPLIDA",Z6)))</formula>
    </cfRule>
  </conditionalFormatting>
  <conditionalFormatting sqref="Z6">
    <cfRule type="containsText" dxfId="34" priority="37" operator="containsText" text="SIN AVANCE">
      <formula>NOT(ISERROR(SEARCH("SIN AVANCE",Z6)))</formula>
    </cfRule>
    <cfRule type="containsText" dxfId="33" priority="38" operator="containsText" text="EN EJECUCION">
      <formula>NOT(ISERROR(SEARCH("EN EJECUCION",Z6)))</formula>
    </cfRule>
  </conditionalFormatting>
  <conditionalFormatting sqref="Z22 Z9:Z19">
    <cfRule type="containsText" dxfId="32" priority="36" operator="containsText" text="NO CUMPLIDA">
      <formula>NOT(ISERROR(SEARCH("NO CUMPLIDA",Z9)))</formula>
    </cfRule>
  </conditionalFormatting>
  <conditionalFormatting sqref="Z22 Z9:Z19">
    <cfRule type="containsText" dxfId="31" priority="34" operator="containsText" text="SIN AVANCE">
      <formula>NOT(ISERROR(SEARCH("SIN AVANCE",Z9)))</formula>
    </cfRule>
    <cfRule type="containsText" dxfId="30" priority="35" operator="containsText" text="EN EJECUCION">
      <formula>NOT(ISERROR(SEARCH("EN EJECUCION",Z9)))</formula>
    </cfRule>
  </conditionalFormatting>
  <conditionalFormatting sqref="Z20">
    <cfRule type="containsText" dxfId="29" priority="30" operator="containsText" text="NO CUMPLIDA">
      <formula>NOT(ISERROR(SEARCH("NO CUMPLIDA",Z20)))</formula>
    </cfRule>
  </conditionalFormatting>
  <conditionalFormatting sqref="Z20">
    <cfRule type="containsText" dxfId="28" priority="28" operator="containsText" text="SIN AVANCE">
      <formula>NOT(ISERROR(SEARCH("SIN AVANCE",Z20)))</formula>
    </cfRule>
    <cfRule type="containsText" dxfId="27" priority="29" operator="containsText" text="EN EJECUCION">
      <formula>NOT(ISERROR(SEARCH("EN EJECUCION",Z20)))</formula>
    </cfRule>
  </conditionalFormatting>
  <conditionalFormatting sqref="Z48">
    <cfRule type="containsText" dxfId="26" priority="7" operator="containsText" text="SIN AVANCE">
      <formula>NOT(ISERROR(SEARCH("SIN AVANCE",Z48)))</formula>
    </cfRule>
    <cfRule type="containsText" dxfId="25" priority="8" operator="containsText" text="EN EJECUCION">
      <formula>NOT(ISERROR(SEARCH("EN EJECUCION",Z48)))</formula>
    </cfRule>
  </conditionalFormatting>
  <conditionalFormatting sqref="Z24:Z31 Z33:Z36">
    <cfRule type="containsText" dxfId="24" priority="27" operator="containsText" text="NO CUMPLIDA">
      <formula>NOT(ISERROR(SEARCH("NO CUMPLIDA",Z24)))</formula>
    </cfRule>
  </conditionalFormatting>
  <conditionalFormatting sqref="Z24:Z31 Z33:Z36">
    <cfRule type="containsText" dxfId="23" priority="25" operator="containsText" text="SIN AVANCE">
      <formula>NOT(ISERROR(SEARCH("SIN AVANCE",Z24)))</formula>
    </cfRule>
    <cfRule type="containsText" dxfId="22" priority="26" operator="containsText" text="EN EJECUCION">
      <formula>NOT(ISERROR(SEARCH("EN EJECUCION",Z24)))</formula>
    </cfRule>
  </conditionalFormatting>
  <conditionalFormatting sqref="Z32">
    <cfRule type="containsText" dxfId="21" priority="24" operator="containsText" text="NO CUMPLIDA">
      <formula>NOT(ISERROR(SEARCH("NO CUMPLIDA",Z32)))</formula>
    </cfRule>
  </conditionalFormatting>
  <conditionalFormatting sqref="Z32">
    <cfRule type="containsText" dxfId="20" priority="22" operator="containsText" text="SIN AVANCE">
      <formula>NOT(ISERROR(SEARCH("SIN AVANCE",Z32)))</formula>
    </cfRule>
    <cfRule type="containsText" dxfId="19" priority="23" operator="containsText" text="EN EJECUCION">
      <formula>NOT(ISERROR(SEARCH("EN EJECUCION",Z32)))</formula>
    </cfRule>
  </conditionalFormatting>
  <conditionalFormatting sqref="Z23">
    <cfRule type="containsText" dxfId="18" priority="21" operator="containsText" text="NO CUMPLIDA">
      <formula>NOT(ISERROR(SEARCH("NO CUMPLIDA",Z23)))</formula>
    </cfRule>
  </conditionalFormatting>
  <conditionalFormatting sqref="Z23">
    <cfRule type="containsText" dxfId="17" priority="19" operator="containsText" text="SIN AVANCE">
      <formula>NOT(ISERROR(SEARCH("SIN AVANCE",Z23)))</formula>
    </cfRule>
    <cfRule type="containsText" dxfId="16" priority="20" operator="containsText" text="EN EJECUCION">
      <formula>NOT(ISERROR(SEARCH("EN EJECUCION",Z23)))</formula>
    </cfRule>
  </conditionalFormatting>
  <conditionalFormatting sqref="Z42 Z37:Z40 Z44:Z47">
    <cfRule type="containsText" dxfId="15" priority="18" operator="containsText" text="NO CUMPLIDA">
      <formula>NOT(ISERROR(SEARCH("NO CUMPLIDA",Z37)))</formula>
    </cfRule>
  </conditionalFormatting>
  <conditionalFormatting sqref="Z42 Z37:Z40 Z44:Z47">
    <cfRule type="containsText" dxfId="14" priority="16" operator="containsText" text="SIN AVANCE">
      <formula>NOT(ISERROR(SEARCH("SIN AVANCE",Z37)))</formula>
    </cfRule>
    <cfRule type="containsText" dxfId="13" priority="17" operator="containsText" text="EN EJECUCION">
      <formula>NOT(ISERROR(SEARCH("EN EJECUCION",Z37)))</formula>
    </cfRule>
  </conditionalFormatting>
  <conditionalFormatting sqref="Z41">
    <cfRule type="containsText" dxfId="12" priority="15" operator="containsText" text="NO CUMPLIDA">
      <formula>NOT(ISERROR(SEARCH("NO CUMPLIDA",Z41)))</formula>
    </cfRule>
  </conditionalFormatting>
  <conditionalFormatting sqref="Z41">
    <cfRule type="containsText" dxfId="11" priority="13" operator="containsText" text="SIN AVANCE">
      <formula>NOT(ISERROR(SEARCH("SIN AVANCE",Z41)))</formula>
    </cfRule>
    <cfRule type="containsText" dxfId="10" priority="14" operator="containsText" text="EN EJECUCION">
      <formula>NOT(ISERROR(SEARCH("EN EJECUCION",Z41)))</formula>
    </cfRule>
  </conditionalFormatting>
  <conditionalFormatting sqref="Z43">
    <cfRule type="containsText" dxfId="9" priority="12" operator="containsText" text="NO CUMPLIDA">
      <formula>NOT(ISERROR(SEARCH("NO CUMPLIDA",Z43)))</formula>
    </cfRule>
  </conditionalFormatting>
  <conditionalFormatting sqref="Z43">
    <cfRule type="containsText" dxfId="8" priority="10" operator="containsText" text="SIN AVANCE">
      <formula>NOT(ISERROR(SEARCH("SIN AVANCE",Z43)))</formula>
    </cfRule>
    <cfRule type="containsText" dxfId="7" priority="11" operator="containsText" text="EN EJECUCION">
      <formula>NOT(ISERROR(SEARCH("EN EJECUCION",Z43)))</formula>
    </cfRule>
  </conditionalFormatting>
  <conditionalFormatting sqref="Z48">
    <cfRule type="containsText" dxfId="6" priority="9" operator="containsText" text="NO CUMPLIDA">
      <formula>NOT(ISERROR(SEARCH("NO CUMPLIDA",Z48)))</formula>
    </cfRule>
  </conditionalFormatting>
  <conditionalFormatting sqref="Z21">
    <cfRule type="containsText" dxfId="5" priority="6" operator="containsText" text="NO CUMPLIDA">
      <formula>NOT(ISERROR(SEARCH("NO CUMPLIDA",Z21)))</formula>
    </cfRule>
  </conditionalFormatting>
  <conditionalFormatting sqref="Z21">
    <cfRule type="containsText" dxfId="4" priority="4" operator="containsText" text="SIN AVANCE">
      <formula>NOT(ISERROR(SEARCH("SIN AVANCE",Z21)))</formula>
    </cfRule>
    <cfRule type="containsText" dxfId="3" priority="5" operator="containsText" text="EN EJECUCION">
      <formula>NOT(ISERROR(SEARCH("EN EJECUCION",Z21)))</formula>
    </cfRule>
  </conditionalFormatting>
  <conditionalFormatting sqref="Z8">
    <cfRule type="containsText" dxfId="2" priority="3" operator="containsText" text="NO CUMPLIDA">
      <formula>NOT(ISERROR(SEARCH("NO CUMPLIDA",Z8)))</formula>
    </cfRule>
  </conditionalFormatting>
  <conditionalFormatting sqref="Z8">
    <cfRule type="containsText" dxfId="1" priority="1" operator="containsText" text="SIN AVANCE">
      <formula>NOT(ISERROR(SEARCH("SIN AVANCE",Z8)))</formula>
    </cfRule>
    <cfRule type="containsText" dxfId="0" priority="2" operator="containsText" text="EN EJECUCION">
      <formula>NOT(ISERROR(SEARCH("EN EJECUCION",Z8)))</formula>
    </cfRule>
  </conditionalFormatting>
  <dataValidations count="6">
    <dataValidation type="list" allowBlank="1" showInputMessage="1" showErrorMessage="1" sqref="Z6 Z43 Z32 Z20 Z41" xr:uid="{C44FD3C9-C0AA-449E-AA1B-427003312A5A}">
      <formula1>"NO INICIADO,ECUTADO,EN EJECUCION, ATRASADO,SIN AVANCE"</formula1>
    </dataValidation>
    <dataValidation type="list" allowBlank="1" showInputMessage="1" showErrorMessage="1" sqref="Z4 Z7:Z8 Z19 Z31 Z44 Z39" xr:uid="{6ADA9570-76D6-427A-A622-DA89EEE4967B}">
      <formula1>"EJECUTADO,EN EJECUCION, ATRASADO,SIN AVANCE, NO CUMPLIDA"</formula1>
    </dataValidation>
    <dataValidation type="list" allowBlank="1" showInputMessage="1" showErrorMessage="1" sqref="Z3 Z5 Z9:Z12 Z14:Z18 Z26:Z30 Z24 Z42 Z21 Z40 Z45:Z48 Z33:Z38" xr:uid="{23CEA6A8-07F1-49C8-A403-A7C543DE3C75}">
      <formula1>"EJECUTADO,EN EJECUCION, ATRASADO,SIN AVANCE"</formula1>
    </dataValidation>
    <dataValidation type="list" allowBlank="1" showInputMessage="1" showErrorMessage="1" sqref="Z13" xr:uid="{B3350853-59AC-4D42-A361-84FBC46D8783}">
      <formula1>"EJECUTADO,EN EJECUCION, ATRASADO,SIN AVANCE, ELIMINADO"</formula1>
    </dataValidation>
    <dataValidation type="list" allowBlank="1" showInputMessage="1" showErrorMessage="1" sqref="Z22 Z25 Z42 Z45:Z47" xr:uid="{D88FBF69-F2BC-453C-B68C-739E574A02AE}">
      <formula1>"EJECUTADO,EN EJECUCION, ATRASADO,SIN AVANCE, NO INICIADA"</formula1>
    </dataValidation>
    <dataValidation type="list" allowBlank="1" showInputMessage="1" showErrorMessage="1" sqref="Z23" xr:uid="{F8457D66-BBB1-41A6-8CE3-883D002BCC3C}">
      <formula1>"NO INICIADO,ECUTADO,EN EJECUCION, ATRASADO, ELIMINADA, SIN AVANCE"</formula1>
    </dataValidation>
  </dataValidations>
  <pageMargins left="0.70866141732283472" right="0.70866141732283472" top="0.74803149606299213" bottom="0.74803149606299213" header="0.31496062992125984" footer="0.31496062992125984"/>
  <pageSetup scale="38" orientation="landscape" r:id="rId1"/>
  <colBreaks count="1" manualBreakCount="1">
    <brk id="10"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PAAC Versión 4 Julio30-2019</vt:lpstr>
      <vt:lpstr>'PAAC Versión 4 Julio30-2019'!Área_de_impresión</vt:lpstr>
      <vt:lpstr>'PAAC Versión 4 Julio30-2019'!Títulos_a_imprimir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Yeandri Natalia Moreno Lopez</dc:creator>
  <cp:lastModifiedBy>Viviana Rocio Bejarano Camargo</cp:lastModifiedBy>
  <cp:lastPrinted>2019-09-10T13:43:26Z</cp:lastPrinted>
  <dcterms:created xsi:type="dcterms:W3CDTF">2019-08-01T17:14:19Z</dcterms:created>
  <dcterms:modified xsi:type="dcterms:W3CDTF">2019-09-13T21:24:21Z</dcterms:modified>
</cp:coreProperties>
</file>