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D:\Datos 18-01-2018\Vigencia 2018\Informes de ley\Plan anticorrupcion\diciembre 2018\"/>
    </mc:Choice>
  </mc:AlternateContent>
  <xr:revisionPtr revIDLastSave="0" documentId="10_ncr:100000_{1DE243B0-A892-42C0-8221-BA654728E495}" xr6:coauthVersionLast="31" xr6:coauthVersionMax="31" xr10:uidLastSave="{00000000-0000-0000-0000-000000000000}"/>
  <bookViews>
    <workbookView xWindow="0" yWindow="0" windowWidth="28800" windowHeight="12225" tabRatio="854" xr2:uid="{00000000-000D-0000-FFFF-FFFF00000000}"/>
  </bookViews>
  <sheets>
    <sheet name="paac" sheetId="14" r:id="rId1"/>
  </sheets>
  <definedNames>
    <definedName name="_xlnm._FilterDatabase" localSheetId="0" hidden="1">paac!$A$2:$AC$62</definedName>
  </definedNames>
  <calcPr calcId="179017"/>
</workbook>
</file>

<file path=xl/calcChain.xml><?xml version="1.0" encoding="utf-8"?>
<calcChain xmlns="http://schemas.openxmlformats.org/spreadsheetml/2006/main">
  <c r="AB62" i="14" l="1"/>
  <c r="AB54" i="14" l="1"/>
  <c r="AB4" i="14" l="1"/>
  <c r="AB26" i="14" l="1"/>
  <c r="AB17" i="14" l="1"/>
  <c r="AB40" i="14" l="1"/>
  <c r="AB35" i="14"/>
  <c r="AB34" i="14" l="1"/>
  <c r="AB31" i="14"/>
  <c r="AB30" i="14" l="1"/>
  <c r="AB36" i="14" l="1"/>
  <c r="AB16" i="14"/>
  <c r="AB52" i="14" l="1"/>
  <c r="AB61" i="14" l="1"/>
  <c r="AB60" i="14"/>
  <c r="AB59" i="14"/>
  <c r="AB58" i="14"/>
  <c r="AB57" i="14"/>
  <c r="AB56" i="14"/>
  <c r="AB55" i="14"/>
  <c r="AB53" i="14"/>
  <c r="AB51" i="14"/>
  <c r="AB50" i="14"/>
  <c r="AB49" i="14"/>
  <c r="AB48" i="14"/>
  <c r="AB47" i="14"/>
  <c r="AB46" i="14"/>
  <c r="AB45" i="14"/>
  <c r="AB44" i="14"/>
  <c r="AB43" i="14"/>
  <c r="AB42" i="14"/>
  <c r="AB41" i="14"/>
  <c r="AB39" i="14"/>
  <c r="AB38" i="14"/>
  <c r="AB37" i="14"/>
  <c r="AB33" i="14"/>
  <c r="AB32" i="14"/>
  <c r="AB29" i="14"/>
  <c r="AB28" i="14"/>
  <c r="AB27" i="14"/>
  <c r="AB25" i="14"/>
  <c r="AB24" i="14"/>
  <c r="AB23" i="14"/>
  <c r="AB22" i="14"/>
  <c r="AB21" i="14"/>
  <c r="AB20" i="14"/>
  <c r="AB19" i="14"/>
  <c r="AB18" i="14"/>
  <c r="AB8" i="14"/>
  <c r="AB7" i="14"/>
  <c r="AB6" i="14"/>
  <c r="AB5" i="14"/>
  <c r="AB3" i="14"/>
</calcChain>
</file>

<file path=xl/sharedStrings.xml><?xml version="1.0" encoding="utf-8"?>
<sst xmlns="http://schemas.openxmlformats.org/spreadsheetml/2006/main" count="946" uniqueCount="486">
  <si>
    <t>Subdirección Administrativa</t>
  </si>
  <si>
    <t>Subdirección de Programas y Proyectos</t>
  </si>
  <si>
    <t>Subsecretaría de Gestión Financiera</t>
  </si>
  <si>
    <t>Subdirección de Programas y proyectos</t>
  </si>
  <si>
    <t>Secretaría Distrital del Hábitat 
Plan Anticorrupción y de Atención al Ciudadano 2018</t>
  </si>
  <si>
    <t>Proceso</t>
  </si>
  <si>
    <t>Subcomponente/Proceso</t>
  </si>
  <si>
    <t>Meta/Producto</t>
  </si>
  <si>
    <t>Actividad</t>
  </si>
  <si>
    <t>Indicador</t>
  </si>
  <si>
    <t>Responsable de la Actividad</t>
  </si>
  <si>
    <t>Área que lidera la meta</t>
  </si>
  <si>
    <t>Fecha Inicio</t>
  </si>
  <si>
    <t>Fecha de Finalización</t>
  </si>
  <si>
    <t>ENERO</t>
  </si>
  <si>
    <t>FEBRERO</t>
  </si>
  <si>
    <t>MARZO</t>
  </si>
  <si>
    <t>ABRIL</t>
  </si>
  <si>
    <t>MAYO</t>
  </si>
  <si>
    <t>JUNIO</t>
  </si>
  <si>
    <t>JULIO</t>
  </si>
  <si>
    <t>SEPTIEMBRE</t>
  </si>
  <si>
    <t>OCTUBRE</t>
  </si>
  <si>
    <t>NOVIEMBRE</t>
  </si>
  <si>
    <t>DICIEMBRE</t>
  </si>
  <si>
    <t>% DE CUMPLIMIENTO POR ACTIVIDAD  EN EL PERÍODO</t>
  </si>
  <si>
    <t>Subdirección de programas y Proyectos.</t>
  </si>
  <si>
    <t>F1</t>
  </si>
  <si>
    <t>COMPONENTE 1: GESTIÓN DEL RIESGO DE CORRUPCIÓN – MAPA DE RIESGOS DE CORRUPCIÓN</t>
  </si>
  <si>
    <t xml:space="preserve">SUBCOMPONENTE /PROCESO 1 POLÍTICA DE ADMINISTRACIÓN DE RIESGOS
</t>
  </si>
  <si>
    <t>Realizar 2 jornadas de socialización de la política de administración de riesgos con los líderes de procesos de la entidad</t>
  </si>
  <si>
    <t>Socialización de la política de administración de riesgo con los líderes de proceso de la entidad</t>
  </si>
  <si>
    <t>Jornadas de socialización de la política de administración de riesgos realizadas</t>
  </si>
  <si>
    <t xml:space="preserve">Subdirección de Programas y Proyectos </t>
  </si>
  <si>
    <t>Febrero 19 de 2018</t>
  </si>
  <si>
    <t>Febrero 28 de 2018</t>
  </si>
  <si>
    <t>EN EJECUCION</t>
  </si>
  <si>
    <t>F2</t>
  </si>
  <si>
    <t xml:space="preserve">SUBCOMPONENTE /PROCESO 2
CONSTRUCCIÓN O ACTUALIZACIÓN DEL MAPA DE RIESGOS DE CORRUPCIÓN
</t>
  </si>
  <si>
    <t>Revisar y/o actualizar el mapa de riesgos de la entidad.</t>
  </si>
  <si>
    <t>Número de procesos con el mapa de riesgos revisado y/o actualizado.</t>
  </si>
  <si>
    <t>Subdirección de Programas y Proyectos - Responsables de proceso -   Equipo de líderes SIG.</t>
  </si>
  <si>
    <t>Febrero  5  de 2018</t>
  </si>
  <si>
    <t>Marzo 30 de 2018</t>
  </si>
  <si>
    <t>F3</t>
  </si>
  <si>
    <t xml:space="preserve">SUBCOMPONENTE/PROCESO 3
CONSULTA Y DIVULGACIÓN
</t>
  </si>
  <si>
    <t xml:space="preserve">Publicar las actualizaciones del mapa de riesgos en el portal institucional e intranet
</t>
  </si>
  <si>
    <t>Mapa de riesgo publicado en portal web e intranet</t>
  </si>
  <si>
    <t>Subdirección de Programas y proyectos - Oficina Asesora de Comunicaciones- Líderes de Procesos</t>
  </si>
  <si>
    <t>Abril 6 de 2018</t>
  </si>
  <si>
    <t>Líderes de proceso-Subdirección de Programas y proyectos</t>
  </si>
  <si>
    <t>F4</t>
  </si>
  <si>
    <t xml:space="preserve">SUBCOMPONENTE/PROCESO 4 
MONITOREO Y REVISIÓN 
</t>
  </si>
  <si>
    <t>Realizar 3 revisiones de monitoreo a los riesgos de corrupción</t>
  </si>
  <si>
    <t xml:space="preserve">Revisiones de monitoreo de riesgos de corrupción realizadas </t>
  </si>
  <si>
    <t>Líderes de proceso</t>
  </si>
  <si>
    <t>Febrero  5  de 2018
Junio 26 de 2018
Septiembre 26 de 2018</t>
  </si>
  <si>
    <t>Septiembre 26 de 2018</t>
  </si>
  <si>
    <t>F5</t>
  </si>
  <si>
    <t>Realizar un informe de análisis de gestión de riesgo en la entidad.</t>
  </si>
  <si>
    <t>Documentar las actualizaciones de el mapa de riesgo institucional, identificando riesgos emergentes, lecciones aprendidas, planes de contingencia aplicados.</t>
  </si>
  <si>
    <t>Informe de Gestión de Riesgo.</t>
  </si>
  <si>
    <t xml:space="preserve">Febrero  5  de 2018
</t>
  </si>
  <si>
    <t>Oficina de Control Interno</t>
  </si>
  <si>
    <t>F6</t>
  </si>
  <si>
    <t xml:space="preserve">SUBCOMPONENTE/PROCESO 5
SEGUIMIENTO
</t>
  </si>
  <si>
    <t>Realizar 3 seguimientos al Mapa de Riesgos de Corrupción</t>
  </si>
  <si>
    <t>Realizar el seguimiento oportuno al mapa de riesgos, presentar el informe de seguimiento al Comité Directivo</t>
  </si>
  <si>
    <t>Seguimiento cuatrimestral del mapa de riesgos realizado</t>
  </si>
  <si>
    <t>Enero 2
Mayo 2
Septiembre 3</t>
  </si>
  <si>
    <t>Enero 16
Mayo 16
Septiembre 14</t>
  </si>
  <si>
    <t xml:space="preserve">SUBCOMPONENTE 1
ESTRATEGIA DE RACIONALIZACIÓN DE TRÁMITES 2016 - 2019
</t>
  </si>
  <si>
    <t>Nombre del trámite, proceso o procedimiento</t>
  </si>
  <si>
    <t>Tipo de racionalización</t>
  </si>
  <si>
    <t>Acción específica</t>
  </si>
  <si>
    <t>Situación actual</t>
  </si>
  <si>
    <t>Descripción de la mejora a realizar al trámite, proceso o procedimiento</t>
  </si>
  <si>
    <t>Beneficio ciudadano y/o entidad</t>
  </si>
  <si>
    <t>Dependencia responsable</t>
  </si>
  <si>
    <t>Subsecretaría de Inspección, Vigilancia y Control de Vivienda</t>
  </si>
  <si>
    <t>F7</t>
  </si>
  <si>
    <t>Registro de activiades relacionadas con la enajenación de inmuebles destinados a vivienda</t>
  </si>
  <si>
    <t>Tecnológica</t>
  </si>
  <si>
    <t xml:space="preserve">Virtualizar la totalidad del trámite </t>
  </si>
  <si>
    <t>Es una actividad que deben realizar los interesados de manera personalizada en las instalaciones de la Secretaría Distrital de Hábitat.</t>
  </si>
  <si>
    <t>Establecerlo como un servicio virtualizado a través de la Ventanilla Única de la Construcción.</t>
  </si>
  <si>
    <t>Disponibilidad las 24 horas todos los días del año a través de la web</t>
  </si>
  <si>
    <t>Febrero de 2017</t>
  </si>
  <si>
    <t>Diciembre de 2017</t>
  </si>
  <si>
    <t>F8</t>
  </si>
  <si>
    <t>Radicación de documentos para adelantar actividades de construcción y najenación de inmuebles destinados a vivienda</t>
  </si>
  <si>
    <t>Subsecretaría de Inspección, Vigilancia y Control de Vivienda.</t>
  </si>
  <si>
    <t>F9</t>
  </si>
  <si>
    <t>Solicitud de matrícula de arrendador.</t>
  </si>
  <si>
    <t xml:space="preserve">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 </t>
  </si>
  <si>
    <t>Virtualizar la totalidad del trámite de manera que el ciudadano interesado no se vea restringido en horarios y canales de acceso y respuestas.</t>
  </si>
  <si>
    <t>Diciembre de 2019</t>
  </si>
  <si>
    <t>F10</t>
  </si>
  <si>
    <t>Cancelación de matrícula de arrendador</t>
  </si>
  <si>
    <t>Virtualizar la totalidad del trámite</t>
  </si>
  <si>
    <t>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t>
  </si>
  <si>
    <t>F11</t>
  </si>
  <si>
    <t>Solicitud de cancelación de registros de enajenadores y OPV</t>
  </si>
  <si>
    <t xml:space="preserve">Virtualización </t>
  </si>
  <si>
    <t>F12</t>
  </si>
  <si>
    <t>Certificación de Ocupaciones</t>
  </si>
  <si>
    <t>Creación de la actividad como un servicio virtualizado</t>
  </si>
  <si>
    <t xml:space="preserve">Creación </t>
  </si>
  <si>
    <t>Establecerlo como un servicio virtualizado.</t>
  </si>
  <si>
    <t>Diciembre de 2018</t>
  </si>
  <si>
    <t xml:space="preserve">Subsecretaría de Coordinación Operativa </t>
  </si>
  <si>
    <t>F13</t>
  </si>
  <si>
    <t>Legalización urbanística de asentamientos humanos</t>
  </si>
  <si>
    <t>Normativa/
Administrativa</t>
  </si>
  <si>
    <t>No se cuenta con información de requisitos, canales y tiempos de respuesta actualizados.</t>
  </si>
  <si>
    <t>Actualización de la información de requisitos, canales y tiempos de respuesta en el trámite.</t>
  </si>
  <si>
    <t>Garantizar al usuario, la información necesaria para inicio del trámite.</t>
  </si>
  <si>
    <t>Agosto de 2016</t>
  </si>
  <si>
    <t>Septiembre de 2018</t>
  </si>
  <si>
    <t>F14</t>
  </si>
  <si>
    <t>Regularización de desarrollos legalizados</t>
  </si>
  <si>
    <t>Abril de 2018</t>
  </si>
  <si>
    <t>Marzo de 2019</t>
  </si>
  <si>
    <t>F15</t>
  </si>
  <si>
    <t xml:space="preserve">Servicio: Servicio otorgamiento de los aportes del Distrito Capital para la generación de vivienda de interés prioritario en el marco de los programas de vivienda de la SDHT
</t>
  </si>
  <si>
    <t>Administrativa</t>
  </si>
  <si>
    <t>Revisar y/o actualizar los procedimientos para el otorgamiento de los aportes del Distrito Capital para la generación de vivienda de interés prioritario, en el marco de los programas de vivienda de la SDHT.</t>
  </si>
  <si>
    <t>Número de precedimientos actualizados</t>
  </si>
  <si>
    <t>Subdirección de Recursos Públicos</t>
  </si>
  <si>
    <t>F16</t>
  </si>
  <si>
    <t>Generación de la carta de movilización de recursos en diferentes puntos de atención de la SDHT</t>
  </si>
  <si>
    <t>Expedir la carta de movilización de recursos financieros a traves del sistema de información del programa de vivienda de la SDHT, para los solicitantes que esten inscritos en el programa de vivienda de la SDHT.</t>
  </si>
  <si>
    <t xml:space="preserve">Optimizar el procedimiento en el sistema de información para que dicho servicio pueda ser adelantado totalmente en cualquier punto de atención dispuesto por la SDHT. </t>
  </si>
  <si>
    <t>% de implementación</t>
  </si>
  <si>
    <t>Julio de 2016</t>
  </si>
  <si>
    <t>F17</t>
  </si>
  <si>
    <t>Expedir la carta de movilización de recursos financieros a traves de la página web de la SDHT.</t>
  </si>
  <si>
    <t>Automatizar  de manera que por internet las personas puedan obtener la carta de manera directa sin la intermediación de personas de la SDHT.</t>
  </si>
  <si>
    <t>El solicitante podrá obtener la carta directamente vía internet</t>
  </si>
  <si>
    <t>Junio de 2018</t>
  </si>
  <si>
    <t>Subsecretaría de Gestión Corporativa Atención al Ciudadano</t>
  </si>
  <si>
    <t>Oficina Asesora de Comunicaciones</t>
  </si>
  <si>
    <t>F18</t>
  </si>
  <si>
    <t>COMPONENTE 3: RENDICIÓN DE CUENTAS</t>
  </si>
  <si>
    <t xml:space="preserve">SUBCOMPONENTE 1
INFORMACIÓN DE CALIDAD Y EN LENGUAJE COMPRENSIBLE
</t>
  </si>
  <si>
    <t>Articular  una campaña de divulgación de servicios a nivel sectorial</t>
  </si>
  <si>
    <t>Desarrollar una pieza de comunicación para divulgar en los servicios y canales de atención de las entidades del sector Hábitat.</t>
  </si>
  <si>
    <t>Pieza de comunicación para divulgación de canales y servicios del sector hábitat.</t>
  </si>
  <si>
    <t>Oficina Asesora de Comunicaciones- Subsecretaría de Gestión Corporativa Atención al Ciudadano</t>
  </si>
  <si>
    <t>Marzo de 2018</t>
  </si>
  <si>
    <t>Agosto de 2018</t>
  </si>
  <si>
    <t>F19</t>
  </si>
  <si>
    <t xml:space="preserve">SUBCOMPONENTE 2
DIÁLOGO DE DOBLE VÍA CON LA CIUDADANÍA Y SUS ORGANIZACIONES
</t>
  </si>
  <si>
    <t>Entregar el 100% de la información requerida por las Mesas de Pactos convocadas por la Veeduría Distrital y Alcaldías Locales</t>
  </si>
  <si>
    <t>Participar en las mesas de Pactos con la entrega de información de acuerdo a los contenidos y plazos definidos por los Observatorios ciudadanos y la Veeduría Distrital</t>
  </si>
  <si>
    <t>Porcentaje de información  requerida por la mesa de pactos de la Veeduría Distrital entregada</t>
  </si>
  <si>
    <t>Enero de 2018</t>
  </si>
  <si>
    <t>Subdirección de Participación y Relación con la Ciudadanía</t>
  </si>
  <si>
    <t>F20</t>
  </si>
  <si>
    <t>Estructurar el plan estratégico de participación ciudadana del sector Hábitat</t>
  </si>
  <si>
    <t>Definir a. Inventario de necesidades de participación por entidad, b. Priorización de las necesidades de participación asociados a los proyectos del sector, c. Definición de los lineamientos generales de participación del sector, sobre los cuales será necesario desarrollar estrategias diferenciadas y estrategias de posicionamiento local, d.  Definición de los mecanismos de seguimiento sectorial.</t>
  </si>
  <si>
    <t xml:space="preserve">Asesoras de asuntos políticos, misionales, OAC, Subdirección de  Participación y relaciones con la comunidad, Subdirección de Programas y Proyectos, Participación de procesos misionales </t>
  </si>
  <si>
    <t>Febrero de 2018</t>
  </si>
  <si>
    <t>Mayo  de 2018</t>
  </si>
  <si>
    <t>F21</t>
  </si>
  <si>
    <t>Desarrollar tres espacios de diálogo con enfoque territorial o temático.</t>
  </si>
  <si>
    <t>Porcentaje de espacios de diálogo programados.</t>
  </si>
  <si>
    <t>Subdirección de  Participación y relaciones con la comunidad- Oficina Asesora de Comunicaciones - Subdirección de Programas y Proyectos, Participación procesos misionales</t>
  </si>
  <si>
    <t>Octubre de 2018</t>
  </si>
  <si>
    <t>F22</t>
  </si>
  <si>
    <t xml:space="preserve">SUBCOMPONENTE 3
INCENTIVOS PARA MOTIVAR LA CULTURA DE LA RENDICIÓN Y PETICIÓN DE CUENTAS
</t>
  </si>
  <si>
    <t>Desarrollar 2 jornadas de sensibilización a servidores de la entidad sobre control social y rendición de cuentas.</t>
  </si>
  <si>
    <t>Desarrollar dos sensibilizaciones sobre control social y rendición de cuentas dirigido a funcionarios y contratistas de la entidad.</t>
  </si>
  <si>
    <t>Número de jornadas de sensibilización  desarrolladas</t>
  </si>
  <si>
    <t>Subdirección de  Participación y relaciones con la comunidad-  Subdirección de Programas y proyectos- Oficina Asesora de Comunicaciones</t>
  </si>
  <si>
    <t>Julio de 2018</t>
  </si>
  <si>
    <t>F23</t>
  </si>
  <si>
    <t xml:space="preserve">Realizar un espacio de intercambio de información con  los usuarios externos de la entidad </t>
  </si>
  <si>
    <t xml:space="preserve">Realizar el foro virtual de intercambio de información  y la mesa de intercambio de información
</t>
  </si>
  <si>
    <t>Número de espacios de intercambio de información con  los usuarios externos de la entidad realizados</t>
  </si>
  <si>
    <t xml:space="preserve">Oficina Asesora de Comunicaciones- Subdirección de  Participación y relaciones con la comunidad- Subdirección Administrativa - Subdirección de Programas y proyectos </t>
  </si>
  <si>
    <t>F24</t>
  </si>
  <si>
    <t xml:space="preserve">SUBCOMPONENTE 4
EVALUACIÓN Y RETROALIMENTACIÓN A LA GESTIÓN INSTITUCIONAL
</t>
  </si>
  <si>
    <t xml:space="preserve">Publicar 1 documento con la evaluación de los ejercicios de rendición de cuentas </t>
  </si>
  <si>
    <t>Analizar las principales observaciones y  resultados de los ejercicios de rendición de cuentas definidos por la entidad.</t>
  </si>
  <si>
    <t>Documento de evaluación de rendición de cuentas publicados</t>
  </si>
  <si>
    <t>Subdirección de Programas y Proyectos, Subdirección de  Participación y relaciones con la comunidad- Oficina Asesora de Comunicaciones</t>
  </si>
  <si>
    <t>F25</t>
  </si>
  <si>
    <t xml:space="preserve">COMPONENTE 4: MECANISMOS PARA MEJORAR LA ATENCIÓN AL CIUDADANO </t>
  </si>
  <si>
    <t>SUBCOMPONENTE 1
ESTRUCTURA ADMINISTRATIVA Y DIRECCIONAMIENTO ESTRATÉGICO</t>
  </si>
  <si>
    <t>Presentar 3 informes de seguimiento al proceso de gestión de servicio al ciudadano en el Comité Directivo</t>
  </si>
  <si>
    <t xml:space="preserve">Realizar trimestralmente  reuniones  de seguimiento al desempeño del proceso de Gestión de Servicio al Ciudadano. Generar informe de seguimiento identificando acciones y oportunidades de mejora y presentarlas en el Comité Directivo </t>
  </si>
  <si>
    <t>Número de informes de seguimiento al proceso de gestión de servicio al ciudadano presentados en el Comité Directivo</t>
  </si>
  <si>
    <t>Subdirección Administrativa - Atención al ciudadano</t>
  </si>
  <si>
    <t>abr-18
jul-18
dic-18</t>
  </si>
  <si>
    <t>F26</t>
  </si>
  <si>
    <t>SUBCOMPONENTE 2
FORTALECIMIENTO DE LOS CANALES DE ATENCIÓN</t>
  </si>
  <si>
    <t xml:space="preserve">Presentar 4 informes con el estado de aplicación  del Protocolo de Atención al Ciudadano en los diferentes canales de atención </t>
  </si>
  <si>
    <t>Diseñar esquema de seguimiento de la directrices del protocolo de atención y Realizar el informe de seguimiento trimestral de atención al ciudadano por los canales habilitados</t>
  </si>
  <si>
    <t xml:space="preserve">Número de informes con el estado de aplicación  del Protocolo de Atención al Ciudadano en los diferentes canales de atención </t>
  </si>
  <si>
    <t>Noviembre de 2018</t>
  </si>
  <si>
    <t>F27</t>
  </si>
  <si>
    <t>Fortalecer los canales de atención presencial de la entidad</t>
  </si>
  <si>
    <t>Integrar la oferta de servicios de la entidad a través del esquema de CADES</t>
  </si>
  <si>
    <t>F28</t>
  </si>
  <si>
    <t>Fortalecer los canales de atención virtual en la entidad</t>
  </si>
  <si>
    <t>Integrar la oferta de servicios de la entidad a través de la línea 195</t>
  </si>
  <si>
    <t>F29</t>
  </si>
  <si>
    <t>Habilitar un Chat de atención al usuario desde la página web de la SDHT.</t>
  </si>
  <si>
    <t>F30</t>
  </si>
  <si>
    <t>SUBCOMPONENTE 3 TALENTO HUMANO</t>
  </si>
  <si>
    <t xml:space="preserve">Realizar el 100% de las capacitaciones incluidas en el Plan Institucional de Capacitaciones relacionadas con las buenas prácticas de atención al ciudadano  </t>
  </si>
  <si>
    <t xml:space="preserve">Definir el contenido temático de las necesidades de capacitación a los servidores de la entidad para incluir el PIC y realizar las capacitaciones
</t>
  </si>
  <si>
    <t xml:space="preserve">Porcentaje de las capacitaciones incluidas en el Plan Institucional de Capacitaciones relacionadas con las buenas prácticas de atención al ciudadano realizadas </t>
  </si>
  <si>
    <t>F31</t>
  </si>
  <si>
    <t>Realizar una jornada de reconocimiento a los servidores de la entidad</t>
  </si>
  <si>
    <t>Jornada de reconocimiento a los servidores de la entidad realizada</t>
  </si>
  <si>
    <t>Subdirección Administrativa 
Subdirección de Programas y Proyectos
OAC</t>
  </si>
  <si>
    <t>Subdirección Administrativa- Atención al ciudadano</t>
  </si>
  <si>
    <t>F32</t>
  </si>
  <si>
    <t>SUBCOMPONENTE 4
NORMATIVO Y PROCEDIMENTAL</t>
  </si>
  <si>
    <t>Realizar el 100% de las actividades definidas en el plan de trabajo en gestión de servicio al ciudadano</t>
  </si>
  <si>
    <t>Subdirección Administrativa - Subsecretaría de Gestión Corporativa y CID</t>
  </si>
  <si>
    <t>F33</t>
  </si>
  <si>
    <t>Actualizar y difundir la Carta de Trato Digno</t>
  </si>
  <si>
    <t>Actualizar la carta de trato digno y realizar una campaña para la divulgación con usuarios internos y externos.</t>
  </si>
  <si>
    <t>Campañas de divulgación de la carta de trato digno realizadas</t>
  </si>
  <si>
    <t>Subdirección de Programas y Proyectos- Subdirección Administrativa- Oficina Asesora de Comunicaciones</t>
  </si>
  <si>
    <t>F34</t>
  </si>
  <si>
    <t>SUBCOMPONENTE 5
RELACIONAMIENTO CON EL CIUDADANO</t>
  </si>
  <si>
    <t xml:space="preserve">Publicar 1 campaña de comunicación en canales externos, con información relacionada con los servicios, canales, y quehacer institucional </t>
  </si>
  <si>
    <t xml:space="preserve">Publicar la campaña de comunicación con información relacionada con los servicios, canales, y quehacer institucional </t>
  </si>
  <si>
    <t>Porcentaje  de ejecución de la campaña de comunicación publicadas en canales externos.</t>
  </si>
  <si>
    <t>Oficina Asesora de Comunicaciones- Subdirección Administrativa</t>
  </si>
  <si>
    <t>Mayo de 2018</t>
  </si>
  <si>
    <t>F35</t>
  </si>
  <si>
    <t>Actualizar la caracterización de usuarios.</t>
  </si>
  <si>
    <t>Documentar los resultados de la caracterización de usuarios a través del acceso a servicios de la entidad.</t>
  </si>
  <si>
    <t>Documento caracterización actualizado.</t>
  </si>
  <si>
    <t>Subdirección de participación y relación con la comunidad- Subdirección de Programas y proyectos- Coordinación de Atención al Ciudadano</t>
  </si>
  <si>
    <t>Subdirección de participación y relación con la comunidad</t>
  </si>
  <si>
    <t>F36</t>
  </si>
  <si>
    <t>Presentar 2 informes con los resultados de la encuesta de satisfacción y percepción del servicio en el nivel directivo</t>
  </si>
  <si>
    <t>Realizar semestralmente la encuesta de satisfacción y percepción del servicio y socializar los resultados con el nivel directivo</t>
  </si>
  <si>
    <t>Número de informes con los resultados de la encuesta de satisfacción y percepción del servicio en el nivel directivo presentados</t>
  </si>
  <si>
    <t>F37</t>
  </si>
  <si>
    <t>Revisar y ajustar el contenido y  estructura de la encuesta de satisfacción y percepción del servicio</t>
  </si>
  <si>
    <t>Revisar el contenido de la encuesta para identificar y caracterizar los usuarios atendidos y la calidad del servicio prestado</t>
  </si>
  <si>
    <t>Encuesta de satisfacción y percepción del servicio revisada y ajustada</t>
  </si>
  <si>
    <t>Subdirección de Programas y Proyectos - Subdirección Administrativa</t>
  </si>
  <si>
    <t>Subdirección de Programas y proyectos - Oficina Asesora de Comunicaciones</t>
  </si>
  <si>
    <t>F38</t>
  </si>
  <si>
    <t>COMPONENTE 5: MECANISMOS PARA LA TRANSPARENCIA Y ACCESO A LA INFORMACIÓN</t>
  </si>
  <si>
    <t>SUBCOMPONENTE 1
LINEAMIENTOS DE TRANSPARENCIA ACTIVA</t>
  </si>
  <si>
    <t>Realizar 12 reportes del contenido del botón de transparencia en el portal institucional</t>
  </si>
  <si>
    <t>Remitir mensualmente el estado de los contenidos estándar a publicar en el portal institucional</t>
  </si>
  <si>
    <t>Número de reporte del contenido del botón de transparencia realizadas</t>
  </si>
  <si>
    <t>F39</t>
  </si>
  <si>
    <t>Realizar 3 mesas de priorización temática para la divulgación de contenidos, involucra la participación de los procesos de la entidad y  grupos de valor.</t>
  </si>
  <si>
    <t>Realizar tres espacios de priorización temática para la divulgación de contenidos  con un enfoque centrado en el usuario.</t>
  </si>
  <si>
    <t>Nùmero de espacios de priorización realizados</t>
  </si>
  <si>
    <t>Subsecretaría de Planeación- Subdirección de Información Sectorial</t>
  </si>
  <si>
    <t>F40</t>
  </si>
  <si>
    <t xml:space="preserve">Publicar 2 conjuntos de datos estratégicos en los portales nacional y distrital </t>
  </si>
  <si>
    <t xml:space="preserve">Publicar datos estratégicos en los portales nacional y distrital </t>
  </si>
  <si>
    <t>Conjuntos de datos estratégicos publicados</t>
  </si>
  <si>
    <t>Subdirección de Información Sectorial</t>
  </si>
  <si>
    <t>F41</t>
  </si>
  <si>
    <t>Certificar 1 conjunto de datos  con el sello de Excelencia de Gobierno en línea- Categoría Datos Abiertos en nivel 2</t>
  </si>
  <si>
    <t>Certificación del conjunto de datos publicado  con el sello de Excelencia de Gobierno en línea- Categoría Datos Abiertos</t>
  </si>
  <si>
    <t>Conjunto de datos abiertos certificado</t>
  </si>
  <si>
    <t>Subdirección de Programas y proyectos- Subdirección de Información Sectorial</t>
  </si>
  <si>
    <t>F42</t>
  </si>
  <si>
    <t>Actualizar la información de trámites y Servicios en el Sistema Único de Información de Trámites SUIT y el Catálogo de Servicios del Distrito</t>
  </si>
  <si>
    <t>Actualizar la información de canales, formatos, requisitos para los trámites y servicios que se encuentran registrados en el Sistema Único de Información de Trámites SUIT y en el Catálogo de Servicios Distritales</t>
  </si>
  <si>
    <t>Trámites y servicios registrados en SUIT con información actualizada.</t>
  </si>
  <si>
    <t>Subdirección Adminsitrativa- Atención al Ciudadano
Subsecretaría de Inspección Vigilancia y Control
Subsecretaría de Gestión Financiera
Subsecretaría de Coordinación Operativa</t>
  </si>
  <si>
    <t>F43</t>
  </si>
  <si>
    <t>SUBCOMPONENTE 2
LINEAMIENTOS DE TRANSPARENCIA PASIVA</t>
  </si>
  <si>
    <t>Desarrollar 3 jornadas de sensibilización a los servidores de la entidad sobre oportunidad, calidad, reporte y cierre de solicitudes</t>
  </si>
  <si>
    <t>Consolidar en la cultura organizacional la importancia de la entrega oportuna de información a partir de la sensibilización de servidores</t>
  </si>
  <si>
    <t>Jornadas de sensibilización desarrolladas</t>
  </si>
  <si>
    <t>Subdirección Administrativa- Subsecretaría de Gestión Corporativa y CID</t>
  </si>
  <si>
    <t>F44</t>
  </si>
  <si>
    <t>Realizar 2 Informes con el seguimiento a las demandas recibidas por la entidad.</t>
  </si>
  <si>
    <t>Realizar el seguimiento a las demandas interpuestas en contra de la entidad.</t>
  </si>
  <si>
    <t>Número de informes con el seguimiento a las demandas interpuestas en contra de la entidad.</t>
  </si>
  <si>
    <t>Subsecretaría Jurídica</t>
  </si>
  <si>
    <t>F45</t>
  </si>
  <si>
    <t>Realizar 2 informes con el seguimiento de solicitudes de acceso a la información recibidas por los diferentes canales de atención</t>
  </si>
  <si>
    <t>Realizar el seguimiento de solicitudes de información como insumo para la actualización de contenidos en portal web</t>
  </si>
  <si>
    <t>Número de informes con el seguimiento de solicitudes de acceso a la información realizadas</t>
  </si>
  <si>
    <t>Subsecretaría de Gestión Corporativa y CID Atención al ciudadano- OAC</t>
  </si>
  <si>
    <t>Subsecretaría de Gestión Corporativa y CID</t>
  </si>
  <si>
    <t>F46</t>
  </si>
  <si>
    <t>SUBCOMPONENTE 3
ELABORACIÓN DE LOS INSTRUMENTOS DE GESTIÓN DE LA INFORMACIÓN</t>
  </si>
  <si>
    <t>Articulación de instrumentos de información con el Programa de Gestión Documental</t>
  </si>
  <si>
    <t>Articular los instrumentos de gestión de la información con el Programa de Gestión Documental.</t>
  </si>
  <si>
    <t>Documento de lineamientos de instrumentos de gestión de la información</t>
  </si>
  <si>
    <t>Subsecretaría de Gestión Corporativa y CID, Tecnologías de la Información- Gestión Documental- Subsecretaría Jurídica- Sudirección de Información Sectorial.</t>
  </si>
  <si>
    <t>F47</t>
  </si>
  <si>
    <t>Revisión y/o actualización del inventario de activos de información</t>
  </si>
  <si>
    <t>Documento de inventario de activos de información actualizado y publicado</t>
  </si>
  <si>
    <t>F48</t>
  </si>
  <si>
    <t>Revisión y/o actualización del índice de información clasificada y reservada</t>
  </si>
  <si>
    <t>Documento del índice de información clasificada y reservada actualizado y publicado</t>
  </si>
  <si>
    <t>Subsecretaría de Gestión Corporativa y CID. Subdirección de información sectorial
Subsecretaría Jurídica
Subdirección de Programas y Proyectos</t>
  </si>
  <si>
    <t>F49</t>
  </si>
  <si>
    <t>Revisión y/o actualización del esquema de publicación de la información</t>
  </si>
  <si>
    <t>Documento esquema de publicación de la información actualizado y publicado</t>
  </si>
  <si>
    <t xml:space="preserve">Oficina Asesora de Comunicaciones- Subdirección de Programas y proyectos </t>
  </si>
  <si>
    <t>F50</t>
  </si>
  <si>
    <t>SUBCOMPONENTE 4 CRITERIO DIFERENCIAL DE ACCESIBILIDAD</t>
  </si>
  <si>
    <t xml:space="preserve">Desarrollar 1 video institucionales para web y puntos de servicio </t>
  </si>
  <si>
    <t>Desarrollo de un video institucional para web y puntos de servicio  que faciliten el acceso a usuarios con discapacidad visual y auditiva</t>
  </si>
  <si>
    <t>Número de videos institucionales para web y puntos de servicio desarrollados</t>
  </si>
  <si>
    <t>F51</t>
  </si>
  <si>
    <t>Desarrollar 1 vídeo con la descripción de servicio y canales en lenguas indígenas</t>
  </si>
  <si>
    <t>Desarrollo de un vídeo institucional con la oferta de servicios y canales para las poblaciones indígenas caracterizadas como usuarios de la entidad.</t>
  </si>
  <si>
    <t>Video divulgado en lenguas indígenas.</t>
  </si>
  <si>
    <t>Oficina Asesora de Comunicaciones- Subdirección de Programas y proyectos- Subdirección de Participación- Atención al Ciudadano.</t>
  </si>
  <si>
    <t>F52</t>
  </si>
  <si>
    <t>SUBCOMPONENTE 5
MONITOREO DEL ACCESO A LA INFORMACIÓN PÚBLICA</t>
  </si>
  <si>
    <t>Presentar 2 informes de solicitudes de información radicadas por diferentes canales.</t>
  </si>
  <si>
    <t>Presentar un informe semestral de solicitudes de acceso a la información para fortalecer el seguimiento de las solicitudes de información presentadas por diferentes canales.</t>
  </si>
  <si>
    <t>Informes de solicitudes de información radicadas por diferentes canales presentados</t>
  </si>
  <si>
    <t>Subsecretaría de Gestión Corporativa y CID-  Subdirección de Programas y Proyectos</t>
  </si>
  <si>
    <t>Subdirección Adminsitrativa- Atención al ciudadano</t>
  </si>
  <si>
    <t>F53</t>
  </si>
  <si>
    <t>COMPONENTE 6: FORTALECIMIENTO DE LA CULTURA DE LA TRANSPARENCIA, PROBIDAD Y ETICA DE LO PÚBLICO</t>
  </si>
  <si>
    <t>SUBCOMPONENTE 1
FORTALECIMIENTO DE LA CULTURA DE LA TRANSPARENCIA</t>
  </si>
  <si>
    <t>Realizar una campaña de divulgación del Plan Anticorrupción y de Atención al Ciudadano 2018</t>
  </si>
  <si>
    <t>Socializar los compromisos de la entidad en la estrategia de fortalecimiento de la transparencia y lucha contra la corrupción</t>
  </si>
  <si>
    <t>Campaña de divulgación del Plan Anticorrupción y de Atención al Ciudadano 2017 realizada</t>
  </si>
  <si>
    <t>Subdirección de Programas y Proyectos- Oficina Asesora de Comunicaciones</t>
  </si>
  <si>
    <t>F54</t>
  </si>
  <si>
    <t>Elaborar una cartilla digital del Código de Ética para la publicación en portal web e intranet</t>
  </si>
  <si>
    <t xml:space="preserve">Cartilla digital del código de ética elaborada </t>
  </si>
  <si>
    <t>Oficina Asesora de Comunicaciones 
Subdirección de Programas y Proyectos</t>
  </si>
  <si>
    <t>F55</t>
  </si>
  <si>
    <t>Realizar 1 campaña de divulgación del contenido del Código de Ética en cartilla digital</t>
  </si>
  <si>
    <t>Divulgación del contenido del Código de Ética en cartilla digital</t>
  </si>
  <si>
    <t>Campaña de divulgación del contenido del Código de Ética en cartilla digital realizada</t>
  </si>
  <si>
    <t>Abril  de 2018</t>
  </si>
  <si>
    <t>F56</t>
  </si>
  <si>
    <t>SUBCOMPONENTE 2
BUENAS PRÁCTICAS INSTITUCIONALES</t>
  </si>
  <si>
    <t>Formulación ejecución y seguimiento al Plan de Integridad de la SDHT</t>
  </si>
  <si>
    <t>Formular, implementar y hacer seguimiento al Plan de Integridad de la SDHT</t>
  </si>
  <si>
    <t>Acciones del Plan de Integridad ejecutadas</t>
  </si>
  <si>
    <t>Líderes de proceso, Líderes SIG, Gestores de Ética</t>
  </si>
  <si>
    <t>F57</t>
  </si>
  <si>
    <t>Desarrollar el 100% de la estrategia de gamificación de transparencia 2018</t>
  </si>
  <si>
    <t>Desarrollar una  estrategia de gamificación en la que se promueva la implementación y apropiación de buenas prácticas de transparencia que involucre a todos los procesos de la entidad.</t>
  </si>
  <si>
    <t>Porcentaje de avance en la estrategia de gamificación desarrollada</t>
  </si>
  <si>
    <t>Líderes de Proceso</t>
  </si>
  <si>
    <t>CLAUDIA</t>
  </si>
  <si>
    <t>GIOVANNY</t>
  </si>
  <si>
    <t>ANGELICA</t>
  </si>
  <si>
    <t>EJECUTADO</t>
  </si>
  <si>
    <r>
      <t xml:space="preserve">Habilitación de puntos de atención en la entidad en </t>
    </r>
    <r>
      <rPr>
        <sz val="11"/>
        <color rgb="FFFF0000"/>
        <rFont val="Arial"/>
        <family val="2"/>
      </rPr>
      <t>XXX</t>
    </r>
    <r>
      <rPr>
        <sz val="11"/>
        <color theme="1"/>
        <rFont val="Arial"/>
        <family val="2"/>
      </rPr>
      <t xml:space="preserve"> Cades</t>
    </r>
  </si>
  <si>
    <t>Todods los procesos de la entidad</t>
  </si>
  <si>
    <r>
      <rPr>
        <b/>
        <sz val="11"/>
        <color theme="1"/>
        <rFont val="Arial"/>
        <family val="2"/>
      </rPr>
      <t>Abril 2018</t>
    </r>
    <r>
      <rPr>
        <sz val="11"/>
        <color theme="1"/>
        <rFont val="Arial"/>
        <family val="2"/>
      </rPr>
      <t>: Según seguimiento realizado con corte al 30 de diciembre de 2017, la actividad de este proceso fue cumplido en la vigencia 2017.</t>
    </r>
  </si>
  <si>
    <r>
      <rPr>
        <b/>
        <sz val="11"/>
        <color theme="1"/>
        <rFont val="Arial"/>
        <family val="2"/>
      </rPr>
      <t xml:space="preserve">Abril 2018:  </t>
    </r>
    <r>
      <rPr>
        <sz val="11"/>
        <color theme="1"/>
        <rFont val="Arial"/>
        <family val="2"/>
      </rPr>
      <t>En la vigencia 2017 se cumplió con la virtualización de los tramites los cuales se cuenta con pantallazo y URL de acceso a través de la VUC.</t>
    </r>
    <r>
      <rPr>
        <b/>
        <sz val="11"/>
        <color theme="1"/>
        <rFont val="Arial"/>
        <family val="2"/>
      </rPr>
      <t xml:space="preserve">
Recomendaciòn: </t>
    </r>
    <r>
      <rPr>
        <sz val="11"/>
        <color theme="1"/>
        <rFont val="Arial"/>
        <family val="2"/>
      </rPr>
      <t xml:space="preserve">Teniendo en cuenta los lineamientos  definidos por el Departamento Administrativo de la Función Pública, la acción de racionalización termina cuando la entidad desarrolle las siguientes actividades: 
1. ¿Se ha realizado la socialización de la mejora tanto en la entidad como con los usuarios?
2. ¿El usuario está recibiendo los beneficios de la mejora del trámite?
3. ¿La entidad cuenta con mecanismos para medir los beneficios generados al usuario en términos de: reducción de costos, tiempos, documentos, requisitos, aumentos de vigencia y uso de tecnologías de la información y las comunicaciones, como producto de la mejora del trámite?. Por lo que se recomienda establecer acciones en ese aspecto. 
Hasta tanto los líderes de proceso desarrollen estas actividades no se pueden dar por finalizada la acción de racionalización del Plan Anticorrupción y su registro en el Sistema Único de Información de Trámites SUIT.
</t>
    </r>
    <r>
      <rPr>
        <b/>
        <sz val="11"/>
        <color theme="1"/>
        <rFont val="Arial"/>
        <family val="2"/>
      </rPr>
      <t>Soporte:</t>
    </r>
    <r>
      <rPr>
        <sz val="11"/>
        <color theme="1"/>
        <rFont val="Arial"/>
        <family val="2"/>
      </rPr>
      <t xml:space="preserve"> http://vuc.habitatbogota.gov.co/tramites/tramites-por-entidad.</t>
    </r>
  </si>
  <si>
    <r>
      <rPr>
        <b/>
        <sz val="11"/>
        <rFont val="Arial"/>
        <family val="2"/>
      </rPr>
      <t>Abril 2018:</t>
    </r>
    <r>
      <rPr>
        <sz val="11"/>
        <rFont val="Arial"/>
        <family val="2"/>
      </rPr>
      <t xml:space="preserve"> Se presenta pieza de campaña de comunicación usada para la divulgación del PAAC 2018  en canales virtuales de la entidad.
</t>
    </r>
    <r>
      <rPr>
        <b/>
        <sz val="11"/>
        <rFont val="Arial"/>
        <family val="2"/>
      </rPr>
      <t>Soportes:</t>
    </r>
    <r>
      <rPr>
        <sz val="11"/>
        <rFont val="Arial"/>
        <family val="2"/>
      </rPr>
      <t xml:space="preserve"> Pantallazo de divulgacion del Plan Anticorrupción y Atención al Ciudadano -PAAC vigencia 2018 en pagina WEB.
</t>
    </r>
    <r>
      <rPr>
        <b/>
        <sz val="11"/>
        <rFont val="Arial"/>
        <family val="2"/>
      </rPr>
      <t xml:space="preserve">Recomendación: </t>
    </r>
    <r>
      <rPr>
        <sz val="11"/>
        <rFont val="Arial"/>
        <family val="2"/>
      </rPr>
      <t>Ajustar el indicador, toda vez que se precisa campaña de divulgación PAAC vigencia 2017 y en la actividad se define al PAAC 2018.</t>
    </r>
  </si>
  <si>
    <r>
      <rPr>
        <b/>
        <sz val="11"/>
        <color theme="1"/>
        <rFont val="Arial"/>
        <family val="2"/>
      </rPr>
      <t xml:space="preserve">Abril de 2018: </t>
    </r>
    <r>
      <rPr>
        <sz val="11"/>
        <color theme="1"/>
        <rFont val="Arial"/>
        <family val="2"/>
      </rPr>
      <t xml:space="preserve"> En la pagina institucional se cuenta con el consolidado del Mapa de Riesgos de la entidad a 2 de marzo de 2018.
</t>
    </r>
    <r>
      <rPr>
        <b/>
        <sz val="11"/>
        <color theme="1"/>
        <rFont val="Arial"/>
        <family val="2"/>
      </rPr>
      <t xml:space="preserve">Soportes: </t>
    </r>
    <r>
      <rPr>
        <sz val="11"/>
        <color theme="1"/>
        <rFont val="Arial"/>
        <family val="2"/>
      </rPr>
      <t xml:space="preserve">Mapa de Riesgos actualizados por procesos, pantallazo de publicaciòn de mapa de riesgo consolidado de la entidad.
</t>
    </r>
    <r>
      <rPr>
        <b/>
        <sz val="11"/>
        <color theme="1"/>
        <rFont val="Arial"/>
        <family val="2"/>
      </rPr>
      <t>Recomendación</t>
    </r>
    <r>
      <rPr>
        <sz val="11"/>
        <color theme="1"/>
        <rFont val="Arial"/>
        <family val="2"/>
      </rPr>
      <t>:Publicar el mapa de riesgos del proceso de Gestión Tecnológica, y publicar las acciones relacionadas con manejo de riesgo en los procesos de Gestión de servicio al ciudadano, gestión documental, gestión del talento humano, gestión bienes, servicios e infraestructura, gestión financiera, gestión contractual, control disciplinario y publicar el tratamiento y opciones de manejo de riesgo en el mapa de riesgo de corrupcion de los siguientes procesos: Gestion de talento humano, Gestión de servicio al ciudadano, gestión financiera y gestión de soluciones habitacionales.</t>
    </r>
  </si>
  <si>
    <t>Publicar las actualizaciones del mapa de riesgo en portal institucional e intranet</t>
  </si>
  <si>
    <t>NA</t>
  </si>
  <si>
    <t>KAROLL</t>
  </si>
  <si>
    <t>Desarrollo de tres espacios con grupos de interés, presenciales o virtuales para adelantar ejercicios de rendición de cuentas con enfoque territorial o temático.</t>
  </si>
  <si>
    <t>Actualización del mapa de riesgos de los procesos de la entidad, de acuerdo a los resultados del seguimiento a la gestión de riesgos de cada proceso.</t>
  </si>
  <si>
    <t>Desarrollar el informe de revisión de monitoreo de riesgos en el que se identifique: Eficacia en los controles- Análisis de lecciones aprendidas Identificación de riesgos emergentes,  por parte de los líderes de los procesos en conjunto con sus equipos de trabajo.</t>
  </si>
  <si>
    <t>AGOSTO</t>
  </si>
  <si>
    <r>
      <rPr>
        <b/>
        <sz val="11"/>
        <rFont val="Arial"/>
        <family val="2"/>
      </rPr>
      <t xml:space="preserve">Abril 2018: </t>
    </r>
    <r>
      <rPr>
        <sz val="11"/>
        <rFont val="Arial"/>
        <family val="2"/>
      </rPr>
      <t xml:space="preserve">Se cuenta con la habilitación de consulta de priorización temática en portal institucional. Con el cierre de la consulta se enlistan los temas sobre los cuales los usuarios demandan información.
</t>
    </r>
    <r>
      <rPr>
        <b/>
        <sz val="11"/>
        <rFont val="Arial"/>
        <family val="2"/>
      </rPr>
      <t>Soporte:</t>
    </r>
    <r>
      <rPr>
        <sz val="11"/>
        <rFont val="Arial"/>
        <family val="2"/>
      </rPr>
      <t xml:space="preserve"> visualización del pantallazo del banner principal de la página web, Soportes de resultado de encuesta de priorización tematica y ejecución de la misma en pagina institucional
</t>
    </r>
    <r>
      <rPr>
        <b/>
        <sz val="11"/>
        <rFont val="Arial"/>
        <family val="2"/>
      </rPr>
      <t xml:space="preserve">Recomendación: </t>
    </r>
    <r>
      <rPr>
        <sz val="11"/>
        <rFont val="Arial"/>
        <family val="2"/>
      </rPr>
      <t xml:space="preserve">Contar con soportes que permitan validar la divulgación de la encuesta a fin de establecer su efectividad.
</t>
    </r>
    <r>
      <rPr>
        <b/>
        <sz val="11"/>
        <rFont val="Arial"/>
        <family val="2"/>
      </rPr>
      <t>Agosto 2018</t>
    </r>
    <r>
      <rPr>
        <sz val="11"/>
        <rFont val="Arial"/>
        <family val="2"/>
      </rPr>
      <t xml:space="preserve">: Se evidenció que se han realizado dos (2) espacios de priorización temática, uno el 28 de junio y otro el 14 de agosto del año en curso. 
</t>
    </r>
    <r>
      <rPr>
        <b/>
        <sz val="11"/>
        <rFont val="Arial"/>
        <family val="2"/>
      </rPr>
      <t>Soportes</t>
    </r>
    <r>
      <rPr>
        <sz val="11"/>
        <rFont val="Arial"/>
        <family val="2"/>
      </rPr>
      <t xml:space="preserve">: Evidencias de los espacios presenciales de priorización temática tales como: registro de asistencia y fotográfico, presentaciones, entre otros.  </t>
    </r>
  </si>
  <si>
    <r>
      <rPr>
        <b/>
        <sz val="11"/>
        <rFont val="Arial"/>
        <family val="2"/>
      </rPr>
      <t>Abril 2018:</t>
    </r>
    <r>
      <rPr>
        <sz val="11"/>
        <rFont val="Arial"/>
        <family val="2"/>
      </rPr>
      <t xml:space="preserve"> El area informa que se reportara en las fechas establecidas.
</t>
    </r>
    <r>
      <rPr>
        <b/>
        <sz val="11"/>
        <rFont val="Arial"/>
        <family val="2"/>
      </rPr>
      <t>Agosto 2018</t>
    </r>
    <r>
      <rPr>
        <sz val="11"/>
        <rFont val="Arial"/>
        <family val="2"/>
      </rPr>
      <t xml:space="preserve">: Se evidenció que la entidad certificó el dato abierto Polígonos de Monitoreo otorgado por el Ministerio TIC. 
</t>
    </r>
    <r>
      <rPr>
        <b/>
        <sz val="11"/>
        <rFont val="Arial"/>
        <family val="2"/>
      </rPr>
      <t>Soportes:</t>
    </r>
    <r>
      <rPr>
        <sz val="11"/>
        <rFont val="Arial"/>
        <family val="2"/>
      </rPr>
      <t xml:space="preserve"> Diploma de Excelencia en Nivel 2 para el dato abierto Polígonos de Monitoreo. </t>
    </r>
  </si>
  <si>
    <r>
      <rPr>
        <b/>
        <sz val="11"/>
        <color theme="1"/>
        <rFont val="Arial"/>
        <family val="2"/>
      </rPr>
      <t>Abril de 2018</t>
    </r>
    <r>
      <rPr>
        <sz val="11"/>
        <color theme="1"/>
        <rFont val="Arial"/>
        <family val="2"/>
      </rPr>
      <t xml:space="preserve">: Se realizan dos jornadas de socialización  de la política de administración de riesgos  a los líderes de procesos de la entidad en el desarrollo del Comité Directivo realizado el 22 de febrero de 2018 y Comité de Transparencia realizado el 19 de abril de 2018
</t>
    </r>
    <r>
      <rPr>
        <b/>
        <sz val="11"/>
        <color theme="1"/>
        <rFont val="Arial"/>
        <family val="2"/>
      </rPr>
      <t>Soportes:</t>
    </r>
    <r>
      <rPr>
        <sz val="11"/>
        <color theme="1"/>
        <rFont val="Arial"/>
        <family val="2"/>
      </rPr>
      <t xml:space="preserve"> Presentaciòn Comite Directivo 02 de 22 de febrero de 2018 y</t>
    </r>
    <r>
      <rPr>
        <sz val="11"/>
        <rFont val="Arial"/>
        <family val="2"/>
      </rPr>
      <t xml:space="preserve"> acta de comite directivo No. 002 de 2018</t>
    </r>
    <r>
      <rPr>
        <sz val="11"/>
        <color theme="1"/>
        <rFont val="Arial"/>
        <family val="2"/>
      </rPr>
      <t xml:space="preserve">
Listado de asistencia comite de transparencia y presentaciòn comite de transparencia del 9 de abril de 2018, acta No. 01 de comite de transparencia, antitramites y gobierno en línea (09 de abril de 2018)
</t>
    </r>
    <r>
      <rPr>
        <b/>
        <sz val="10"/>
        <color theme="1"/>
        <rFont val="Calibri"/>
        <family val="2"/>
        <scheme val="minor"/>
      </rPr>
      <t/>
    </r>
  </si>
  <si>
    <t xml:space="preserve">GESTION Y RESULTADOS ( DILIGENCIADO POR EL AUDITOR) </t>
  </si>
  <si>
    <r>
      <rPr>
        <b/>
        <sz val="11"/>
        <rFont val="Arial"/>
        <family val="2"/>
      </rPr>
      <t>Abril 2018</t>
    </r>
    <r>
      <rPr>
        <sz val="11"/>
        <rFont val="Arial"/>
        <family val="2"/>
      </rPr>
      <t xml:space="preserve">:Se evidenció que el proceso de generación de la carta de movilización de recursos financieros, esta disponible y funcionando adecuadamente en los puntos de atención al ciudadano dispuestos por la SDHT. (PM06-IN47 Instructivo para la generación de carta de autorización de movilización de recursos en entidad financiera)
</t>
    </r>
    <r>
      <rPr>
        <b/>
        <sz val="11"/>
        <rFont val="Arial"/>
        <family val="2"/>
      </rPr>
      <t xml:space="preserve">Soportes: 
</t>
    </r>
    <r>
      <rPr>
        <sz val="11"/>
        <rFont val="Arial"/>
        <family val="2"/>
      </rPr>
      <t>Reporte de generación de cartas de movilización del Sistema de Información SIPIVE, con corte a diciembre de 2017.</t>
    </r>
    <r>
      <rPr>
        <b/>
        <sz val="11"/>
        <rFont val="Arial"/>
        <family val="2"/>
      </rPr>
      <t xml:space="preserve">
</t>
    </r>
  </si>
  <si>
    <r>
      <rPr>
        <b/>
        <sz val="11"/>
        <rFont val="Arial"/>
        <family val="2"/>
      </rPr>
      <t xml:space="preserve">Abril de 2018: </t>
    </r>
    <r>
      <rPr>
        <sz val="11"/>
        <rFont val="Arial"/>
        <family val="2"/>
      </rPr>
      <t xml:space="preserve"> Se realizó una jornada de sensibilizaciòn a servidores sobre control social y rendición de cuentas el pasado 23 de febrero de 2018.  (Esta actividad esta asociada con el desarrollo del reto de gamificación mejor explorador de rendición de cuentas).
</t>
    </r>
    <r>
      <rPr>
        <b/>
        <sz val="11"/>
        <rFont val="Arial"/>
        <family val="2"/>
      </rPr>
      <t xml:space="preserve">Soportes:  </t>
    </r>
    <r>
      <rPr>
        <sz val="11"/>
        <rFont val="Arial"/>
        <family val="2"/>
      </rPr>
      <t xml:space="preserve">Documentos de ejecuciòn de la jornada de sensibilizaciòn del 23 de febrero de 2018.
</t>
    </r>
    <r>
      <rPr>
        <b/>
        <sz val="11"/>
        <rFont val="Arial"/>
        <family val="2"/>
      </rPr>
      <t>Agosto de 2018:</t>
    </r>
    <r>
      <rPr>
        <sz val="11"/>
        <rFont val="Arial"/>
        <family val="2"/>
      </rPr>
      <t xml:space="preserve"> Se evidenció la realización e  la segunda Jornada de Sensibilizaciòn a servicdores sobre control social y rendición de cuentas el pasado 29 de agosto de 2018.
</t>
    </r>
    <r>
      <rPr>
        <b/>
        <sz val="11"/>
        <rFont val="Arial"/>
        <family val="2"/>
      </rPr>
      <t>Soportes:</t>
    </r>
    <r>
      <rPr>
        <sz val="11"/>
        <rFont val="Arial"/>
        <family val="2"/>
      </rPr>
      <t xml:space="preserve"> Presentación de la jornada, listados de asistencia, registro fotográfico, portafolio de las acciones de rendición de cuentas.
</t>
    </r>
    <r>
      <rPr>
        <b/>
        <sz val="11"/>
        <rFont val="Arial"/>
        <family val="2"/>
      </rPr>
      <t>Recomendación:</t>
    </r>
    <r>
      <rPr>
        <sz val="11"/>
        <rFont val="Arial"/>
        <family val="2"/>
      </rPr>
      <t xml:space="preserve"> Fomentar una mayor participación en estas jornadas, toda vez que solamente 30 personas ( funcionarios y contratistas ) participaron.</t>
    </r>
  </si>
  <si>
    <r>
      <rPr>
        <b/>
        <sz val="11"/>
        <rFont val="Arial"/>
        <family val="2"/>
      </rPr>
      <t>Abril de 2018:</t>
    </r>
    <r>
      <rPr>
        <sz val="11"/>
        <rFont val="Arial"/>
        <family val="2"/>
      </rPr>
      <t xml:space="preserve"> Se cuenta con Convenio suscrito con la Secretaría General para la habilitación de puntos de servicio en la red cade para la oferta de servicios de la SDHT.
</t>
    </r>
    <r>
      <rPr>
        <b/>
        <sz val="11"/>
        <rFont val="Arial"/>
        <family val="2"/>
      </rPr>
      <t xml:space="preserve">Soportes: </t>
    </r>
    <r>
      <rPr>
        <sz val="11"/>
        <rFont val="Arial"/>
        <family val="2"/>
      </rPr>
      <t xml:space="preserve">Convenio Interadministrarivo No. 4220000-371-2018 del 28 de enero de 2018, suscrito entre la Secretaria General de la Alcaldia y la Secretaría Distrital del Habitat.
</t>
    </r>
    <r>
      <rPr>
        <b/>
        <sz val="11"/>
        <rFont val="Arial"/>
        <family val="2"/>
      </rPr>
      <t>Recomendación:</t>
    </r>
    <r>
      <rPr>
        <sz val="11"/>
        <rFont val="Arial"/>
        <family val="2"/>
      </rPr>
      <t xml:space="preserve"> Contar en el proximo seguimiento con soportes que validen que la entidad esta atendiendo en los CADES y realizar los ajustes del indicador en el plan anticorrupción  a fin de determinar el número de CADES a los cuales la entidad atendera los temas.
</t>
    </r>
    <r>
      <rPr>
        <b/>
        <sz val="11"/>
        <rFont val="Arial"/>
        <family val="2"/>
      </rPr>
      <t>Agosto 2018:</t>
    </r>
    <r>
      <rPr>
        <sz val="11"/>
        <rFont val="Arial"/>
        <family val="2"/>
      </rPr>
      <t xml:space="preserve"> La oferta de servicios de la entidad a través del esquema de CADES se realiza en los siguientes lugares: CADE Tunal, Supercades Bosa, 20 de Julio, Calle 13, Engativá y Suba.
</t>
    </r>
    <r>
      <rPr>
        <b/>
        <sz val="11"/>
        <rFont val="Arial"/>
        <family val="2"/>
      </rPr>
      <t>Soportes</t>
    </r>
    <r>
      <rPr>
        <sz val="11"/>
        <rFont val="Arial"/>
        <family val="2"/>
      </rPr>
      <t xml:space="preserve">: Informe de generación de turnos y servicios atendidos desde el día 12 de junio hasta el dìa 06 de septiembre de 2018. </t>
    </r>
  </si>
  <si>
    <r>
      <rPr>
        <b/>
        <sz val="11"/>
        <rFont val="Arial"/>
        <family val="2"/>
      </rPr>
      <t xml:space="preserve">Abril 2018: </t>
    </r>
    <r>
      <rPr>
        <sz val="11"/>
        <rFont val="Arial"/>
        <family val="2"/>
      </rPr>
      <t xml:space="preserve">Se presenta propuesta de modificación de encuesta de satisfacción y percepción del servicio, el formato no se encuentra integrado al Sistema Integrado de Gestión.
</t>
    </r>
    <r>
      <rPr>
        <b/>
        <sz val="11"/>
        <rFont val="Arial"/>
        <family val="2"/>
      </rPr>
      <t xml:space="preserve">Soporte: </t>
    </r>
    <r>
      <rPr>
        <sz val="11"/>
        <rFont val="Arial"/>
        <family val="2"/>
      </rPr>
      <t xml:space="preserve">Documento borrador de modificación de encuesta de satisfacción y percepción del servicio.
</t>
    </r>
    <r>
      <rPr>
        <b/>
        <sz val="11"/>
        <rFont val="Arial"/>
        <family val="2"/>
      </rPr>
      <t>Recomendación:</t>
    </r>
    <r>
      <rPr>
        <sz val="11"/>
        <rFont val="Arial"/>
        <family val="2"/>
      </rPr>
      <t xml:space="preserve"> Establecer un plan de choque que permita cumplir con la encuesta ajustada y aprobada antes del mes de mayo de esta vigencia, a fin de evitar incumplimiento. Esta actividad no fue cumplida en la vigencia 2017.
</t>
    </r>
    <r>
      <rPr>
        <b/>
        <sz val="11"/>
        <rFont val="Arial"/>
        <family val="2"/>
      </rPr>
      <t xml:space="preserve">Agosto 2018: </t>
    </r>
    <r>
      <rPr>
        <sz val="11"/>
        <rFont val="Arial"/>
        <family val="2"/>
      </rPr>
      <t xml:space="preserve">Se observó el documento PG06-FO436: "ENCUESTA DE SATISFACCIÓN Y PERCEPCIÓN DE LA PRESTACIÓN DEL SERVICIO AL CIUDADANO - CARACTERIZACIÓN DE USUARIOS -  y  GRADO DE SATISFACCIÓN" actualizado el 13-07-2018 en versión 4.
</t>
    </r>
    <r>
      <rPr>
        <b/>
        <sz val="11"/>
        <rFont val="Arial"/>
        <family val="2"/>
      </rPr>
      <t xml:space="preserve">Soporte: </t>
    </r>
    <r>
      <rPr>
        <sz val="11"/>
        <rFont val="Arial"/>
        <family val="2"/>
      </rPr>
      <t>PG06-FO436: "ENCUESTA DE SATISFACCIÓN Y PERCEPCIÓN DE LA PRESTACIÓN DEL SERVICIO AL CIUDADANO - CARACTERIZACIÓN DE USUARIOS -  y  GRADO DE SATISFACCIÓN"</t>
    </r>
    <r>
      <rPr>
        <b/>
        <sz val="11"/>
        <rFont val="Arial"/>
        <family val="2"/>
      </rPr>
      <t xml:space="preserve">
Recomendación:</t>
    </r>
    <r>
      <rPr>
        <sz val="11"/>
        <rFont val="Arial"/>
        <family val="2"/>
      </rPr>
      <t xml:space="preserve"> Realizar la aplicación del formato definido.</t>
    </r>
  </si>
  <si>
    <t>Vigencia 2019</t>
  </si>
  <si>
    <r>
      <rPr>
        <b/>
        <sz val="11"/>
        <rFont val="Arial"/>
        <family val="2"/>
      </rPr>
      <t xml:space="preserve">Abril 2018: </t>
    </r>
    <r>
      <rPr>
        <sz val="11"/>
        <rFont val="Arial"/>
        <family val="2"/>
      </rPr>
      <t xml:space="preserve">Se presenta vídeo aprobado del Código de Integridad, en el que se difunden los prinicipios adoptados por las entidades distritales.
</t>
    </r>
    <r>
      <rPr>
        <b/>
        <sz val="11"/>
        <rFont val="Arial"/>
        <family val="2"/>
      </rPr>
      <t>Soporte:</t>
    </r>
    <r>
      <rPr>
        <sz val="11"/>
        <rFont val="Arial"/>
        <family val="2"/>
      </rPr>
      <t xml:space="preserve"> Video de Codigo de integridad. - Pantallazo publicación en Página Web Código de ética 2018
</t>
    </r>
    <r>
      <rPr>
        <b/>
        <sz val="11"/>
        <rFont val="Arial"/>
        <family val="2"/>
      </rPr>
      <t/>
    </r>
  </si>
  <si>
    <r>
      <rPr>
        <b/>
        <sz val="11"/>
        <rFont val="Arial"/>
        <family val="2"/>
      </rPr>
      <t>Abril 2018:</t>
    </r>
    <r>
      <rPr>
        <sz val="11"/>
        <rFont val="Arial"/>
        <family val="2"/>
      </rPr>
      <t xml:space="preserve"> Se cuenta con la validación de la solicitud de la carta de movilización por parte del hogar, se está trabajando en la interfaz en la página web de la entidad y las consideraciones de seguridad en el manejo de la información.
</t>
    </r>
    <r>
      <rPr>
        <b/>
        <sz val="11"/>
        <rFont val="Arial"/>
        <family val="2"/>
      </rPr>
      <t xml:space="preserve">
Soportes</t>
    </r>
    <r>
      <rPr>
        <sz val="11"/>
        <rFont val="Arial"/>
        <family val="2"/>
      </rPr>
      <t xml:space="preserve">: No aplica
</t>
    </r>
    <r>
      <rPr>
        <sz val="11"/>
        <color rgb="FFFF0000"/>
        <rFont val="Arial"/>
        <family val="2"/>
      </rPr>
      <t xml:space="preserve">
</t>
    </r>
    <r>
      <rPr>
        <b/>
        <sz val="11"/>
        <rFont val="Arial"/>
        <family val="2"/>
      </rPr>
      <t xml:space="preserve">Agosto 2018:   </t>
    </r>
    <r>
      <rPr>
        <sz val="11"/>
        <rFont val="Arial"/>
        <family val="2"/>
      </rPr>
      <t xml:space="preserve">Se evidenció la publicación  en la sección de Trámites y Servicios de la página web de la SDHT un link para que los ciudadanos puedan acceder a la carta de autorización de movilización de recursos en entidades financieras.
</t>
    </r>
    <r>
      <rPr>
        <b/>
        <sz val="11"/>
        <rFont val="Arial"/>
        <family val="2"/>
      </rPr>
      <t xml:space="preserve">Soportes: 
</t>
    </r>
    <r>
      <rPr>
        <sz val="11"/>
        <rFont val="Arial"/>
        <family val="2"/>
      </rPr>
      <t xml:space="preserve">
Resolución 268 de 2018 de la SDHT, "</t>
    </r>
    <r>
      <rPr>
        <i/>
        <sz val="11"/>
        <rFont val="Arial"/>
        <family val="2"/>
      </rPr>
      <t>Por medio de la cual se delegan unas funciones a cargo del Despacho de la Secretaría Distrital del Hábitat y se autoriza la utilización de la firma mecánica del Subdirector de Recursos Públicos".</t>
    </r>
    <r>
      <rPr>
        <sz val="11"/>
        <rFont val="Arial"/>
        <family val="2"/>
      </rPr>
      <t xml:space="preserve">
Link página web https://www.habitatbogota.gov.co/transparencia/tramites-servicios
Pantallazos de carta de movilización en página web</t>
    </r>
  </si>
  <si>
    <r>
      <rPr>
        <b/>
        <sz val="11"/>
        <rFont val="Arial"/>
        <family val="2"/>
      </rPr>
      <t>Abril 2018:</t>
    </r>
    <r>
      <rPr>
        <sz val="11"/>
        <rFont val="Arial"/>
        <family val="2"/>
      </rPr>
      <t xml:space="preserve"> El area informa que se reportara en las fechas establecidas.
</t>
    </r>
    <r>
      <rPr>
        <b/>
        <sz val="11"/>
        <rFont val="Arial"/>
        <family val="2"/>
      </rPr>
      <t xml:space="preserve">Agosto 2018: </t>
    </r>
    <r>
      <rPr>
        <sz val="11"/>
        <rFont val="Arial"/>
        <family val="2"/>
      </rPr>
      <t xml:space="preserve">Se observa publicaciòn en la pàgina web www.datos.gov.co set de datos de polìgonos de momitoreo con actualizaciòn del 10/08/2018, viviendas habilitadas actualizado el 24/08/2018, oferta de vivienda nueva disponible en bogotà actualizado 17 de agosto y predios declarados el cual fue creada la publicación el 28 de marzo de 2018 con actualización posterior a la fecha de seguimiento.
</t>
    </r>
    <r>
      <rPr>
        <b/>
        <sz val="11"/>
        <rFont val="Arial"/>
        <family val="2"/>
      </rPr>
      <t xml:space="preserve">Soporte: </t>
    </r>
    <r>
      <rPr>
        <sz val="11"/>
        <rFont val="Arial"/>
        <family val="2"/>
      </rPr>
      <t xml:space="preserve">Polígonos de montoreo: https://www.datos.gov.co/Vivienda-Ciudad-y-Territorio/Poligonos-de-Monitoreo/xrai-f2jh
Viviendas habilitadas: https://www.datos.gov.co/Vivienda-Ciudad-y-Territorio/Viviendas-Habilitadas/bbyz-twp7
Oferta de vivienda nueva: https://www.datos.gov.co/Vivienda-Ciudad-y-Territorio/Oferta-de-vivienda-nueva-disponible-en-Bogot-/pk4g-5xyt
Predios declarados: https://www.datos.gov.co/Vivienda-Ciudad-y-Territorio/Predios-Declarados/bfmy-hmcn
</t>
    </r>
    <r>
      <rPr>
        <b/>
        <sz val="11"/>
        <rFont val="Arial"/>
        <family val="2"/>
      </rPr>
      <t>Recomendaciòn:</t>
    </r>
    <r>
      <rPr>
        <sz val="11"/>
        <rFont val="Arial"/>
        <family val="2"/>
      </rPr>
      <t xml:space="preserve"> En el pròximo seguimiento se validarà la informaciòn de la actualización realizada en septiembre a los predios declarados</t>
    </r>
  </si>
  <si>
    <r>
      <rPr>
        <b/>
        <sz val="11"/>
        <rFont val="Arial"/>
        <family val="2"/>
      </rPr>
      <t>Abril 2018 :</t>
    </r>
    <r>
      <rPr>
        <sz val="11"/>
        <rFont val="Arial"/>
        <family val="2"/>
      </rPr>
      <t xml:space="preserve"> De acuerdo a lo informado por el área responsable, este es un trámite único, los tiempos, datos y esquemas son los establecidos por el Departamento Administrativo de la Función Pública (DAFP) y el cumplimiento de las metas establecidas en la implementación de la Estrategia de Gobierno en línea.
En el Distrito Capital, este es un trámite en cadena que de acuerdo a la normatividad que hace referencia a la legalización urbanística de asentamientos humanos, en este trámite intervienen las Secretarías Distritales del Hábitat y de Planeación. La Secretaría Distrital del Hábitat realizará, a solicitud de parte o de oficio, la etapa previa de gestión en la conformación del expediente para la solicitud de legalización de asentamientos humanos y la Secretaría Distrital de Planeación adelantará el trámite de legalización y expedirá el acto administrativo.
Este tramite se encuentra en proceso de actualización del SUIT y en revisión por parte del DAFP
Se evidencia ajuste de fecha de finalizacion como se aprobó  en Comité de Transparencia, Antitrámites y Gobierno en Línea del 09 de abril de 2018.
</t>
    </r>
    <r>
      <rPr>
        <b/>
        <sz val="11"/>
        <rFont val="Arial"/>
        <family val="2"/>
      </rPr>
      <t xml:space="preserve">Soportes: 
</t>
    </r>
    <r>
      <rPr>
        <sz val="11"/>
        <rFont val="Arial"/>
        <family val="2"/>
      </rPr>
      <t xml:space="preserve">Pantallazos SUIT
</t>
    </r>
    <r>
      <rPr>
        <b/>
        <sz val="11"/>
        <rFont val="Arial"/>
        <family val="2"/>
      </rPr>
      <t xml:space="preserve">Agosto de 2018: </t>
    </r>
    <r>
      <rPr>
        <sz val="11"/>
        <rFont val="Arial"/>
        <family val="2"/>
      </rPr>
      <t xml:space="preserve"> De acuerdo a lo informado por el área responsable, se cumplió con la actualización de la información de este tramite, como se evidenció en el soporte del SUIT y en el soporte de la guia de tramites y servicios
</t>
    </r>
    <r>
      <rPr>
        <b/>
        <sz val="11"/>
        <rFont val="Arial"/>
        <family val="2"/>
      </rPr>
      <t xml:space="preserve">Soportes:
</t>
    </r>
    <r>
      <rPr>
        <sz val="11"/>
        <rFont val="Arial"/>
        <family val="2"/>
      </rPr>
      <t xml:space="preserve">http://visor.suit.gov.co/VisorSUIT/index.jsf?FI=16556
http://guiatramitesyservicios.bogota.gov.co/tramite_entidad/legalizacion-urbanistica-de-asentamientos-humanos/ ( fecha de actualización :31 de agosto de 2018)
</t>
    </r>
    <r>
      <rPr>
        <b/>
        <sz val="11"/>
        <rFont val="Arial"/>
        <family val="2"/>
      </rPr>
      <t xml:space="preserve">Recomendación: </t>
    </r>
    <r>
      <rPr>
        <sz val="11"/>
        <rFont val="Arial"/>
        <family val="2"/>
      </rPr>
      <t>actualizar la actividad de acuerdo a lo definido en el acta 01 de 2018 del Comité de Transparencia, Antitrámites y Gobierno en Línea del 09 de abril de 2018.</t>
    </r>
    <r>
      <rPr>
        <b/>
        <sz val="11"/>
        <rFont val="Arial"/>
        <family val="2"/>
      </rPr>
      <t xml:space="preserve">
</t>
    </r>
    <r>
      <rPr>
        <sz val="11"/>
        <rFont val="Arial"/>
        <family val="2"/>
      </rPr>
      <t/>
    </r>
  </si>
  <si>
    <t>Actualización de información del trámite.</t>
  </si>
  <si>
    <t>PORCENTAJE DE AVANCE PROMEDIO</t>
  </si>
  <si>
    <t>Recursos Asociados</t>
  </si>
  <si>
    <t>Equipo de Profesionales de la Subdirección de Programas y Proyectos</t>
  </si>
  <si>
    <t>Equipo de Profesionales de la Subdirección de Programas y Proyectos- Líderes SIG</t>
  </si>
  <si>
    <t>Equipo de profesionales Oficina Asesora de Comunicaciones</t>
  </si>
  <si>
    <t>Recursos de desarrollo web Subsecretaría de Coordinación Operativa</t>
  </si>
  <si>
    <t>Recursos de desarrollo web Subsecretaría de Inspección, Vigilancia y Control de Vivienda</t>
  </si>
  <si>
    <t>Equipo de profesionales  Subsecretaría de Inspección, Vigilancia y Control del Vivienda.</t>
  </si>
  <si>
    <t>Equipo de profesionales Subsecretaría de Coodinación Operativa</t>
  </si>
  <si>
    <t>Equipo de profesionales de la Subsecretaría de Gestión Financiera.</t>
  </si>
  <si>
    <t>Recursos de desarrollo sistema de información.
Equipo de profesionales de la Subsecretaría de Gestión Financiera.</t>
  </si>
  <si>
    <t>Equipo de Trabajo Oficina Asesora de Comunicaciones</t>
  </si>
  <si>
    <t>Equipo de trabajo Subdirección de Programas y Proyectos.</t>
  </si>
  <si>
    <t xml:space="preserve">Equipos de trabajo Subdirección de Participación </t>
  </si>
  <si>
    <t>Equipos de trabajo Subdirección de Participación y Programas y Proyectos</t>
  </si>
  <si>
    <t>Equipos de trabajo Subdirección de Programas y Proyectos y Oficina Asesora de Comunicaciones</t>
  </si>
  <si>
    <t>Equipo de trabajo Subdirección de Programas y Proyectos</t>
  </si>
  <si>
    <t>Equipo de trabajo Coordinación de Atención al Ciudadano</t>
  </si>
  <si>
    <t>Recursos de fortalecimiento institucional Subdirección Administrativa</t>
  </si>
  <si>
    <t>Recursos de publicación  Oficina Asesora de Comunicaciones</t>
  </si>
  <si>
    <t>Equipo de profesionales Subdirección de Participación.</t>
  </si>
  <si>
    <t>Equipo de trabajo Subdirección de Información Sectorial</t>
  </si>
  <si>
    <t>Equipo de trabajo Subdirección de Programas y Proyectos, Atención al Ciudadano y Líderes de trámites.</t>
  </si>
  <si>
    <t>Recursos de Fortalecimiento institucional Subdirección Administrativa</t>
  </si>
  <si>
    <t>Equipo de trabajo Subsecretaría Jurídica</t>
  </si>
  <si>
    <t>Equipo de trabajo Atención al ciudadano y correspondencia</t>
  </si>
  <si>
    <t>Equipo de trabajo de gestión documental</t>
  </si>
  <si>
    <t>Equipo de trabajo Oficina de TI</t>
  </si>
  <si>
    <t>Equipo de trabajo equipo de Información Sectorial.</t>
  </si>
  <si>
    <t>Recursos de diseño y publicación OAC</t>
  </si>
  <si>
    <t>Equipo de trabajo Subdirección de Programas y Proyectos, OAC</t>
  </si>
  <si>
    <t>Recursos Proyecto 1102 Plan de Gestión Ética</t>
  </si>
  <si>
    <t xml:space="preserve">Recursos Plan de Gestión Ética </t>
  </si>
  <si>
    <t>Revisión y/o actualización de cada uno de los procedimientos que componen el servicio.</t>
  </si>
  <si>
    <t>Cronograma de participaciòn definido</t>
  </si>
  <si>
    <t>PAOLA</t>
  </si>
  <si>
    <t>CONTROL INTERNO</t>
  </si>
  <si>
    <t>SUBSECRETARIA DE COORDINACIÒN OPERATIVA</t>
  </si>
  <si>
    <t>OFICINA ASESORA DE COMUNICACIONES</t>
  </si>
  <si>
    <t>SUBSECRETARÌA JURIDICA</t>
  </si>
  <si>
    <t>SUBSECRETARIA DE PLANEACIÒN Y POLITICAS</t>
  </si>
  <si>
    <t>SUBSECRETARIA DE GESTIÒN FINANCIERA</t>
  </si>
  <si>
    <t>SUBSECRETARIA DE INSPECCIÒN , VIGILANCIA Y CONTROL DE VIVIENDA</t>
  </si>
  <si>
    <t>SUBSECRETARIA DE GESTIÒN CORPORATIVA  Y CONTROL INTERNO DISCIPLINARIO</t>
  </si>
  <si>
    <t>NO CUMPLIDA</t>
  </si>
  <si>
    <r>
      <rPr>
        <b/>
        <sz val="11"/>
        <rFont val="Arial"/>
        <family val="2"/>
      </rPr>
      <t xml:space="preserve">Abril 2018: </t>
    </r>
    <r>
      <rPr>
        <sz val="11"/>
        <rFont val="Arial"/>
        <family val="2"/>
      </rPr>
      <t xml:space="preserve">Se cuenta con 3 documentos que muestran la participación de la Secretaría  Distrital del Habitat en referencia a  mesa de pactos en las localidades de Ciudad Bolivar y Santa Fe, como a su vez la participación en los temas relacionados con vivienda como los relacionados con el acompañamiento técnico de acueductos y sobre las actividades de mejoramiento integral en la localidad de Santa Fe, correspondiente a la vigencia 2017. Estos documentos se entregaron en el mes de enero de 2018, a los respectivos Alcaldes. Hace falta la participación de  entidad en las mesas de verificación que complementan las Mesas de Pactos.
</t>
    </r>
    <r>
      <rPr>
        <b/>
        <sz val="11"/>
        <rFont val="Arial"/>
        <family val="2"/>
      </rPr>
      <t>Recomendación:</t>
    </r>
    <r>
      <rPr>
        <sz val="11"/>
        <rFont val="Arial"/>
        <family val="2"/>
      </rPr>
      <t xml:space="preserve"> Contar con informe de Mesa de Pactos que se hayan realizado en la vigencia 2018.
</t>
    </r>
    <r>
      <rPr>
        <b/>
        <sz val="11"/>
        <rFont val="Arial"/>
        <family val="2"/>
      </rPr>
      <t xml:space="preserve">Soportes: </t>
    </r>
    <r>
      <rPr>
        <sz val="11"/>
        <rFont val="Arial"/>
        <family val="2"/>
      </rPr>
      <t xml:space="preserve">Documentos de mesa de pactos de las localidades de Santa Fe y Ciudad Bolivar.
</t>
    </r>
    <r>
      <rPr>
        <b/>
        <sz val="11"/>
        <rFont val="Arial"/>
        <family val="2"/>
      </rPr>
      <t xml:space="preserve">Agosto 2018:  </t>
    </r>
    <r>
      <rPr>
        <sz val="11"/>
        <rFont val="Arial"/>
        <family val="2"/>
      </rPr>
      <t>Se observó la realización de la mesa de pactos de la Localidad Ciudad Bolivar fue realiza el día 4 de Mayo de 2018, a la cual asistieron integrantes de la SDHt y la UAESP</t>
    </r>
    <r>
      <rPr>
        <sz val="11"/>
        <color rgb="FFFF0000"/>
        <rFont val="Arial"/>
        <family val="2"/>
      </rPr>
      <t xml:space="preserve">
</t>
    </r>
    <r>
      <rPr>
        <b/>
        <sz val="11"/>
        <rFont val="Arial"/>
        <family val="2"/>
      </rPr>
      <t xml:space="preserve">Soportes: </t>
    </r>
    <r>
      <rPr>
        <sz val="11"/>
        <rFont val="Arial"/>
        <family val="2"/>
      </rPr>
      <t xml:space="preserve"> Listado de asistencia y presentación de mesa de pacto de Localidad Ciudad Bolivar</t>
    </r>
    <r>
      <rPr>
        <sz val="11"/>
        <color rgb="FFFF0000"/>
        <rFont val="Arial"/>
        <family val="2"/>
      </rPr>
      <t xml:space="preserve">
</t>
    </r>
    <r>
      <rPr>
        <b/>
        <sz val="11"/>
        <rFont val="Arial"/>
        <family val="2"/>
      </rPr>
      <t xml:space="preserve">Recomendación: </t>
    </r>
    <r>
      <rPr>
        <sz val="11"/>
        <rFont val="Arial"/>
        <family val="2"/>
      </rPr>
      <t xml:space="preserve">Ejecutar las mesas de pacto de Usaquen y Santa Fe con el fin de cumplir con la actividad, dado que tenia fecha de finalización de agosto 2018
</t>
    </r>
    <r>
      <rPr>
        <b/>
        <sz val="11"/>
        <rFont val="Arial"/>
        <family val="2"/>
      </rPr>
      <t>Diciembre 2018:</t>
    </r>
    <r>
      <rPr>
        <sz val="11"/>
        <rFont val="Arial"/>
        <family val="2"/>
      </rPr>
      <t xml:space="preserve"> Se observó que la entidad participó en la mesa de pactos de la localidad de Ciudad Bolívar el día 13 de diciembre de 2018 y en la mesa de pactos de la veeduría el 14 de diciembre de 2018. Según lo reportado por el área la entidad no fue programada en las dos localidades que se tenían previstas para tal fin.
</t>
    </r>
    <r>
      <rPr>
        <b/>
        <sz val="11"/>
        <rFont val="Arial"/>
        <family val="2"/>
      </rPr>
      <t>Soportes:</t>
    </r>
    <r>
      <rPr>
        <sz val="11"/>
        <rFont val="Arial"/>
        <family val="2"/>
      </rPr>
      <t xml:space="preserve"> Listado de asistencia y evidencia fotográfica.</t>
    </r>
  </si>
  <si>
    <r>
      <rPr>
        <b/>
        <sz val="11"/>
        <rFont val="Arial"/>
        <family val="2"/>
      </rPr>
      <t>Abril 2018:</t>
    </r>
    <r>
      <rPr>
        <sz val="11"/>
        <rFont val="Arial"/>
        <family val="2"/>
      </rPr>
      <t xml:space="preserve"> El responsable no reporta avance, toda vez que se dará inicio de la actividad a partir del mes de octubre de 2018.
Se ajustó la meta y las fechas de acuerdo a lo aprobado en el Comité de Transparencia, Anti tramites y Gobierno en línea del 09 de abril del 2018.
</t>
    </r>
    <r>
      <rPr>
        <b/>
        <sz val="11"/>
        <rFont val="Arial"/>
        <family val="2"/>
      </rPr>
      <t xml:space="preserve">Soportes: </t>
    </r>
    <r>
      <rPr>
        <sz val="11"/>
        <rFont val="Arial"/>
        <family val="2"/>
      </rPr>
      <t xml:space="preserve">Acta No. 001 del Comité de Transparencia, Anti tramites y Gobierno en línea del 09 de abril de 2018.
</t>
    </r>
    <r>
      <rPr>
        <b/>
        <sz val="11"/>
        <rFont val="Arial"/>
        <family val="2"/>
      </rPr>
      <t>Septiembre 2018</t>
    </r>
    <r>
      <rPr>
        <sz val="11"/>
        <rFont val="Arial"/>
        <family val="2"/>
      </rPr>
      <t xml:space="preserve">:El proceso no reporta avance, sin embargo la fecha establecida de inicio de la actividad es octubre de 2018.
</t>
    </r>
    <r>
      <rPr>
        <b/>
        <sz val="11"/>
        <rFont val="Arial"/>
        <family val="2"/>
      </rPr>
      <t xml:space="preserve">Diciembre 2018: </t>
    </r>
    <r>
      <rPr>
        <sz val="11"/>
        <rFont val="Arial"/>
        <family val="2"/>
      </rPr>
      <t xml:space="preserve">Se observó que se dispuso de 3 espacios virtuales para la rendición de cuentas en los siquientes temas:
- Mejoramiento de vivienda: 22 de octubre de 2018 liderada por la Subsecretaria de Coordinación Operativa
- Subsidios de Vivienda: 16 noviembre de 2018 - Impartida por el Secretario Distrital del Hábitat en Asocio con Metrocuadrado
- Legalización de Barrios - 30 de noviembre de 2018 - Liderada por la Subsecretaria de Coordinación Operativa.
</t>
    </r>
    <r>
      <rPr>
        <b/>
        <sz val="11"/>
        <rFont val="Arial"/>
        <family val="2"/>
      </rPr>
      <t xml:space="preserve">Soportes: </t>
    </r>
    <r>
      <rPr>
        <sz val="11"/>
        <rFont val="Arial"/>
        <family val="2"/>
      </rPr>
      <t>Invitación para participar en la rendición de cuentas. Captura de pantalla del facebook live</t>
    </r>
  </si>
  <si>
    <r>
      <rPr>
        <b/>
        <sz val="11"/>
        <rFont val="Arial"/>
        <family val="2"/>
      </rPr>
      <t xml:space="preserve">Abril 2018:  </t>
    </r>
    <r>
      <rPr>
        <sz val="11"/>
        <rFont val="Arial"/>
        <family val="2"/>
      </rPr>
      <t xml:space="preserve">Se cuenta con una propuesta de modificación de la carta de trata digno de la SDHT. 
</t>
    </r>
    <r>
      <rPr>
        <b/>
        <sz val="11"/>
        <rFont val="Arial"/>
        <family val="2"/>
      </rPr>
      <t>Soportes:</t>
    </r>
    <r>
      <rPr>
        <sz val="11"/>
        <rFont val="Arial"/>
        <family val="2"/>
      </rPr>
      <t xml:space="preserve"> Documento propuesta de carta de trato Digno.
</t>
    </r>
    <r>
      <rPr>
        <b/>
        <sz val="11"/>
        <rFont val="Arial"/>
        <family val="2"/>
      </rPr>
      <t>Recomendación</t>
    </r>
    <r>
      <rPr>
        <sz val="11"/>
        <rFont val="Arial"/>
        <family val="2"/>
      </rPr>
      <t xml:space="preserve">: Contar en el proximo seguimiento con el documento oficial de Carta de Trato Digno y  la campaña de divulgación, a fin de evitar incumplimiento de la actividad teniendo en cuenta los tiempos establecidos.
</t>
    </r>
    <r>
      <rPr>
        <b/>
        <sz val="11"/>
        <rFont val="Arial"/>
        <family val="2"/>
      </rPr>
      <t xml:space="preserve">Agosto 2018: </t>
    </r>
    <r>
      <rPr>
        <sz val="11"/>
        <rFont val="Arial"/>
        <family val="2"/>
      </rPr>
      <t xml:space="preserve">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1"/>
        <rFont val="Arial"/>
        <family val="2"/>
      </rPr>
      <t xml:space="preserve">Soportes: </t>
    </r>
    <r>
      <rPr>
        <sz val="11"/>
        <rFont val="Arial"/>
        <family val="2"/>
      </rPr>
      <t xml:space="preserve">Carta trato digno, carta de trato digno pagina web, carta de trato digno en pantallas.
</t>
    </r>
    <r>
      <rPr>
        <b/>
        <sz val="11"/>
        <rFont val="Arial"/>
        <family val="2"/>
      </rPr>
      <t xml:space="preserve">Recomendaciones:  </t>
    </r>
    <r>
      <rPr>
        <sz val="11"/>
        <rFont val="Arial"/>
        <family val="2"/>
      </rPr>
      <t xml:space="preserve">Actualizar la carta de trato digno incluyendo los medios para atención de los usuarios
</t>
    </r>
    <r>
      <rPr>
        <b/>
        <sz val="11"/>
        <rFont val="Arial"/>
        <family val="2"/>
      </rPr>
      <t xml:space="preserve">Diciembre 2018: </t>
    </r>
    <r>
      <rPr>
        <sz val="11"/>
        <rFont val="Arial"/>
        <family val="2"/>
      </rPr>
      <t xml:space="preserve">Se evidenció que la Carta de trato digno se encuentra actualizada en donde se incluyeron los canales de atención para los ciudadanos y se encuentra publicada en la página web: https://www.habitatbogota.gov.co/transparencia/informacion-interes/publicacion/otras-publicaciones/carta-trato-digno
</t>
    </r>
    <r>
      <rPr>
        <b/>
        <sz val="11"/>
        <rFont val="Arial"/>
        <family val="2"/>
      </rPr>
      <t xml:space="preserve">Soportes: </t>
    </r>
    <r>
      <rPr>
        <sz val="11"/>
        <rFont val="Arial"/>
        <family val="2"/>
      </rPr>
      <t>Pantallazo de publicación en la pagina web y link para consultarla.</t>
    </r>
  </si>
  <si>
    <r>
      <rPr>
        <b/>
        <sz val="11"/>
        <rFont val="Arial"/>
        <family val="2"/>
      </rPr>
      <t xml:space="preserve">Abril 2018: </t>
    </r>
    <r>
      <rPr>
        <sz val="11"/>
        <rFont val="Arial"/>
        <family val="2"/>
      </rPr>
      <t xml:space="preserve">Existe un registro del estado de los tramites para actualizar, de los cuales en esta vigencia se encuentran en 
</t>
    </r>
    <r>
      <rPr>
        <b/>
        <u/>
        <sz val="11"/>
        <rFont val="Arial"/>
        <family val="2"/>
      </rPr>
      <t>Revisión</t>
    </r>
    <r>
      <rPr>
        <sz val="11"/>
        <rFont val="Arial"/>
        <family val="2"/>
      </rPr>
      <t xml:space="preserve">: Cancelación de Registro de Enajenador y  Otorgar los aportes del distrito capital para la generación de vivienda de interés prioritario en el marco del programa integral de Vivienda Efectiva.
</t>
    </r>
    <r>
      <rPr>
        <b/>
        <u/>
        <sz val="11"/>
        <rFont val="Arial"/>
        <family val="2"/>
      </rPr>
      <t>Actualización:</t>
    </r>
    <r>
      <rPr>
        <sz val="11"/>
        <rFont val="Arial"/>
        <family val="2"/>
      </rPr>
      <t xml:space="preserve">  Radicación de documentos para adelantar actividades de construcción y enajenación de inmuebles destinados a vivienda
</t>
    </r>
    <r>
      <rPr>
        <b/>
        <u/>
        <sz val="11"/>
        <rFont val="Arial"/>
        <family val="2"/>
      </rPr>
      <t>Corrección</t>
    </r>
    <r>
      <rPr>
        <sz val="11"/>
        <rFont val="Arial"/>
        <family val="2"/>
      </rPr>
      <t xml:space="preserve">: Solicitud de carta de autorización de movilización de recursos en entidades financieras 
</t>
    </r>
    <r>
      <rPr>
        <b/>
        <sz val="11"/>
        <rFont val="Arial"/>
        <family val="2"/>
      </rPr>
      <t>Soporte:</t>
    </r>
    <r>
      <rPr>
        <sz val="11"/>
        <rFont val="Arial"/>
        <family val="2"/>
      </rPr>
      <t xml:space="preserve">  Documento de relacion de tramites y estado en que se encuentran y tramites que se encuentran en la pagina institucional. Listado de Tramites de la Entidad 
</t>
    </r>
    <r>
      <rPr>
        <b/>
        <sz val="11"/>
        <rFont val="Arial"/>
        <family val="2"/>
      </rPr>
      <t xml:space="preserve">Recomendación: </t>
    </r>
    <r>
      <rPr>
        <sz val="11"/>
        <rFont val="Arial"/>
        <family val="2"/>
      </rPr>
      <t xml:space="preserve">En el proximo sequimiento contar con el detalle de los tramites que se han actualizado y que se deben actualizar esta vigencia, con su respectivo justificaciones, lo que permite establecer de manera clara el estado de los tramistes y sus respectivas actualizaciones.
</t>
    </r>
    <r>
      <rPr>
        <b/>
        <sz val="11"/>
        <rFont val="Arial"/>
        <family val="2"/>
      </rPr>
      <t xml:space="preserve">Agosto 2018: </t>
    </r>
    <r>
      <rPr>
        <sz val="11"/>
        <rFont val="Arial"/>
        <family val="2"/>
      </rPr>
      <t xml:space="preserve">Se cuenta con el estado de inscripción de 10 trámites y servicios de la entidad, de acuerdo con la información del Sistema Único de Información de Trámites SUIT. Se encuentra pendiente por parte  del Departamento Administrativo de la Función Pública el tramite de " Regularización de Desarrollos Legalizados".
</t>
    </r>
    <r>
      <rPr>
        <b/>
        <sz val="11"/>
        <rFont val="Arial"/>
        <family val="2"/>
      </rPr>
      <t xml:space="preserve">Soportes: </t>
    </r>
    <r>
      <rPr>
        <sz val="11"/>
        <rFont val="Arial"/>
        <family val="2"/>
      </rPr>
      <t xml:space="preserve">Matriz con el estado Tramites y OPA. y Reporte de actualizaciòn de Informaciòn SUIT con corte a 31 de agosto de 2018
</t>
    </r>
    <r>
      <rPr>
        <b/>
        <sz val="11"/>
        <rFont val="Arial"/>
        <family val="2"/>
      </rPr>
      <t>Recomendaciones</t>
    </r>
    <r>
      <rPr>
        <sz val="11"/>
        <rFont val="Arial"/>
        <family val="2"/>
      </rPr>
      <t xml:space="preserve">: Continuar con las actuaciones pertinentes en referencia a la informaciòn de tramites y servicios que se deben registrar en el  SUIT de los tramiets y servicios de la entidad y tener en cuenta las recomendaciones dadas en el informe de Seguimiento a la Ley 1712 de 2014 que elaboro la asesoria de Control Interno con radicado No. 3-2018-03911 del 27 de julio de 2018.
</t>
    </r>
    <r>
      <rPr>
        <b/>
        <sz val="11"/>
        <rFont val="Arial"/>
        <family val="2"/>
      </rPr>
      <t xml:space="preserve">Diciembre 2018: </t>
    </r>
    <r>
      <rPr>
        <sz val="11"/>
        <rFont val="Arial"/>
        <family val="2"/>
      </rPr>
      <t xml:space="preserve">Se observó que la entidad cuenta con diez (10) trámites en estado de inscripción y 1 en estado "En corrección" que se encuentra en trámite de respuesta por parte del Departamento de la Función Pública "Regularización de Desarrollos Legalizados", el día 28 de diciembre se recibió a través de correo electrónico la respuesta por parte de la Función Pública, en la cual se sugiere a la SDHT continuar con el registro del trámite en el SUIT para su posterior envío a la Función Pública para su inscripción.  Además se observa que se realizó la inclusión de 8 formatos entre el mes de octubre y noviembre. 
</t>
    </r>
    <r>
      <rPr>
        <b/>
        <sz val="11"/>
        <rFont val="Arial"/>
        <family val="2"/>
      </rPr>
      <t xml:space="preserve">Soportes: </t>
    </r>
    <r>
      <rPr>
        <sz val="11"/>
        <rFont val="Arial"/>
        <family val="2"/>
      </rPr>
      <t xml:space="preserve">Matriz de formatos subsidios y actualizados. Inventario de trámites y OPAs SDHT. Correo electrónico
</t>
    </r>
    <r>
      <rPr>
        <b/>
        <sz val="11"/>
        <rFont val="Arial"/>
        <family val="2"/>
      </rPr>
      <t xml:space="preserve">Recomendación: </t>
    </r>
    <r>
      <rPr>
        <sz val="11"/>
        <rFont val="Arial"/>
        <family val="2"/>
      </rPr>
      <t>Implementar las acciones necesarias para la inscripción del trámite de "Regularización de Desarrollos Legalizados" en el SUIT</t>
    </r>
  </si>
  <si>
    <r>
      <rPr>
        <b/>
        <sz val="11"/>
        <color theme="1"/>
        <rFont val="Arial"/>
        <family val="2"/>
      </rPr>
      <t xml:space="preserve">Abril 2018: </t>
    </r>
    <r>
      <rPr>
        <sz val="11"/>
        <color theme="1"/>
        <rFont val="Arial"/>
        <family val="2"/>
      </rPr>
      <t xml:space="preserve">El área no remite soportes de avance ni cumplimiento, de acuerdo a la información dada por el responsable que se incluirá en el presupuesto vigencia 2019
</t>
    </r>
    <r>
      <rPr>
        <b/>
        <sz val="11"/>
        <color theme="1"/>
        <rFont val="Arial"/>
        <family val="2"/>
      </rPr>
      <t xml:space="preserve">Soporte: </t>
    </r>
    <r>
      <rPr>
        <sz val="11"/>
        <color theme="1"/>
        <rFont val="Arial"/>
        <family val="2"/>
      </rPr>
      <t xml:space="preserve">No aplica
</t>
    </r>
    <r>
      <rPr>
        <b/>
        <sz val="11"/>
        <color theme="1"/>
        <rFont val="Arial"/>
        <family val="2"/>
      </rPr>
      <t>Agosto 2018:</t>
    </r>
    <r>
      <rPr>
        <sz val="11"/>
        <color theme="1"/>
        <rFont val="Arial"/>
        <family val="2"/>
      </rPr>
      <t xml:space="preserve">Se observó memorando 3-2018-02949 del 19/06/2018 de la Subdirectora de prevenciòn y seguimiento al Subdirector de Apoyo a la Construcciòn, con el fin que en el marco de implementaciòn conjunta de la Ventanilla única de la Construcción VUC, se desarrolle e implemente los trámites de solicitud de matricula de arrendadores y la solicitud de cancelación de matricula de arrendador, para lo cual solicita se informe el cronograma propuesto y el presupuesto para la creación e implementación. 
</t>
    </r>
    <r>
      <rPr>
        <b/>
        <sz val="11"/>
        <color theme="1"/>
        <rFont val="Arial"/>
        <family val="2"/>
      </rPr>
      <t xml:space="preserve">Soporte: </t>
    </r>
    <r>
      <rPr>
        <sz val="11"/>
        <color theme="1"/>
        <rFont val="Arial"/>
        <family val="2"/>
      </rPr>
      <t xml:space="preserve">Radicados 3-2018-02949 del 19/06/2018 
</t>
    </r>
    <r>
      <rPr>
        <b/>
        <sz val="11"/>
        <color theme="1"/>
        <rFont val="Arial"/>
        <family val="2"/>
      </rPr>
      <t>Recomendación:</t>
    </r>
    <r>
      <rPr>
        <sz val="11"/>
        <color theme="1"/>
        <rFont val="Arial"/>
        <family val="2"/>
      </rPr>
      <t xml:space="preserve"> Realizar las actuaciones pertinentes al fin de cumplir con la actividad en los términos establecidos
</t>
    </r>
    <r>
      <rPr>
        <b/>
        <sz val="11"/>
        <color theme="1"/>
        <rFont val="Arial"/>
        <family val="2"/>
      </rPr>
      <t xml:space="preserve">Diciembre 2018: </t>
    </r>
    <r>
      <rPr>
        <sz val="11"/>
        <color theme="1"/>
        <rFont val="Arial"/>
        <family val="2"/>
      </rPr>
      <t xml:space="preserve">Se evidenció que la Subsecretaria de Inspección, Vigilancia y Control de Vivienda a través de correo electrónico solicitó a la Subdirectora de Apoyo a la construcción el estado de la virtualización de trámites respecto a la "Solicitud de matrícula de arrendador" y "Cancelación de matrícula de arrendador". Para lo cual, mediante los soportes enviados se observó que se realizó la solicitud a través de la mesa de ayuda de la Secretaría Distrital del Hábitat la creación de un trámite nuevo en el forest "Cancelación de matrícula de arrendado" dado que la de "Solicitud de matrícula de arrendador" ya se encontraba creada en el forest, esa solicitud se realiza dado que se requiere la incorporación en el forest para realizar el ajuste en el servicio de radicación y estado del trámite. De igual forma se evidencia la trazabilidad de la solicitud de un ambiente de pruebas para poder llevar a cabo el desarrollo de trámites y servicios web de la SDHT. Por último, se observó que según lo informado por la dependencia los trámites se encuentran creados en el forest bajo los siguientes códigos: 70- Solicitud de matrícula de arrendador y 201801 -Cancelación de matrícula de arrendador. De igual forma, se observó que el día 21 de diciembre los trámites quedaron virtualizados en la Ventanilla Única de la construcción
</t>
    </r>
    <r>
      <rPr>
        <b/>
        <sz val="11"/>
        <color theme="1"/>
        <rFont val="Arial"/>
        <family val="2"/>
      </rPr>
      <t xml:space="preserve">Soportes: </t>
    </r>
    <r>
      <rPr>
        <sz val="11"/>
        <color theme="1"/>
        <rFont val="Arial"/>
        <family val="2"/>
      </rPr>
      <t xml:space="preserve">Correos electrónicos. Actas de reunión. Pantallazos de la mesa de ayuda. Imagenes de acceso a VUC
</t>
    </r>
    <r>
      <rPr>
        <b/>
        <sz val="11"/>
        <color theme="1"/>
        <rFont val="Arial"/>
        <family val="2"/>
      </rPr>
      <t/>
    </r>
  </si>
  <si>
    <r>
      <rPr>
        <b/>
        <sz val="11"/>
        <rFont val="Arial"/>
        <family val="2"/>
      </rPr>
      <t>Abril 2018</t>
    </r>
    <r>
      <rPr>
        <sz val="11"/>
        <rFont val="Arial"/>
        <family val="2"/>
      </rPr>
      <t xml:space="preserve">: De acuerdo a lo informado por el área responsable, Los tiempos, datos y esquemas son los establecidos por el Departamento Administrativo de la Función Pública (DAFP) y el cumplimiento de las metas establecidas en la implementación de la Estrategia de Gobierno en línea. En la actualidad se encuentrta en revisión del Sistema Único de Información de Trámites (SUIT) para la inscripción del mismo.
En el Distrito Capital, este es un trámite en cadena que de acuerdo a la normatividad que hace referencia a la regularización, intervienen las Secretarías Distritales del Hábitat y de Planeación.
</t>
    </r>
    <r>
      <rPr>
        <b/>
        <sz val="11"/>
        <rFont val="Arial"/>
        <family val="2"/>
      </rPr>
      <t xml:space="preserve">Soportes:
</t>
    </r>
    <r>
      <rPr>
        <sz val="11"/>
        <rFont val="Arial"/>
        <family val="2"/>
      </rPr>
      <t xml:space="preserve">Pantallazos SUIT
</t>
    </r>
    <r>
      <rPr>
        <b/>
        <sz val="11"/>
        <rFont val="Arial"/>
        <family val="2"/>
      </rPr>
      <t xml:space="preserve">Agosto 2018:  </t>
    </r>
    <r>
      <rPr>
        <sz val="11"/>
        <rFont val="Arial"/>
        <family val="2"/>
      </rPr>
      <t xml:space="preserve">De acuerdo a lo informado por el área responsable este tramite se encuentra en revisión por Función Pública para incorporar en SUIT del trámite de Regularización de desarrollos Legalizados
</t>
    </r>
    <r>
      <rPr>
        <b/>
        <sz val="11"/>
        <rFont val="Arial"/>
        <family val="2"/>
      </rPr>
      <t>Soportes:</t>
    </r>
    <r>
      <rPr>
        <sz val="11"/>
        <rFont val="Arial"/>
        <family val="2"/>
      </rPr>
      <t xml:space="preserve">
Pantallazos SUIT
Correo de seguimiento 
</t>
    </r>
    <r>
      <rPr>
        <b/>
        <sz val="11"/>
        <rFont val="Arial"/>
        <family val="2"/>
      </rPr>
      <t xml:space="preserve">
Recomendación</t>
    </r>
    <r>
      <rPr>
        <sz val="11"/>
        <rFont val="Arial"/>
        <family val="2"/>
      </rPr>
      <t xml:space="preserve">: actualizar la actividad de acuerdo a lo definido en el acta 01 de 2018 del Comité de Transparencia, Antitrámites y Gobierno en Línea del 09 de abril de 2018.
</t>
    </r>
    <r>
      <rPr>
        <b/>
        <sz val="11"/>
        <rFont val="Arial"/>
        <family val="2"/>
      </rPr>
      <t xml:space="preserve">Diciembre  2018: </t>
    </r>
    <r>
      <rPr>
        <sz val="11"/>
        <rFont val="Arial"/>
        <family val="2"/>
      </rPr>
      <t xml:space="preserve">Se observó que la función pública emitio respuesta sobre continuar con el registro del trámite de Regularización de desarrollos legalizados y posterior envío a la Función Pública para su inscripción. Se observó el reporte de gestión de datos de trámites de los meses de septiembre, octubre, noviembre y diciembre
</t>
    </r>
    <r>
      <rPr>
        <b/>
        <sz val="11"/>
        <rFont val="Arial"/>
        <family val="2"/>
      </rPr>
      <t xml:space="preserve">Soporte: </t>
    </r>
    <r>
      <rPr>
        <sz val="11"/>
        <rFont val="Arial"/>
        <family val="2"/>
      </rPr>
      <t xml:space="preserve">Correo electrónico. Reportes
</t>
    </r>
    <r>
      <rPr>
        <b/>
        <sz val="11"/>
        <rFont val="Arial"/>
        <family val="2"/>
      </rPr>
      <t xml:space="preserve">Recomendación: </t>
    </r>
    <r>
      <rPr>
        <sz val="11"/>
        <rFont val="Arial"/>
        <family val="2"/>
      </rPr>
      <t>Implementar las medidas necesarias para dar cumplimiento en el tiempo establecido.</t>
    </r>
  </si>
  <si>
    <r>
      <rPr>
        <b/>
        <sz val="11"/>
        <rFont val="Arial"/>
        <family val="2"/>
      </rPr>
      <t xml:space="preserve">Abril 2018: </t>
    </r>
    <r>
      <rPr>
        <sz val="11"/>
        <rFont val="Arial"/>
        <family val="2"/>
      </rPr>
      <t xml:space="preserve">El area responsable anexa agenda propuesta para la presentación del informe ante Comité Directivo, no obstante no se evidencia informes de seguimiento al proceso de gestión de servicio al ciudadano presentados en el Comité Directivo .
</t>
    </r>
    <r>
      <rPr>
        <b/>
        <sz val="11"/>
        <rFont val="Arial"/>
        <family val="2"/>
      </rPr>
      <t>Recomendación:</t>
    </r>
    <r>
      <rPr>
        <sz val="11"/>
        <rFont val="Arial"/>
        <family val="2"/>
      </rPr>
      <t xml:space="preserve"> Establecer las actuaciones pertinentes que permitan contar con informes de seguimiento al proceso de servicio al ciudadano, a fin de evitar incumplimiento como se evidencio en el PAAC vigencia 2017.
</t>
    </r>
    <r>
      <rPr>
        <b/>
        <sz val="11"/>
        <rFont val="Arial"/>
        <family val="2"/>
      </rPr>
      <t xml:space="preserve">Agosto 2018: </t>
    </r>
    <r>
      <rPr>
        <sz val="11"/>
        <rFont val="Arial"/>
        <family val="2"/>
      </rPr>
      <t xml:space="preserve">Se evidencia la presentacion del primer seguimiento a la gestion de atencion al ciudadano al Comite Directivo el dia 28 de mayo segun acta del comite directivo 007.
</t>
    </r>
    <r>
      <rPr>
        <b/>
        <sz val="11"/>
        <rFont val="Arial"/>
        <family val="2"/>
      </rPr>
      <t xml:space="preserve">Soportes: </t>
    </r>
    <r>
      <rPr>
        <sz val="11"/>
        <rFont val="Arial"/>
        <family val="2"/>
      </rPr>
      <t xml:space="preserve">Acta Comite Directivo 007 de 2018
</t>
    </r>
    <r>
      <rPr>
        <b/>
        <sz val="11"/>
        <rFont val="Arial"/>
        <family val="2"/>
      </rPr>
      <t>Recomendación</t>
    </r>
    <r>
      <rPr>
        <sz val="11"/>
        <rFont val="Arial"/>
        <family val="2"/>
      </rPr>
      <t xml:space="preserve">: Establecer las actuaciones pertinentes que permitan contar con informes de seguimiento al proceso de servicio al ciudadano
</t>
    </r>
    <r>
      <rPr>
        <b/>
        <sz val="11"/>
        <rFont val="Arial"/>
        <family val="2"/>
      </rPr>
      <t xml:space="preserve">Diciembre 2018: </t>
    </r>
    <r>
      <rPr>
        <sz val="11"/>
        <rFont val="Arial"/>
        <family val="2"/>
      </rPr>
      <t xml:space="preserve">Se observó presentación con los resultados del seguimiento al proceso de gestión de servicio al ciudadano al Comité Directivo 011 el día 30 de Julio de 2018 y el día 27 de diciembre de 2018 acta No. 017. 
</t>
    </r>
    <r>
      <rPr>
        <b/>
        <sz val="11"/>
        <rFont val="Arial"/>
        <family val="2"/>
      </rPr>
      <t xml:space="preserve">Soportes: </t>
    </r>
    <r>
      <rPr>
        <sz val="11"/>
        <rFont val="Arial"/>
        <family val="2"/>
      </rPr>
      <t>Presentación proceso de gestión de servicio al ciudadano. Correo electrónico del comite directivo No. 017. Acta No. 011 de Comité Directivo</t>
    </r>
  </si>
  <si>
    <r>
      <rPr>
        <b/>
        <sz val="11"/>
        <rFont val="Arial"/>
        <family val="2"/>
      </rPr>
      <t>Abril 2018:</t>
    </r>
    <r>
      <rPr>
        <sz val="11"/>
        <rFont val="Arial"/>
        <family val="2"/>
      </rPr>
      <t xml:space="preserve"> El área responsable informa que se encuentra realizando gestiones en referencia a resultados de estudios con las comunidades indigenas que premita traducir en dichas lenguas el video institucional. 
</t>
    </r>
    <r>
      <rPr>
        <b/>
        <sz val="11"/>
        <rFont val="Arial"/>
        <family val="2"/>
      </rPr>
      <t>Recomendación:</t>
    </r>
    <r>
      <rPr>
        <sz val="11"/>
        <rFont val="Arial"/>
        <family val="2"/>
      </rPr>
      <t xml:space="preserve"> Establecer las acciones que permitan cumplir con las actividades en los tiempos oportunos, toda vez que a la fecha no se evidencia avance.
Realizar los ajustes pertinentes en cuanto a las fechas de cumplimiento de acuerdo con el acta No 01 del 9 de abril 2018 del Comité de Transparencia, Antitramites y Gobierno en Línea.
</t>
    </r>
    <r>
      <rPr>
        <b/>
        <sz val="11"/>
        <rFont val="Arial"/>
        <family val="2"/>
      </rPr>
      <t>Agosto 2018:</t>
    </r>
    <r>
      <rPr>
        <sz val="11"/>
        <rFont val="Arial"/>
        <family val="2"/>
      </rPr>
      <t xml:space="preserve"> La dependencia no remitió estado de seguimiento de la actividad ni soportes de la misma, de acuerdo al memorando enviado No 3-2018-04708 del 3 de septiembre de 2018 . Por lo tanto, se mantiene el porcentaje de avance del anterior seguimiento. No se ha actualizado la fecha de finalizaciòn de esta actividad " Vigencia: 2019" teniendo en cuenta la aprobaciòn dada en el Comite de Transparencia, Antitramites y Gobierno en Linea No.1 del 9 de abril de 2018.
</t>
    </r>
    <r>
      <rPr>
        <b/>
        <sz val="11"/>
        <rFont val="Arial"/>
        <family val="2"/>
      </rPr>
      <t>Recomendaciòn</t>
    </r>
    <r>
      <rPr>
        <sz val="11"/>
        <rFont val="Arial"/>
        <family val="2"/>
      </rPr>
      <t xml:space="preserve">: Ajustar la fecha de finalizaciòn teniendo en cuenta la aprobacion realizada en el Comite de Transparencia, Antitramites y Gobierno en Linea , Acta No. 1 del 9 de abril de 2018.
</t>
    </r>
    <r>
      <rPr>
        <b/>
        <sz val="11"/>
        <rFont val="Arial"/>
        <family val="2"/>
      </rPr>
      <t xml:space="preserve">Diciembre 2018:  </t>
    </r>
    <r>
      <rPr>
        <sz val="11"/>
        <rFont val="Arial"/>
        <family val="2"/>
      </rPr>
      <t xml:space="preserve">Se evidenció que se llevó a cabo en el mes de julio una reunión entre los cabildos indigneas y hábitat para dar a conocer la propuesta del vídeo, así mismo se priorizaron las lenguas indígenas a las que debe estar traducido el vído, sin embargo, quedaron compromisos que no se evidencia su ejeución y no se encuentra el vídeo traducido a las lenguas priorizadas.
</t>
    </r>
    <r>
      <rPr>
        <b/>
        <sz val="11"/>
        <rFont val="Arial"/>
        <family val="2"/>
      </rPr>
      <t xml:space="preserve">Recomendación: </t>
    </r>
    <r>
      <rPr>
        <sz val="11"/>
        <rFont val="Arial"/>
        <family val="2"/>
      </rPr>
      <t>Implementar las acciones necesarias para dar cumplimiento a la actividad en el tiempo establecido. Se reitera la recomendación de ajustar la fecha de finalizaciòn teniendo en cuenta la aprobacion realizada en el Comite de Transparencia, Antitramites y Gobierno en Linea , Acta No. 1 del 9 de abril de 2018.</t>
    </r>
  </si>
  <si>
    <t xml:space="preserve">
Marzo de 2019</t>
  </si>
  <si>
    <r>
      <t xml:space="preserve">
</t>
    </r>
    <r>
      <rPr>
        <sz val="11"/>
        <color theme="1"/>
        <rFont val="Arial"/>
        <family val="2"/>
      </rPr>
      <t>Inicio de Operación en el centro de contacto</t>
    </r>
    <r>
      <rPr>
        <strike/>
        <sz val="11"/>
        <color theme="1"/>
        <rFont val="Arial"/>
        <family val="2"/>
      </rPr>
      <t xml:space="preserve">
</t>
    </r>
  </si>
  <si>
    <t xml:space="preserve">
Inicio de Operación en el centro de contacto</t>
  </si>
  <si>
    <t xml:space="preserve">Adelantar una jornada de reconocimiento a la gestión con base en los resultados obtenidos en la Encuesta de Satisfacción y Percepción para la Prestación del Servicio y las PQRS  que ingresaron a la entidad para el segundo período de 2018.
</t>
  </si>
  <si>
    <t xml:space="preserve">
Porcentaje de actividades definidas en el plan de trabajo en gestión de servicio al ciudadano realizadas
</t>
  </si>
  <si>
    <t xml:space="preserve">
Diciembre de 2018</t>
  </si>
  <si>
    <t xml:space="preserve">
Febrero de 2019</t>
  </si>
  <si>
    <t xml:space="preserve">
 Diciembre de 2018</t>
  </si>
  <si>
    <t xml:space="preserve"> Diciembre de 2018</t>
  </si>
  <si>
    <t xml:space="preserve">Septiembre de 2018
</t>
  </si>
  <si>
    <r>
      <rPr>
        <b/>
        <sz val="11"/>
        <rFont val="Arial"/>
        <family val="2"/>
      </rPr>
      <t xml:space="preserve">Abril 2018: </t>
    </r>
    <r>
      <rPr>
        <sz val="11"/>
        <rFont val="Arial"/>
        <family val="2"/>
      </rPr>
      <t xml:space="preserve">El area responsable informa que se esta adelantado las gestiones correspondientes  a cotizacion del servicio con la empresa ETB, no obstante no se cuenta con soportes de gestion de la actividad.
</t>
    </r>
    <r>
      <rPr>
        <b/>
        <sz val="11"/>
        <rFont val="Arial"/>
        <family val="2"/>
      </rPr>
      <t xml:space="preserve">Recomendación: </t>
    </r>
    <r>
      <rPr>
        <sz val="11"/>
        <rFont val="Arial"/>
        <family val="2"/>
      </rPr>
      <t xml:space="preserve">Establecer las actuaciones pertinentes que permitan contar la habilitación de ofertas de servicios a traves de la linea 195.
</t>
    </r>
    <r>
      <rPr>
        <b/>
        <sz val="11"/>
        <rFont val="Arial"/>
        <family val="2"/>
      </rPr>
      <t xml:space="preserve">Agosto 2018: </t>
    </r>
    <r>
      <rPr>
        <sz val="11"/>
        <rFont val="Arial"/>
        <family val="2"/>
      </rPr>
      <t>Se evidenció el proyecto de minuta de un Contrato Interadministrativo No 601 de 2018 entre la Secretaría Distrital de Hábitat y la Empresa de Telecomunicaciones de Bogotá SA ESP, el cual se encuentra en proceso de revisión y firmas de las partes.</t>
    </r>
    <r>
      <rPr>
        <b/>
        <sz val="11"/>
        <rFont val="Arial"/>
        <family val="2"/>
      </rPr>
      <t xml:space="preserve">
Soportes: </t>
    </r>
    <r>
      <rPr>
        <sz val="11"/>
        <rFont val="Arial"/>
        <family val="2"/>
      </rPr>
      <t>Minuta de la elaboración del contrato.</t>
    </r>
    <r>
      <rPr>
        <b/>
        <sz val="11"/>
        <rFont val="Arial"/>
        <family val="2"/>
      </rPr>
      <t xml:space="preserve">
Recomendación: </t>
    </r>
    <r>
      <rPr>
        <sz val="11"/>
        <rFont val="Arial"/>
        <family val="2"/>
      </rPr>
      <t xml:space="preserve">Establecer las acciones que permitan cumplir con las actividades  en los tiempos oportunos, toda vez que esta actividad se vence en septiembre de 2018.
</t>
    </r>
    <r>
      <rPr>
        <b/>
        <sz val="11"/>
        <rFont val="Arial"/>
        <family val="2"/>
      </rPr>
      <t>Diciembre 2018:</t>
    </r>
    <r>
      <rPr>
        <sz val="11"/>
        <rFont val="Arial"/>
        <family val="2"/>
      </rPr>
      <t xml:space="preserve"> Se observó que la entidad suscribió con la empresa de telecomunicaciones de Bogotá SA ESP el contrato No. 601-2018, cuyo objeto consiste en "Contratar los servicios de omnicanalidad de la línea 195 para atender los suarios de los trámites y servicios de la SDHT que acceden a tráves del canal de atención telefónico, correo electrónico, chat, videollamada, sms y demás servicios que se requieran", también se evidencia los informes de seguimiento del 01 al 10 de diciembre de 2018 de las llamadas recibidas y atendidas.
</t>
    </r>
    <r>
      <rPr>
        <b/>
        <sz val="11"/>
        <rFont val="Arial"/>
        <family val="2"/>
      </rPr>
      <t>Soportes:</t>
    </r>
    <r>
      <rPr>
        <sz val="11"/>
        <rFont val="Arial"/>
        <family val="2"/>
      </rPr>
      <t xml:space="preserve"> Anexo de condiciones contrato 601-2018 e informes de seguimiento.</t>
    </r>
  </si>
  <si>
    <r>
      <rPr>
        <b/>
        <sz val="11"/>
        <rFont val="Arial"/>
        <family val="2"/>
      </rPr>
      <t xml:space="preserve">Abril 2018: </t>
    </r>
    <r>
      <rPr>
        <sz val="11"/>
        <rFont val="Arial"/>
        <family val="2"/>
      </rPr>
      <t xml:space="preserve">El area responsable informa que se esta adelantado las gestiones correspondientes  a cotizacion del servicio con la empresa ETB, no obstante no se cuentan con soportes de gestion de la actividad.
</t>
    </r>
    <r>
      <rPr>
        <b/>
        <sz val="11"/>
        <rFont val="Arial"/>
        <family val="2"/>
      </rPr>
      <t xml:space="preserve">Recomendación: </t>
    </r>
    <r>
      <rPr>
        <sz val="11"/>
        <rFont val="Arial"/>
        <family val="2"/>
      </rPr>
      <t xml:space="preserve">Establecer las actuaciones pertinentes que permitan contar la habilitación de un Chat de atención al usuario desde la página web de la SDHT.
</t>
    </r>
    <r>
      <rPr>
        <b/>
        <sz val="11"/>
        <rFont val="Arial"/>
        <family val="2"/>
      </rPr>
      <t xml:space="preserve">Agosto 2018: </t>
    </r>
    <r>
      <rPr>
        <sz val="11"/>
        <rFont val="Arial"/>
        <family val="2"/>
      </rPr>
      <t xml:space="preserve">Se evidenció el proyecto de minuta de un Contrato Interadministrativo No 601 de 2018 entre la Secretaría Distrital de Hábitat y la Empresa de Telecomunicaciones de Bogotá SA ESP, el cual se encuentra en proceso de revisión y firmas de las partes.
</t>
    </r>
    <r>
      <rPr>
        <b/>
        <sz val="11"/>
        <rFont val="Arial"/>
        <family val="2"/>
      </rPr>
      <t>Soportes:</t>
    </r>
    <r>
      <rPr>
        <sz val="11"/>
        <rFont val="Arial"/>
        <family val="2"/>
      </rPr>
      <t xml:space="preserve"> Minuta de la elaboración del contrato.
</t>
    </r>
    <r>
      <rPr>
        <b/>
        <sz val="11"/>
        <rFont val="Arial"/>
        <family val="2"/>
      </rPr>
      <t>Recomendación:</t>
    </r>
    <r>
      <rPr>
        <sz val="11"/>
        <rFont val="Arial"/>
        <family val="2"/>
      </rPr>
      <t xml:space="preserve"> Establecer las acciones que permitan cumplir con las actividades  en los tiempos oportunos, toda vez que esta actividad se vence en septiembre de 2018.
</t>
    </r>
    <r>
      <rPr>
        <b/>
        <sz val="11"/>
        <rFont val="Arial"/>
        <family val="2"/>
      </rPr>
      <t xml:space="preserve">Diciembre 2018: </t>
    </r>
    <r>
      <rPr>
        <sz val="11"/>
        <rFont val="Arial"/>
        <family val="2"/>
      </rPr>
      <t xml:space="preserve">Se observó que la entidad suscribió con la empresa de telecomunicaciones de Bogotá SA ESP el contrato No. 601-2018, cuyo objeto consiste en "Contratar los servicios de omnicanalidad de la línea 195 para atender los suarios de los trámites y servicios de la SDHT que acceden a tráves del canal de atención telefónico, correo electrónico, chat, videollamada, sms y demás servicios que se requieran".
</t>
    </r>
    <r>
      <rPr>
        <b/>
        <sz val="11"/>
        <rFont val="Arial"/>
        <family val="2"/>
      </rPr>
      <t xml:space="preserve">Soportes: </t>
    </r>
    <r>
      <rPr>
        <sz val="11"/>
        <rFont val="Arial"/>
        <family val="2"/>
      </rPr>
      <t>Anexo de condiciones contrato 601-2018.</t>
    </r>
  </si>
  <si>
    <r>
      <rPr>
        <b/>
        <sz val="11"/>
        <rFont val="Arial"/>
        <family val="2"/>
      </rPr>
      <t>Abril de 2018</t>
    </r>
    <r>
      <rPr>
        <sz val="11"/>
        <rFont val="Arial"/>
        <family val="2"/>
      </rPr>
      <t xml:space="preserve">: Se realizo seguimiento a Mapa de riesgos de corrupcion con corte a diciembre de 2017 y se publico en la pagina web
</t>
    </r>
    <r>
      <rPr>
        <b/>
        <sz val="11"/>
        <rFont val="Arial"/>
        <family val="2"/>
      </rPr>
      <t>Soporte</t>
    </r>
    <r>
      <rPr>
        <sz val="11"/>
        <rFont val="Arial"/>
        <family val="2"/>
      </rPr>
      <t xml:space="preserve">:Seguimiento mapa de riesgos de corrupción 2017, en https://www.habitatbogota.gov.co/transparencia/control/reportes-control-interno
</t>
    </r>
    <r>
      <rPr>
        <b/>
        <sz val="11"/>
        <rFont val="Arial"/>
        <family val="2"/>
      </rPr>
      <t>Agosto de 2018:</t>
    </r>
    <r>
      <rPr>
        <sz val="11"/>
        <rFont val="Arial"/>
        <family val="2"/>
      </rPr>
      <t xml:space="preserve"> Se realizo seguimiento a mapa de riesgos de corrupción con corte a abril de 2018 y se publico en la pagina web</t>
    </r>
    <r>
      <rPr>
        <b/>
        <sz val="11"/>
        <rFont val="Arial"/>
        <family val="2"/>
      </rPr>
      <t xml:space="preserve">
Soporte</t>
    </r>
    <r>
      <rPr>
        <sz val="11"/>
        <rFont val="Arial"/>
        <family val="2"/>
      </rPr>
      <t xml:space="preserve">:Seguimiento mapa de riesgos de corrupción 2018, en https://www.habitatbogota.gov.co/transparencia/control/reportes-control-interno
</t>
    </r>
    <r>
      <rPr>
        <b/>
        <sz val="11"/>
        <rFont val="Arial"/>
        <family val="2"/>
      </rPr>
      <t xml:space="preserve">Diciembre 2018: </t>
    </r>
    <r>
      <rPr>
        <sz val="11"/>
        <rFont val="Arial"/>
        <family val="2"/>
      </rPr>
      <t>Se realizó seguimiento a mapa de riesgos de corrupción con corte a 30 de agosto de 2018 y se publico en página web y se presento en comité directivo 017 del 2018</t>
    </r>
    <r>
      <rPr>
        <b/>
        <sz val="11"/>
        <rFont val="Arial"/>
        <family val="2"/>
      </rPr>
      <t xml:space="preserve">
Soporte: </t>
    </r>
    <r>
      <rPr>
        <sz val="11"/>
        <rFont val="Arial"/>
        <family val="2"/>
      </rPr>
      <t>Seguimiento mapa de riesgos de corrupción 2018 en: https://www.habitatbogota.gov.co/transparencia/control/reportes-control-interno; presentacion comite directivo</t>
    </r>
  </si>
  <si>
    <r>
      <rPr>
        <b/>
        <sz val="11"/>
        <rFont val="Arial"/>
        <family val="2"/>
      </rPr>
      <t>Abril de 2018:</t>
    </r>
    <r>
      <rPr>
        <sz val="11"/>
        <rFont val="Arial"/>
        <family val="2"/>
      </rPr>
      <t xml:space="preserve"> Se presenta el Informe de Rendición de Cuentas correspondiente a las vigencia 2017.Esta actividad se dara inicio a partir del mes de junio de 2018, toda vez que a la fecha no se cuenta con informe de Rendiciòn de Cuentas de Vigencia 2018.
</t>
    </r>
    <r>
      <rPr>
        <b/>
        <sz val="11"/>
        <rFont val="Arial"/>
        <family val="2"/>
      </rPr>
      <t xml:space="preserve">Soportes: </t>
    </r>
    <r>
      <rPr>
        <sz val="11"/>
        <rFont val="Arial"/>
        <family val="2"/>
      </rPr>
      <t xml:space="preserve">Informe de Rendiciòn de Cuentas vig 2017 y pantallazo de publicaciòn en la WEB de la Entidad.
</t>
    </r>
    <r>
      <rPr>
        <b/>
        <sz val="11"/>
        <rFont val="Arial"/>
        <family val="2"/>
      </rPr>
      <t xml:space="preserve">Recomendación: </t>
    </r>
    <r>
      <rPr>
        <sz val="11"/>
        <rFont val="Arial"/>
        <family val="2"/>
      </rPr>
      <t xml:space="preserve">Realizar actividades con el fin de cumplir en los tiempos establecidos la meta propuesta, toda vez que en el PAAC 2017 su estado de avance estaba en ejecución y la fecha de finalizacion era hasta enero de 2018 ( Porcentaje de avance vigencia 2017 del 60%).
</t>
    </r>
    <r>
      <rPr>
        <b/>
        <sz val="11"/>
        <rFont val="Arial"/>
        <family val="2"/>
      </rPr>
      <t>Agosto 2018:</t>
    </r>
    <r>
      <rPr>
        <sz val="11"/>
        <rFont val="Arial"/>
        <family val="2"/>
      </rPr>
      <t xml:space="preserve"> Se evidenció la sistematización de la Rendición de Cuentas Sectorial del primer trimestre e informan que en el segundo informe balance de la estrategia de rendición de cuentas  2018, deberá entregarse una vez finalice las accciones de diálogo pendientes para los meses de octubre y noviembre que desplegarán un enfoque territorial y temático.
</t>
    </r>
    <r>
      <rPr>
        <b/>
        <sz val="11"/>
        <rFont val="Arial"/>
        <family val="2"/>
      </rPr>
      <t>Soportes:</t>
    </r>
    <r>
      <rPr>
        <sz val="11"/>
        <rFont val="Arial"/>
        <family val="2"/>
      </rPr>
      <t xml:space="preserve"> Sistematización de la Mesa de Diálogo Sectorial de Hábitat realizada en el marco del proceso de rendición de Cuentas de la Administración Distrital y Local.
</t>
    </r>
    <r>
      <rPr>
        <b/>
        <sz val="11"/>
        <rFont val="Arial"/>
        <family val="2"/>
      </rPr>
      <t>Recomendación:</t>
    </r>
    <r>
      <rPr>
        <sz val="11"/>
        <rFont val="Arial"/>
        <family val="2"/>
      </rPr>
      <t xml:space="preserve"> Realizar actividades con el fin de cumplir en los tiempos establecidos la meta propuesta, toda vez que en el PAAC 2017, su estado de avance estaba en ejecución y la fecha de finalizacion era hasta enero de 2018 ( Porcentaje de avance vigencia 2017 del 60%). 
</t>
    </r>
    <r>
      <rPr>
        <sz val="11"/>
        <color rgb="FFFF0000"/>
        <rFont val="Arial"/>
        <family val="2"/>
      </rPr>
      <t xml:space="preserve">
</t>
    </r>
    <r>
      <rPr>
        <b/>
        <sz val="11"/>
        <rFont val="Arial"/>
        <family val="2"/>
      </rPr>
      <t xml:space="preserve">Diciembre 2018: </t>
    </r>
    <r>
      <rPr>
        <sz val="11"/>
        <rFont val="Arial"/>
        <family val="2"/>
      </rPr>
      <t xml:space="preserve">Se observó que se cuenta con un borrador del informe de rendición de cuentas 2017-2018. Sin embargo, se observó que el documento posee discrepancia en la información, dado que se encuentra relacionado actividades del 2018 en el año 2017, y como tal no se hace referencia a las actividades del año 2017. El informe se realiza con el fin de dar a conocer la rendición de cuentas del año 2018, dado que ya se ha presentado el informe de rendición de cuentas 2017.
En Acta de Comite No. 3 del 28 de septiembre de 2018 el Comitè de Transparencia , Antitramites y Gobierno en Linea, aprobo modificaciòn de fecha de finalizaciòn de la actividad pasando del diciembre de 2018 al mes de marzo de 2019 . Con Radicado No. 3-2018-06734 del 21 de noviembre de 2018 se envio a la Asesora de Control Interno las modificaciones junto con el Acta del Comite que la aprobò.
</t>
    </r>
    <r>
      <rPr>
        <b/>
        <sz val="11"/>
        <rFont val="Arial"/>
        <family val="2"/>
      </rPr>
      <t xml:space="preserve">Soportes: </t>
    </r>
    <r>
      <rPr>
        <sz val="11"/>
        <rFont val="Arial"/>
        <family val="2"/>
      </rPr>
      <t xml:space="preserve">Borrador de informe de rendición de cuentas
</t>
    </r>
    <r>
      <rPr>
        <b/>
        <sz val="11"/>
        <rFont val="Arial"/>
        <family val="2"/>
      </rPr>
      <t xml:space="preserve">Recomendación: </t>
    </r>
    <r>
      <rPr>
        <sz val="11"/>
        <rFont val="Arial"/>
        <family val="2"/>
      </rPr>
      <t>Realizar las acciones que sean necesarias para dar cumplimiento con la actividad en el tiempo establecido y de igual forma que la información sea coherente con lo que ha realizado la entidad.</t>
    </r>
  </si>
  <si>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</si>
  <si>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r>
      <rPr>
        <b/>
        <sz val="11"/>
        <rFont val="Arial"/>
        <family val="2"/>
      </rPr>
      <t>Abril 2018:</t>
    </r>
    <r>
      <rPr>
        <sz val="11"/>
        <rFont val="Arial"/>
        <family val="2"/>
      </rPr>
      <t xml:space="preserve"> El área responsable dará inicio a la actividad en las fechas establecidas, la cual se encuentra programada para inicio en mayo de 2018.
</t>
    </r>
    <r>
      <rPr>
        <b/>
        <sz val="11"/>
        <rFont val="Arial"/>
        <family val="2"/>
      </rPr>
      <t>Agosto 2018</t>
    </r>
    <r>
      <rPr>
        <sz val="11"/>
        <rFont val="Arial"/>
        <family val="2"/>
      </rPr>
      <t xml:space="preserve">: La dependencia no remitió estado de seguimiento de la actividad ni soportes de la misma, de acuerdo al memorando enviado No 3-2018-04708 del 3 de septiembre de 2018 . Por lo tanto, se mantiene el porcentaje de avance del anterior seguimiento.
</t>
    </r>
    <r>
      <rPr>
        <b/>
        <sz val="11"/>
        <rFont val="Arial"/>
        <family val="2"/>
      </rPr>
      <t>Soportes:</t>
    </r>
    <r>
      <rPr>
        <sz val="11"/>
        <rFont val="Arial"/>
        <family val="2"/>
      </rPr>
      <t xml:space="preserve"> No aplica
</t>
    </r>
    <r>
      <rPr>
        <b/>
        <sz val="11"/>
        <rFont val="Arial"/>
        <family val="2"/>
      </rPr>
      <t>Recomendación:</t>
    </r>
    <r>
      <rPr>
        <sz val="11"/>
        <rFont val="Arial"/>
        <family val="2"/>
      </rPr>
      <t xml:space="preserve"> Establecer las acciones que permitan cumplir con las actividades  en los tiempos oportunos,  toda vez que esta actividad se vence en octubre de 2018.
</t>
    </r>
    <r>
      <rPr>
        <b/>
        <sz val="11"/>
        <rFont val="Arial"/>
        <family val="2"/>
      </rPr>
      <t xml:space="preserve">Diciembre 2018: </t>
    </r>
    <r>
      <rPr>
        <sz val="11"/>
        <rFont val="Arial"/>
        <family val="2"/>
      </rPr>
      <t xml:space="preserve">Se evidenció la elaboración de un vídeo en el cual se explica a lo que se dedica la entidad y los servicios que ofrece, se encuentra publicado en la página web de la entidad
</t>
    </r>
    <r>
      <rPr>
        <b/>
        <sz val="11"/>
        <rFont val="Arial"/>
        <family val="2"/>
      </rPr>
      <t xml:space="preserve">Soportes: </t>
    </r>
    <r>
      <rPr>
        <sz val="11"/>
        <rFont val="Arial"/>
        <family val="2"/>
      </rPr>
      <t xml:space="preserve">Video que hace hábitat e imagen de publicación en página web de la entidad.
</t>
    </r>
    <r>
      <rPr>
        <b/>
        <sz val="11"/>
        <rFont val="Arial"/>
        <family val="2"/>
      </rPr>
      <t xml:space="preserve">Recomendación: </t>
    </r>
    <r>
      <rPr>
        <sz val="11"/>
        <rFont val="Arial"/>
        <family val="2"/>
      </rPr>
      <t xml:space="preserve"> Se recomienda incluir la totalidad de los  canales de atención que se encuentran a disposición de la ciudadanía.</t>
    </r>
  </si>
  <si>
    <r>
      <rPr>
        <b/>
        <sz val="11"/>
        <rFont val="Arial"/>
        <family val="2"/>
      </rPr>
      <t>Abril 2018:</t>
    </r>
    <r>
      <rPr>
        <sz val="11"/>
        <rFont val="Arial"/>
        <family val="2"/>
      </rPr>
      <t xml:space="preserve"> Se presenta documentos preliminares de construcción de la caracterización de usuarios.
Se ajustó la fecha de finalización de acuerdo a lo aprobado en el Comité de Transparencia, Antitramites y Gobierno en línea del 09 de abril del 2018.
</t>
    </r>
    <r>
      <rPr>
        <b/>
        <sz val="11"/>
        <rFont val="Arial"/>
        <family val="2"/>
      </rPr>
      <t>Recomendación:</t>
    </r>
    <r>
      <rPr>
        <sz val="11"/>
        <rFont val="Arial"/>
        <family val="2"/>
      </rPr>
      <t xml:space="preserve"> Establecer un plan de choque a fin de dar cumplimiento a la meta y actividad definida, teniendo en cuenta que solamente faltan 2 meses para su cumplimiento y no se cuenta con documento oficial de caracterización. Ajustar la actividad como fue aprobado en comité de transparencia.
</t>
    </r>
    <r>
      <rPr>
        <b/>
        <sz val="11"/>
        <rFont val="Arial"/>
        <family val="2"/>
      </rPr>
      <t>Soporte:</t>
    </r>
    <r>
      <rPr>
        <sz val="11"/>
        <rFont val="Arial"/>
        <family val="2"/>
      </rPr>
      <t xml:space="preserve"> Proyecto de modelo de construcción de caracterización de usuarios.
</t>
    </r>
    <r>
      <rPr>
        <b/>
        <sz val="11"/>
        <rFont val="Arial"/>
        <family val="2"/>
      </rPr>
      <t>Agosto 2018</t>
    </r>
    <r>
      <rPr>
        <sz val="11"/>
        <rFont val="Arial"/>
        <family val="2"/>
      </rPr>
      <t xml:space="preserve">: El documento "CARACTERIZACIÓN SOCIAL DE USUARIOS SECRETARIA DISTRITAL DEL HABITAT" no cuenta con registro de corte del informe y no se encuentra suscrito por el Subdirector y Subsecretario responsable; no se evidencia la trazabilidad de la actualización de la caracterización de usuarios a través del acceso a servicios de la entidad.
</t>
    </r>
    <r>
      <rPr>
        <b/>
        <sz val="11"/>
        <rFont val="Arial"/>
        <family val="2"/>
      </rPr>
      <t xml:space="preserve">Soporte: </t>
    </r>
    <r>
      <rPr>
        <sz val="11"/>
        <rFont val="Arial"/>
        <family val="2"/>
      </rPr>
      <t>Caracterización Social de Usuarios Secretaria Distrital del Habitat.</t>
    </r>
    <r>
      <rPr>
        <b/>
        <sz val="11"/>
        <rFont val="Arial"/>
        <family val="2"/>
      </rPr>
      <t xml:space="preserve">
Recomendación: </t>
    </r>
    <r>
      <rPr>
        <sz val="11"/>
        <rFont val="Arial"/>
        <family val="2"/>
      </rPr>
      <t xml:space="preserve">suscribir el documento por los responsables e indicar la fecha de actualización. 
</t>
    </r>
    <r>
      <rPr>
        <b/>
        <sz val="11"/>
        <rFont val="Arial"/>
        <family val="2"/>
      </rPr>
      <t xml:space="preserve">Diciembre 2018: </t>
    </r>
    <r>
      <rPr>
        <sz val="11"/>
        <rFont val="Arial"/>
        <family val="2"/>
      </rPr>
      <t xml:space="preserve">Se observó que se encuentra publicado en la página web la caracterización de usuarios de la entidad 2018.
</t>
    </r>
    <r>
      <rPr>
        <b/>
        <sz val="11"/>
        <rFont val="Arial"/>
        <family val="2"/>
      </rPr>
      <t xml:space="preserve">Soporte: </t>
    </r>
    <r>
      <rPr>
        <sz val="11"/>
        <rFont val="Arial"/>
        <family val="2"/>
      </rPr>
      <t xml:space="preserve">Publicación de la Caracterización de las partes interesadas en la página web:https://www.habitatbogota.gov.co/transparencia/planeacion/pol%C3%ADticas-lineamientos-y-manuales/caracterizaci%C3%B3n-grupos-inter%C3%A9s-la-secretar%C3%ADa-distrital-del-h%C3%A1bitat-2018
</t>
    </r>
    <r>
      <rPr>
        <b/>
        <sz val="11"/>
        <rFont val="Arial"/>
        <family val="2"/>
      </rPr>
      <t xml:space="preserve">Recomendación: </t>
    </r>
    <r>
      <rPr>
        <sz val="11"/>
        <rFont val="Arial"/>
        <family val="2"/>
      </rPr>
      <t xml:space="preserve">Se recomienda evaluar la caracterización de partes interesadas para determinar quienes son los interesados en todas las dependencias de la entidad, y así mismo implementar las medidas necesarias que permitan evidenciar la fecha de actualización de la caracterización y responsable de aprobación de la misma </t>
    </r>
  </si>
  <si>
    <t>Enero de 2019</t>
  </si>
  <si>
    <r>
      <rPr>
        <b/>
        <sz val="11"/>
        <rFont val="Arial"/>
        <family val="2"/>
      </rPr>
      <t>Abril 2018:</t>
    </r>
    <r>
      <rPr>
        <sz val="11"/>
        <rFont val="Arial"/>
        <family val="2"/>
      </rPr>
      <t xml:space="preserve"> El àrea responsable darà inicio a la actividd en las fechas establecidas.
</t>
    </r>
    <r>
      <rPr>
        <b/>
        <sz val="11"/>
        <rFont val="Arial"/>
        <family val="2"/>
      </rPr>
      <t>Agosto 2018:</t>
    </r>
    <r>
      <rPr>
        <sz val="11"/>
        <rFont val="Arial"/>
        <family val="2"/>
      </rPr>
      <t xml:space="preserve"> Se evidenció la publicación en julio el informe del anàlisis, riesgo y èxito procesal de abril a junio 2018. Informe nùmero de demandas, estado actual y pretensiòn o cuantìa de las mismas publicado en julio de abril a junio de 2018.  El informe de demandas, estado actual y pretensiòn o cuantìa de las mismas no tiene determinado cual es el periodo que està publicado, el cual debe ser trimestral. El informe de análisis, riesgo y éxito procesal se encuentra publicado el de enero- marzo de 2018, sin embargo no está publicado el de abril a junio de 2018. 
</t>
    </r>
    <r>
      <rPr>
        <b/>
        <sz val="11"/>
        <rFont val="Arial"/>
        <family val="2"/>
      </rPr>
      <t>Soporte:</t>
    </r>
    <r>
      <rPr>
        <sz val="11"/>
        <rFont val="Arial"/>
        <family val="2"/>
      </rPr>
      <t xml:space="preserve"> https://www.habitatbogota.gov.co/transparencia/control/defensa-judicial
</t>
    </r>
    <r>
      <rPr>
        <b/>
        <sz val="11"/>
        <rFont val="Arial"/>
        <family val="2"/>
      </rPr>
      <t>Recomendación:</t>
    </r>
    <r>
      <rPr>
        <sz val="11"/>
        <rFont val="Arial"/>
        <family val="2"/>
      </rPr>
      <t xml:space="preserve"> Actualizar la publicación del informe de análisis, riesgo y éxito procesal de abril a junio, el cual se debe publicar en los primeros dìas de julio. Realizar la aclaración del periodo que se publicó del infome de demandas, estado actual y pretensiòn o cuantìa</t>
    </r>
    <r>
      <rPr>
        <sz val="11"/>
        <color rgb="FFFF0000"/>
        <rFont val="Arial"/>
        <family val="2"/>
      </rPr>
      <t xml:space="preserve">.
</t>
    </r>
    <r>
      <rPr>
        <b/>
        <sz val="11"/>
        <rFont val="Arial"/>
        <family val="2"/>
      </rPr>
      <t xml:space="preserve">Diciembre 2018: </t>
    </r>
    <r>
      <rPr>
        <sz val="11"/>
        <rFont val="Arial"/>
        <family val="2"/>
      </rPr>
      <t>Se evidenció la publicación en noviembre el informe de éxito procesal de julio a septiembre de 2018. Informe análisis de riesgo procesal de julio a septiembre.Informe de número de demandas, estado actual y pretensión o cuantía de las mismas de julio a septiembre, publicado en noviembre,</t>
    </r>
    <r>
      <rPr>
        <sz val="11"/>
        <rFont val="Arial"/>
        <family val="2"/>
      </rPr>
      <t xml:space="preserve">. Informe defensa judicial de octubre a diciembre de 2018, publicado el 31 de diciembre de 2018
</t>
    </r>
    <r>
      <rPr>
        <b/>
        <sz val="11"/>
        <rFont val="Arial"/>
        <family val="2"/>
      </rPr>
      <t xml:space="preserve">Soporte: </t>
    </r>
    <r>
      <rPr>
        <sz val="11"/>
        <rFont val="Arial"/>
        <family val="2"/>
      </rPr>
      <t xml:space="preserve">https://www.habitatbogota.gov.co/transparencia/control/defensa-judicial
</t>
    </r>
    <r>
      <rPr>
        <b/>
        <sz val="11"/>
        <rFont val="Arial"/>
        <family val="2"/>
      </rPr>
      <t xml:space="preserve">Recomendación: </t>
    </r>
    <r>
      <rPr>
        <sz val="11"/>
        <rFont val="Arial"/>
        <family val="2"/>
      </rPr>
      <t>Establecer el periodo en el que se publica el informe</t>
    </r>
  </si>
  <si>
    <r>
      <rPr>
        <b/>
        <sz val="11"/>
        <rFont val="Arial"/>
        <family val="2"/>
      </rPr>
      <t xml:space="preserve">Abril 2018: </t>
    </r>
    <r>
      <rPr>
        <sz val="11"/>
        <rFont val="Arial"/>
        <family val="2"/>
      </rPr>
      <t xml:space="preserve">El proceso responsable manifiesta que reportará avance de la actividad en el segundo semestre de la vigencia 2018.
</t>
    </r>
    <r>
      <rPr>
        <b/>
        <sz val="11"/>
        <rFont val="Arial"/>
        <family val="2"/>
      </rPr>
      <t xml:space="preserve">Recomendaciòn: </t>
    </r>
    <r>
      <rPr>
        <sz val="11"/>
        <rFont val="Arial"/>
        <family val="2"/>
      </rPr>
      <t xml:space="preserve">Establecer las acciones necesarias para dar celeridad al desarrollo de la actividad.
</t>
    </r>
    <r>
      <rPr>
        <b/>
        <sz val="11"/>
        <rFont val="Arial"/>
        <family val="2"/>
      </rPr>
      <t>Agosto de 2018:</t>
    </r>
    <r>
      <rPr>
        <sz val="11"/>
        <rFont val="Arial"/>
        <family val="2"/>
      </rPr>
      <t xml:space="preserve"> Se observó una matriz de Peticiones, Quejas, Reclamos y Solicitudes de Acceso a la Información. No obstante,  no se observa que contenga el seguimiento de solicitudes de información como insumo para la actualización de contenidos en portal web.
</t>
    </r>
    <r>
      <rPr>
        <b/>
        <sz val="11"/>
        <rFont val="Arial"/>
        <family val="2"/>
      </rPr>
      <t>Soportes:</t>
    </r>
    <r>
      <rPr>
        <sz val="11"/>
        <rFont val="Arial"/>
        <family val="2"/>
      </rPr>
      <t xml:space="preserve"> Matriz de Peticiones, Quejas, Reclamos y Solicitudes de Acceso a la Información
</t>
    </r>
    <r>
      <rPr>
        <b/>
        <sz val="11"/>
        <rFont val="Arial"/>
        <family val="2"/>
      </rPr>
      <t>Recomendación:</t>
    </r>
    <r>
      <rPr>
        <sz val="11"/>
        <rFont val="Arial"/>
        <family val="2"/>
      </rPr>
      <t xml:space="preserve"> Anexar el informe que contenga la solicitudes de información como insumo para la actualización de contenidos en portal web. 
</t>
    </r>
    <r>
      <rPr>
        <b/>
        <sz val="11"/>
        <rFont val="Arial"/>
        <family val="2"/>
      </rPr>
      <t xml:space="preserve">Diciembre 2018: </t>
    </r>
    <r>
      <rPr>
        <sz val="11"/>
        <rFont val="Arial"/>
        <family val="2"/>
      </rPr>
      <t xml:space="preserve">En el acta No, 04 del Comité de Transparencia, Antitrámites y Gobierno en línea, se dio la aprobación del cambio de fecha de finalización a enero 2019. El área no reportó avance de la actividad
</t>
    </r>
    <r>
      <rPr>
        <b/>
        <sz val="11"/>
        <rFont val="Arial"/>
        <family val="2"/>
      </rPr>
      <t xml:space="preserve">Soportes: </t>
    </r>
    <r>
      <rPr>
        <sz val="11"/>
        <rFont val="Arial"/>
        <family val="2"/>
      </rPr>
      <t xml:space="preserve">acta No, 04 del Comité de Transparencia, Antitrámites y Gobierno en línea
</t>
    </r>
    <r>
      <rPr>
        <b/>
        <sz val="11"/>
        <rFont val="Arial"/>
        <family val="2"/>
      </rPr>
      <t xml:space="preserve">Recomendación: </t>
    </r>
    <r>
      <rPr>
        <sz val="11"/>
        <rFont val="Arial"/>
        <family val="2"/>
      </rPr>
      <t>Implementar las acciones pertinentes para dar cumplimiento a la activdad en los términos establecidos</t>
    </r>
  </si>
  <si>
    <t xml:space="preserve">
Enero 2019
</t>
  </si>
  <si>
    <r>
      <rPr>
        <b/>
        <sz val="11"/>
        <rFont val="Arial"/>
        <family val="2"/>
      </rPr>
      <t xml:space="preserve">Abril 2018: </t>
    </r>
    <r>
      <rPr>
        <sz val="11"/>
        <rFont val="Arial"/>
        <family val="2"/>
      </rPr>
      <t xml:space="preserve">Se evidenció la "MATRIZ DE ACTIVOS DE INFORMACIÓN" ubicada en la ruta ttp://www.habitatbogota.gov.co/transparencia/instrumentos-gestion-informacion-publica/relacionados-la-informaci%C3%B3n/inventario-activos-informaci%C3%B3n; este instrumento cuenta con una  Fecha de elaboración / validación de  Agosto de 2017.
</t>
    </r>
    <r>
      <rPr>
        <b/>
        <sz val="11"/>
        <rFont val="Arial"/>
        <family val="2"/>
      </rPr>
      <t>Soporte :</t>
    </r>
    <r>
      <rPr>
        <sz val="11"/>
        <rFont val="Arial"/>
        <family val="2"/>
      </rPr>
      <t xml:space="preserve"> Matriz de Activos de información.
</t>
    </r>
    <r>
      <rPr>
        <b/>
        <sz val="11"/>
        <rFont val="Arial"/>
        <family val="2"/>
      </rPr>
      <t xml:space="preserve">Recomendación: </t>
    </r>
    <r>
      <rPr>
        <sz val="11"/>
        <rFont val="Arial"/>
        <family val="2"/>
      </rPr>
      <t xml:space="preserve">Implementar un campo donde se registre la fecha de actualización.
</t>
    </r>
    <r>
      <rPr>
        <b/>
        <sz val="11"/>
        <rFont val="Arial"/>
        <family val="2"/>
      </rPr>
      <t>Agosto 2018</t>
    </r>
    <r>
      <rPr>
        <sz val="11"/>
        <rFont val="Arial"/>
        <family val="2"/>
      </rPr>
      <t xml:space="preserve">: El proceso no reporto avance.
Control Interno realizo la consulta en la pagina oficial - ruta https://www.habitatbogota.gov.co/matriz-activos-informacion-080818, observando que aún la matriz no cuenta con el diligenciamiento de los campos:  Aprobado por - Firma - Cargo - Lugar y Fecha. por lo cual, no se puede validar la actualización de la información. 
 </t>
    </r>
    <r>
      <rPr>
        <b/>
        <sz val="11"/>
        <rFont val="Arial"/>
        <family val="2"/>
      </rPr>
      <t xml:space="preserve">Soporte: </t>
    </r>
    <r>
      <rPr>
        <sz val="11"/>
        <rFont val="Arial"/>
        <family val="2"/>
      </rPr>
      <t>https://www.habitatbogota.gov.co/matriz-activos-informacion-080818</t>
    </r>
    <r>
      <rPr>
        <b/>
        <sz val="11"/>
        <rFont val="Arial"/>
        <family val="2"/>
      </rPr>
      <t xml:space="preserve">
Recomendación: </t>
    </r>
    <r>
      <rPr>
        <sz val="11"/>
        <rFont val="Arial"/>
        <family val="2"/>
      </rPr>
      <t xml:space="preserve">Establecer un plan de choque para dar cumplimiento a la actividad e indicadores definidos
</t>
    </r>
    <r>
      <rPr>
        <b/>
        <sz val="11"/>
        <rFont val="Arial"/>
        <family val="2"/>
      </rPr>
      <t xml:space="preserve">Diciembre 2018: </t>
    </r>
    <r>
      <rPr>
        <sz val="11"/>
        <rFont val="Arial"/>
        <family val="2"/>
      </rPr>
      <t xml:space="preserve">Se observó que la "Matriz de Activos de Información" se encuentra publicada en el link: https://www.habitatbogota.gov.co/transparencia/instrumentos-gestion-informacion-publica/relacionados-la-información/registro-activos-información , cuenta con fecha de publicación de diciembre de 2018 Fue aprobada en el Comité de Seguridad de la Información y tecnologías de la información y las comunicaciones No. 04 realizado el 17 de diciembre de 2018.
</t>
    </r>
    <r>
      <rPr>
        <b/>
        <sz val="11"/>
        <rFont val="Arial"/>
        <family val="2"/>
      </rPr>
      <t>Soportes:</t>
    </r>
    <r>
      <rPr>
        <sz val="11"/>
        <rFont val="Arial"/>
        <family val="2"/>
      </rPr>
      <t xml:space="preserve"> https://www.habitatbogota.gov.co/transparencia/instrumentos-gestion-informacion-publica/relacionados-la-información/registro-activos-información . Matriz de activo de información. Acta No. 04. Correo electrónico de publicación.
</t>
    </r>
    <r>
      <rPr>
        <b/>
        <sz val="11"/>
        <rFont val="Arial"/>
        <family val="2"/>
      </rPr>
      <t xml:space="preserve">Recomendación: </t>
    </r>
    <r>
      <rPr>
        <sz val="11"/>
        <rFont val="Arial"/>
        <family val="2"/>
      </rPr>
      <t>Actualizar el formato de la matriz, de tal forma que se pueda verificar la fecha de actualización y elaboración de la misma para poder contar con información de trazabilidad de su actualización.</t>
    </r>
  </si>
  <si>
    <r>
      <rPr>
        <b/>
        <sz val="11"/>
        <rFont val="Arial"/>
        <family val="2"/>
      </rPr>
      <t xml:space="preserve">Abril 2018: </t>
    </r>
    <r>
      <rPr>
        <sz val="11"/>
        <rFont val="Arial"/>
        <family val="2"/>
      </rPr>
      <t xml:space="preserve">El proceso responsable manifiesta que reportará avance de la actividad en el segundo semestre de la vigencia 2018.
</t>
    </r>
    <r>
      <rPr>
        <b/>
        <sz val="11"/>
        <rFont val="Arial"/>
        <family val="2"/>
      </rPr>
      <t xml:space="preserve">Recomendación: </t>
    </r>
    <r>
      <rPr>
        <sz val="11"/>
        <rFont val="Arial"/>
        <family val="2"/>
      </rPr>
      <t xml:space="preserve">Establecer las acciones necesarias para dar celeridad al desarrollo de la actividad a fin de evitar incumplimiento de la meta.
</t>
    </r>
    <r>
      <rPr>
        <b/>
        <sz val="11"/>
        <rFont val="Arial"/>
        <family val="2"/>
      </rPr>
      <t xml:space="preserve">Agosto 2018: </t>
    </r>
    <r>
      <rPr>
        <sz val="11"/>
        <rFont val="Arial"/>
        <family val="2"/>
      </rPr>
      <t xml:space="preserve">El proceso no reporto avance, es decir que esta acción no se ha dado inicio a la acción planteada. 
</t>
    </r>
    <r>
      <rPr>
        <b/>
        <sz val="11"/>
        <rFont val="Arial"/>
        <family val="2"/>
      </rPr>
      <t xml:space="preserve">Recomendación: </t>
    </r>
    <r>
      <rPr>
        <sz val="11"/>
        <rFont val="Arial"/>
        <family val="2"/>
      </rPr>
      <t xml:space="preserve">Establecer un plan de choque para dar cumplimiento a la actividad, ya que el vencimiento es en noviembre de 2018. 
</t>
    </r>
    <r>
      <rPr>
        <b/>
        <sz val="11"/>
        <rFont val="Arial"/>
        <family val="2"/>
      </rPr>
      <t xml:space="preserve">Diciembre 2018: </t>
    </r>
    <r>
      <rPr>
        <sz val="11"/>
        <rFont val="Arial"/>
        <family val="2"/>
      </rPr>
      <t xml:space="preserve">Se observó que a través del memorando No. 3-2018-07950 el 31 de diciembre de 2018 la Subsecretaría de Gestión Corporativa y CID emitió los lineamientos para articular los instrumentos de gestión de información con el programa de gestión documental de la SDHT.
</t>
    </r>
    <r>
      <rPr>
        <b/>
        <sz val="11"/>
        <rFont val="Arial"/>
        <family val="2"/>
      </rPr>
      <t xml:space="preserve">Soporte: </t>
    </r>
    <r>
      <rPr>
        <sz val="11"/>
        <rFont val="Arial"/>
        <family val="2"/>
      </rPr>
      <t xml:space="preserve">Memorando No. 3-2018-07950 del 31 de diciembre de 2018
</t>
    </r>
    <r>
      <rPr>
        <b/>
        <sz val="11"/>
        <rFont val="Arial"/>
        <family val="2"/>
      </rPr>
      <t xml:space="preserve">Recomendacion: </t>
    </r>
    <r>
      <rPr>
        <sz val="11"/>
        <rFont val="Arial"/>
        <family val="2"/>
      </rPr>
      <t>Fortalecer la articulación de los instrumentos de gestión de la información con el PGD</t>
    </r>
  </si>
  <si>
    <r>
      <rPr>
        <b/>
        <sz val="11"/>
        <rFont val="Arial"/>
        <family val="2"/>
      </rPr>
      <t>Abril 2018:</t>
    </r>
    <r>
      <rPr>
        <sz val="11"/>
        <rFont val="Arial"/>
        <family val="2"/>
      </rPr>
      <t xml:space="preserve">  Se evidenció que se realizó un video institucional, el cual se encuentra en proceso de traduccion al lenguaje de señas. 
</t>
    </r>
    <r>
      <rPr>
        <b/>
        <sz val="11"/>
        <rFont val="Arial"/>
        <family val="2"/>
      </rPr>
      <t>Soportes:</t>
    </r>
    <r>
      <rPr>
        <sz val="11"/>
        <rFont val="Arial"/>
        <family val="2"/>
      </rPr>
      <t xml:space="preserve"> Video institucional. 
</t>
    </r>
    <r>
      <rPr>
        <b/>
        <sz val="11"/>
        <rFont val="Arial"/>
        <family val="2"/>
      </rPr>
      <t>Recomendación:</t>
    </r>
    <r>
      <rPr>
        <sz val="11"/>
        <rFont val="Arial"/>
        <family val="2"/>
      </rPr>
      <t xml:space="preserve"> Establecer las acciones que permitan cumplir con las actividades  en los tiempos oportunos, toda vez que esta actividad en la vigencia 2017 no fue cumplida.
</t>
    </r>
    <r>
      <rPr>
        <b/>
        <sz val="11"/>
        <rFont val="Arial"/>
        <family val="2"/>
      </rPr>
      <t xml:space="preserve">Agosto 2018: </t>
    </r>
    <r>
      <rPr>
        <sz val="11"/>
        <rFont val="Arial"/>
        <family val="2"/>
      </rPr>
      <t xml:space="preserve">El area no envio la informacion correspondiente segun lo solicitado en el memorando de radicado No. 3-2018-04708, lo cual no permite evidenciar el avance en la actividad.
</t>
    </r>
    <r>
      <rPr>
        <b/>
        <sz val="11"/>
        <rFont val="Arial"/>
        <family val="2"/>
      </rPr>
      <t xml:space="preserve">Recomendacion: </t>
    </r>
    <r>
      <rPr>
        <sz val="11"/>
        <rFont val="Arial"/>
        <family val="2"/>
      </rPr>
      <t xml:space="preserve">Establecer acciones que permitan cumplir con las actividades, ya que no se presenta avance de la actividad y la fecha de fnalizacion de la meta ya se cumplio.
</t>
    </r>
    <r>
      <rPr>
        <b/>
        <sz val="11"/>
        <rFont val="Arial"/>
        <family val="2"/>
      </rPr>
      <t xml:space="preserve">Diciembre 2018: </t>
    </r>
    <r>
      <rPr>
        <sz val="11"/>
        <rFont val="Arial"/>
        <family val="2"/>
      </rPr>
      <t xml:space="preserve">Se evidenció la realización de un vídeo institucional en donde se explica lo que hace la secretaría el cual se encuentra en traducción al lenguaje de señas, sin embargo, no se evidencia la publicación del mismo en los puntos de servicio de la entidad.
</t>
    </r>
    <r>
      <rPr>
        <b/>
        <sz val="11"/>
        <rFont val="Arial"/>
        <family val="2"/>
      </rPr>
      <t xml:space="preserve">Soportes: </t>
    </r>
    <r>
      <rPr>
        <sz val="11"/>
        <rFont val="Arial"/>
        <family val="2"/>
      </rPr>
      <t xml:space="preserve">Video "Qué hace hábitat" e imagen de publicación en página web. Evidencia fotográfica
</t>
    </r>
    <r>
      <rPr>
        <b/>
        <sz val="11"/>
        <rFont val="Arial"/>
        <family val="2"/>
      </rPr>
      <t xml:space="preserve">Recomendación:  </t>
    </r>
    <r>
      <rPr>
        <sz val="11"/>
        <rFont val="Arial"/>
        <family val="2"/>
      </rPr>
      <t>Publicar el vídeo en los puntos de servicio de la Entidad</t>
    </r>
  </si>
  <si>
    <r>
      <rPr>
        <b/>
        <sz val="11"/>
        <color theme="1"/>
        <rFont val="Arial"/>
        <family val="2"/>
      </rPr>
      <t xml:space="preserve">Abril 2018: </t>
    </r>
    <r>
      <rPr>
        <sz val="11"/>
        <color theme="1"/>
        <rFont val="Arial"/>
        <family val="2"/>
      </rPr>
      <t xml:space="preserve">  El responsable informa que el estado de avance se dara en el segundo semestre de la vigencia 2018.
</t>
    </r>
    <r>
      <rPr>
        <b/>
        <sz val="11"/>
        <color theme="1"/>
        <rFont val="Arial"/>
        <family val="2"/>
      </rPr>
      <t xml:space="preserve">Agosto 2018: </t>
    </r>
    <r>
      <rPr>
        <sz val="11"/>
        <color theme="1"/>
        <rFont val="Arial"/>
        <family val="2"/>
      </rPr>
      <t xml:space="preserve">Se observó  el "Informe de semestral de enero a junio _ solicitudes de información". 
</t>
    </r>
    <r>
      <rPr>
        <b/>
        <sz val="11"/>
        <color theme="1"/>
        <rFont val="Arial"/>
        <family val="2"/>
      </rPr>
      <t xml:space="preserve">Soporte: </t>
    </r>
    <r>
      <rPr>
        <sz val="11"/>
        <color theme="1"/>
        <rFont val="Arial"/>
        <family val="2"/>
      </rPr>
      <t xml:space="preserve">Informe de semestral de enero a junio _ solicitudes de información
</t>
    </r>
    <r>
      <rPr>
        <b/>
        <sz val="11"/>
        <color theme="1"/>
        <rFont val="Arial"/>
        <family val="2"/>
      </rPr>
      <t>Recomendación:</t>
    </r>
    <r>
      <rPr>
        <sz val="11"/>
        <color theme="1"/>
        <rFont val="Arial"/>
        <family val="2"/>
      </rPr>
      <t xml:space="preserve"> Continuar con el seguimiento periodico de las PQRS.
</t>
    </r>
    <r>
      <rPr>
        <b/>
        <sz val="11"/>
        <rFont val="Arial"/>
        <family val="2"/>
      </rPr>
      <t xml:space="preserve">Diciembre 2018: </t>
    </r>
    <r>
      <rPr>
        <sz val="11"/>
        <rFont val="Arial"/>
        <family val="2"/>
      </rPr>
      <t xml:space="preserve">Se observó que en el acta No. 04 del Comité de Transparencia, antitrámites y Gobierno en Línea se modificó la fecha de finalziación a enero de 2019. El área no reportó avance para esta actividad.
</t>
    </r>
    <r>
      <rPr>
        <b/>
        <sz val="11"/>
        <rFont val="Arial"/>
        <family val="2"/>
      </rPr>
      <t xml:space="preserve">Soportes: </t>
    </r>
    <r>
      <rPr>
        <sz val="11"/>
        <rFont val="Arial"/>
        <family val="2"/>
      </rPr>
      <t xml:space="preserve">Acta No. 04 del Comité de Transparencia, antitrámites y Gobierno en Línea
</t>
    </r>
    <r>
      <rPr>
        <b/>
        <sz val="11"/>
        <rFont val="Arial"/>
        <family val="2"/>
      </rPr>
      <t xml:space="preserve">Recomendación: </t>
    </r>
    <r>
      <rPr>
        <sz val="11"/>
        <rFont val="Arial"/>
        <family val="2"/>
      </rPr>
      <t>Establecer las acciones que permitan dar cumplimiento a la actividad en los términos establecidos</t>
    </r>
  </si>
  <si>
    <t xml:space="preserve">El Plan Anticorrupción y de Atención al Ciudadano (PAAC) 2018, es resultado de una estrategia colaborativa en la cual se recibieron los aportes para cada componente de los procesos de la Secretaría Distrital del Hábitat, así como de los ciudadanos a través del formulario habilitado en la página web. Este documento recopila las actividades de los seis componentes del PAAC y que se enfocan en la estrategia de Gobierno Abierto a partir de: la prevención de riesgos de corrupción, el  servicio centrado en el usuario, iniciativas de control social y fortalecimiento de prácticas de gestión transparente. La aprobación de este documento se realizó a través de la sesión del Comité Directivo del día 29 de  enero de 2018 y se publica por la Subsecretaría de Planeación y Política como responsable de la consolidación y seguimiento a las acciones aquí consignadas.
</t>
  </si>
  <si>
    <r>
      <rPr>
        <b/>
        <sz val="11"/>
        <rFont val="Arial"/>
        <family val="2"/>
      </rPr>
      <t xml:space="preserve">Abril 2018: </t>
    </r>
    <r>
      <rPr>
        <sz val="11"/>
        <rFont val="Arial"/>
        <family val="2"/>
      </rPr>
      <t xml:space="preserve">Se cuenta con informe de seguimiento a la aplicación del  protocolo de atención y servicio al ciudadano I Trimestre 2018.
</t>
    </r>
    <r>
      <rPr>
        <b/>
        <sz val="11"/>
        <rFont val="Arial"/>
        <family val="2"/>
      </rPr>
      <t>Soporte:</t>
    </r>
    <r>
      <rPr>
        <sz val="11"/>
        <rFont val="Arial"/>
        <family val="2"/>
      </rPr>
      <t xml:space="preserve"> Informe de seguimiento a la aplicación del  protocolo de atención y servicio al ciudadano I Trimestre 2018.
</t>
    </r>
    <r>
      <rPr>
        <b/>
        <sz val="11"/>
        <rFont val="Arial"/>
        <family val="2"/>
      </rPr>
      <t>Recomendación:</t>
    </r>
    <r>
      <rPr>
        <sz val="11"/>
        <rFont val="Arial"/>
        <family val="2"/>
      </rPr>
      <t xml:space="preserve"> Verificar el valor de la meta frente a los seguimientos trimestrales en las fechas programadas
</t>
    </r>
    <r>
      <rPr>
        <b/>
        <sz val="11"/>
        <rFont val="Arial"/>
        <family val="2"/>
      </rPr>
      <t xml:space="preserve">Agosto 2018: </t>
    </r>
    <r>
      <rPr>
        <sz val="11"/>
        <rFont val="Arial"/>
        <family val="2"/>
      </rPr>
      <t xml:space="preserve">Se presenta el informe de seguimiento de la aplicación del protocolo de antecion y servicio al ciudadano con corte al mes de Junio II trimestre 2018, y las listas de chequeo aplicadas a las personas de atencion al ciudadano
</t>
    </r>
    <r>
      <rPr>
        <b/>
        <sz val="11"/>
        <rFont val="Arial"/>
        <family val="2"/>
      </rPr>
      <t xml:space="preserve">Soporte: </t>
    </r>
    <r>
      <rPr>
        <sz val="11"/>
        <rFont val="Arial"/>
        <family val="2"/>
      </rPr>
      <t xml:space="preserve">Informe de seguimiento trimestre II , Listas de chequeo
</t>
    </r>
    <r>
      <rPr>
        <b/>
        <sz val="11"/>
        <rFont val="Arial"/>
        <family val="2"/>
      </rPr>
      <t xml:space="preserve">Recomendacion: </t>
    </r>
    <r>
      <rPr>
        <sz val="11"/>
        <rFont val="Arial"/>
        <family val="2"/>
      </rPr>
      <t xml:space="preserve">En el informe de seguimiento es importante que se establezcan recomendaciones y observaciones para mejorar la atencion y servicio al ciudadano, de igual forma se analice los resultados de las listas de chequeo, con el fin de evitar la recurrencia de comportamientos en el equipo de trabajo de atencion al ciudadano y revisar el tiempo de ejecución de la actividad teniendo en cuenta el número de informes a realizar definido en la actividad.
</t>
    </r>
    <r>
      <rPr>
        <b/>
        <sz val="11"/>
        <rFont val="Arial"/>
        <family val="2"/>
      </rPr>
      <t xml:space="preserve">Diciembre 2018: </t>
    </r>
    <r>
      <rPr>
        <sz val="11"/>
        <rFont val="Arial"/>
        <family val="2"/>
      </rPr>
      <t xml:space="preserve">No se evidenció el informe de seguimiento del tercer y cuarto trimestre 2018. Se evidenció que en el acta No. 04 del Comité de Transparencia, Antitrámites y Gobierno en línea se ajusto la fecha de finalización a enero 2019. 
</t>
    </r>
    <r>
      <rPr>
        <b/>
        <sz val="11"/>
        <rFont val="Arial"/>
        <family val="2"/>
      </rPr>
      <t xml:space="preserve">Soportes: </t>
    </r>
    <r>
      <rPr>
        <sz val="11"/>
        <rFont val="Arial"/>
        <family val="2"/>
      </rPr>
      <t xml:space="preserve">Acta No.4 Comité de Transparencia, Antitrámites y Gobierno en línea.
</t>
    </r>
    <r>
      <rPr>
        <b/>
        <sz val="11"/>
        <rFont val="Arial"/>
        <family val="2"/>
      </rPr>
      <t xml:space="preserve">Recomendación: </t>
    </r>
    <r>
      <rPr>
        <sz val="11"/>
        <rFont val="Arial"/>
        <family val="2"/>
      </rPr>
      <t>Implementar las acciones necesarias para dar cumplimiento en los términos establecidos.</t>
    </r>
  </si>
  <si>
    <r>
      <rPr>
        <b/>
        <sz val="11"/>
        <rFont val="Arial"/>
        <family val="2"/>
      </rPr>
      <t>Abril 2018:</t>
    </r>
    <r>
      <rPr>
        <sz val="11"/>
        <rFont val="Arial"/>
        <family val="2"/>
      </rPr>
      <t xml:space="preserve"> El responsable informa que se realizó una encuesta de priorización temática que fue publicada en la página Web de la Entidad, documento que es Insumo para realizar la actividad.  
</t>
    </r>
    <r>
      <rPr>
        <b/>
        <sz val="11"/>
        <rFont val="Arial"/>
        <family val="2"/>
      </rPr>
      <t>Recomendación:</t>
    </r>
    <r>
      <rPr>
        <sz val="11"/>
        <rFont val="Arial"/>
        <family val="2"/>
      </rPr>
      <t xml:space="preserve"> Establecer las acciones que permitan cumplir con las actividades  en los tiempos oportunos, toda vez que esta actividad en la vigencia 2017 no fue cumplida.
</t>
    </r>
    <r>
      <rPr>
        <b/>
        <sz val="11"/>
        <rFont val="Arial"/>
        <family val="2"/>
      </rPr>
      <t xml:space="preserve">Soportes: </t>
    </r>
    <r>
      <rPr>
        <sz val="11"/>
        <rFont val="Arial"/>
        <family val="2"/>
      </rPr>
      <t xml:space="preserve">Consulta de Priorización temática, Encuesta de Priorización temática publicación, encuesta priorización contenidos página web, PAAC - Encuesta comunicaciones.
</t>
    </r>
    <r>
      <rPr>
        <b/>
        <sz val="11"/>
        <rFont val="Arial"/>
        <family val="2"/>
      </rPr>
      <t>Agosto 2018:</t>
    </r>
    <r>
      <rPr>
        <sz val="11"/>
        <rFont val="Arial"/>
        <family val="2"/>
      </rPr>
      <t xml:space="preserve"> La dependencia no remitió estado de seguimiento de la actividad ni soportes de la misma, de acuerdo al memorando enviado No 3-2018-04708 del 3 de septiembre de 2018. Por lo tanto, se mantiene el porcentaje de avance del anterior seguimiento. 
</t>
    </r>
    <r>
      <rPr>
        <b/>
        <sz val="11"/>
        <rFont val="Arial"/>
        <family val="2"/>
      </rPr>
      <t>Soportes:</t>
    </r>
    <r>
      <rPr>
        <sz val="11"/>
        <rFont val="Arial"/>
        <family val="2"/>
      </rPr>
      <t xml:space="preserve"> No aplica 
</t>
    </r>
    <r>
      <rPr>
        <b/>
        <sz val="11"/>
        <rFont val="Arial"/>
        <family val="2"/>
      </rPr>
      <t>Alerta:</t>
    </r>
    <r>
      <rPr>
        <sz val="11"/>
        <rFont val="Arial"/>
        <family val="2"/>
      </rPr>
      <t xml:space="preserve"> Establecer plan de choque de cumplimiento de la acciòn e indicador definido.
</t>
    </r>
    <r>
      <rPr>
        <b/>
        <sz val="11"/>
        <rFont val="Arial"/>
        <family val="2"/>
      </rPr>
      <t xml:space="preserve">Diciembre 2018: </t>
    </r>
    <r>
      <rPr>
        <sz val="11"/>
        <rFont val="Arial"/>
        <family val="2"/>
      </rPr>
      <t xml:space="preserve">Se evidenció que se generaron 2 espacios a tráves del Facebook Live de la entidad sobre Programa de vivienda y Programa de mejoramiento de vivienda, también se evidenció la realización de una mesa de trabajo con el INSOR.
</t>
    </r>
    <r>
      <rPr>
        <b/>
        <sz val="11"/>
        <rFont val="Arial"/>
        <family val="2"/>
      </rPr>
      <t xml:space="preserve">Soportes: </t>
    </r>
    <r>
      <rPr>
        <sz val="11"/>
        <rFont val="Arial"/>
        <family val="2"/>
      </rPr>
      <t>Imagen del facebook live del programa de vivienda y del programa de mejoramiento de vivienda. Evidencia fotográfica de la mesa de trabajo con INSOR. Listado de asistencia</t>
    </r>
  </si>
  <si>
    <r>
      <rPr>
        <b/>
        <sz val="11"/>
        <rFont val="Arial"/>
        <family val="2"/>
      </rPr>
      <t>Abril 2018:</t>
    </r>
    <r>
      <rPr>
        <sz val="11"/>
        <rFont val="Arial"/>
        <family val="2"/>
      </rPr>
      <t xml:space="preserve"> El área responsable no reportó avance de esta actividad.
</t>
    </r>
    <r>
      <rPr>
        <b/>
        <sz val="11"/>
        <rFont val="Arial"/>
        <family val="2"/>
      </rPr>
      <t xml:space="preserve">Recomendación: </t>
    </r>
    <r>
      <rPr>
        <sz val="11"/>
        <rFont val="Arial"/>
        <family val="2"/>
      </rPr>
      <t xml:space="preserve">Realizar las actuaciones pertinente a fin de evitar incumplimiento de la actividad.
</t>
    </r>
    <r>
      <rPr>
        <b/>
        <sz val="11"/>
        <rFont val="Arial"/>
        <family val="2"/>
      </rPr>
      <t>Agosto 2018:</t>
    </r>
    <r>
      <rPr>
        <sz val="11"/>
        <rFont val="Arial"/>
        <family val="2"/>
      </rPr>
      <t xml:space="preserve">  Esta actividad depende de la actividad "</t>
    </r>
    <r>
      <rPr>
        <i/>
        <sz val="11"/>
        <rFont val="Arial"/>
        <family val="2"/>
      </rPr>
      <t xml:space="preserve">Articular los instrumentos de gestión de la información con el Programa de Gestión Documental.", </t>
    </r>
    <r>
      <rPr>
        <sz val="11"/>
        <rFont val="Arial"/>
        <family val="2"/>
      </rPr>
      <t xml:space="preserve">y como no presente avance, no hay avance en esta actividad
</t>
    </r>
    <r>
      <rPr>
        <b/>
        <sz val="11"/>
        <rFont val="Arial"/>
        <family val="2"/>
      </rPr>
      <t xml:space="preserve">Soportes: </t>
    </r>
    <r>
      <rPr>
        <sz val="11"/>
        <rFont val="Arial"/>
        <family val="2"/>
      </rPr>
      <t xml:space="preserve">No fueron remitidos. 
</t>
    </r>
    <r>
      <rPr>
        <b/>
        <sz val="11"/>
        <rFont val="Arial"/>
        <family val="2"/>
      </rPr>
      <t xml:space="preserve">Recomendación: </t>
    </r>
    <r>
      <rPr>
        <sz val="11"/>
        <rFont val="Arial"/>
        <family val="2"/>
      </rPr>
      <t xml:space="preserve">Establecer las acciones que permitan cumplir con las actividades  en los tiempos oportunos,  toda vez que esta actividad se vence en noviembre de 2018.
</t>
    </r>
    <r>
      <rPr>
        <b/>
        <sz val="11"/>
        <rFont val="Arial"/>
        <family val="2"/>
      </rPr>
      <t xml:space="preserve">Diciembre 2018: </t>
    </r>
    <r>
      <rPr>
        <sz val="11"/>
        <rFont val="Arial"/>
        <family val="2"/>
      </rPr>
      <t xml:space="preserve">Se evidenció que el esquema de publicación fue actualizado y aprobado por el Comité de Transparencia, Antitrámites y Gobierno en línea el día 26 de diciembre de 2018, se encuentra publicado en la página web de la entidad(https://www.habitatbogota.gov.co/transparencia/instrumentos-gestion-informacion-publica/relacionados-informacion) y en el portal datos.gov.co
</t>
    </r>
    <r>
      <rPr>
        <b/>
        <sz val="11"/>
        <rFont val="Arial"/>
        <family val="2"/>
      </rPr>
      <t xml:space="preserve">Soportes: </t>
    </r>
    <r>
      <rPr>
        <sz val="11"/>
        <rFont val="Arial"/>
        <family val="2"/>
      </rPr>
      <t xml:space="preserve">Acta No. 05 del Comité de Transparencia, Antitrámites y Gobierno en línea, Esquema de publicación. </t>
    </r>
  </si>
  <si>
    <r>
      <rPr>
        <b/>
        <sz val="11"/>
        <rFont val="Arial"/>
        <family val="2"/>
      </rPr>
      <t xml:space="preserve">Abril 2018: </t>
    </r>
    <r>
      <rPr>
        <sz val="11"/>
        <rFont val="Arial"/>
        <family val="2"/>
      </rPr>
      <t xml:space="preserve">  El responsable informa que el estado de avance se dara en el segundo semestre de la vigencia 2018.
</t>
    </r>
    <r>
      <rPr>
        <b/>
        <sz val="11"/>
        <rFont val="Arial"/>
        <family val="2"/>
      </rPr>
      <t xml:space="preserve">Agosto 2018:  </t>
    </r>
    <r>
      <rPr>
        <sz val="11"/>
        <rFont val="Arial"/>
        <family val="2"/>
      </rPr>
      <t xml:space="preserve">Se adelanto una campaña de sensibilización para el trámite de PQRS a traves de proyección de un video y una pieza promocional.
</t>
    </r>
    <r>
      <rPr>
        <b/>
        <sz val="11"/>
        <rFont val="Arial"/>
        <family val="2"/>
      </rPr>
      <t>Soporte:</t>
    </r>
    <r>
      <rPr>
        <sz val="11"/>
        <rFont val="Arial"/>
        <family val="2"/>
      </rPr>
      <t xml:space="preserve"> Proyección de un video y una pieza promocional.
</t>
    </r>
    <r>
      <rPr>
        <b/>
        <sz val="11"/>
        <rFont val="Arial"/>
        <family val="2"/>
      </rPr>
      <t>Recomendaciòn:</t>
    </r>
    <r>
      <rPr>
        <sz val="11"/>
        <rFont val="Arial"/>
        <family val="2"/>
      </rPr>
      <t xml:space="preserve"> Realizar las dos campañas de sensibilizaciòn y evaluar el impacto de las mismas a fin de dar respuestas con oportunidad, calidad, reporte y cierre de solicitudes.
</t>
    </r>
    <r>
      <rPr>
        <b/>
        <sz val="11"/>
        <rFont val="Arial"/>
        <family val="2"/>
      </rPr>
      <t xml:space="preserve">Diciembre 2018: </t>
    </r>
    <r>
      <rPr>
        <sz val="11"/>
        <rFont val="Arial"/>
        <family val="2"/>
      </rPr>
      <t xml:space="preserve">Se evidenció que la Subsecretaría de Gestión Corpotativa a través de correo electrónico el día 13 de diciembre de 2018 envío a los servidores de la entidad folleto con información sobre los Derechos de Petición. También se observó pieza informativa sobre "Recomendaciones para radicar"y realización de sensibilizaciones con fechas de 14 de marzo de 2018, 31 de mayo de 2018 y 02 de agosto de 2018.
</t>
    </r>
    <r>
      <rPr>
        <b/>
        <sz val="11"/>
        <rFont val="Arial"/>
        <family val="2"/>
      </rPr>
      <t xml:space="preserve">Soportes: </t>
    </r>
    <r>
      <rPr>
        <sz val="11"/>
        <rFont val="Arial"/>
        <family val="2"/>
      </rPr>
      <t xml:space="preserve">Correo electrónico y folleto. Pieza informativa, listado de asistencia
</t>
    </r>
    <r>
      <rPr>
        <b/>
        <sz val="11"/>
        <color theme="1"/>
        <rFont val="Arial"/>
        <family val="2"/>
      </rPr>
      <t/>
    </r>
  </si>
  <si>
    <r>
      <rPr>
        <b/>
        <sz val="11"/>
        <rFont val="Arial"/>
        <family val="2"/>
      </rPr>
      <t xml:space="preserve">Abril 2018: </t>
    </r>
    <r>
      <rPr>
        <sz val="11"/>
        <rFont val="Arial"/>
        <family val="2"/>
      </rPr>
      <t xml:space="preserve">Se cuenta con 1 revisión mensual desde el mes de enero a abril de 2018 al contenido del boton de transparencia.
</t>
    </r>
    <r>
      <rPr>
        <b/>
        <sz val="11"/>
        <rFont val="Arial"/>
        <family val="2"/>
      </rPr>
      <t xml:space="preserve">Soporte: </t>
    </r>
    <r>
      <rPr>
        <sz val="11"/>
        <rFont val="Arial"/>
        <family val="2"/>
      </rPr>
      <t xml:space="preserve">Registros de revisión del boton de transparencia de los meses de enero a a abril de 2018 y correos electronicos de divulgación de revisión.
</t>
    </r>
    <r>
      <rPr>
        <b/>
        <sz val="11"/>
        <rFont val="Arial"/>
        <family val="2"/>
      </rPr>
      <t xml:space="preserve">Recomendación: </t>
    </r>
    <r>
      <rPr>
        <sz val="11"/>
        <rFont val="Arial"/>
        <family val="2"/>
      </rPr>
      <t xml:space="preserve">Los responsables de las categorias y subcategorias de la información, tener en cuenta las observaciones y realizar los ajustes pertinentes a fin de cumplir con el contenido estandar a publicar en el portal institucional.
</t>
    </r>
    <r>
      <rPr>
        <b/>
        <sz val="11"/>
        <rFont val="Arial"/>
        <family val="2"/>
      </rPr>
      <t>Agosto 2018:</t>
    </r>
    <r>
      <rPr>
        <sz val="11"/>
        <rFont val="Arial"/>
        <family val="2"/>
      </rPr>
      <t xml:space="preserve"> Se evidenció que han realizado tres (3) seguimientos mensuales al boton de Transparencia de la página web de la entidad correspondientes a los meses de enero a julio de 2018.
</t>
    </r>
    <r>
      <rPr>
        <b/>
        <sz val="11"/>
        <rFont val="Arial"/>
        <family val="2"/>
      </rPr>
      <t>Soportes:</t>
    </r>
    <r>
      <rPr>
        <sz val="11"/>
        <rFont val="Arial"/>
        <family val="2"/>
      </rPr>
      <t xml:space="preserve"> Archivo consolidado con el seguimiento al boton de Transparencia de la página web de la entidad correspondientes a los meses de mayo a julio de 2018.
</t>
    </r>
    <r>
      <rPr>
        <b/>
        <sz val="11"/>
        <rFont val="Arial"/>
        <family val="2"/>
      </rPr>
      <t>Recomendación</t>
    </r>
    <r>
      <rPr>
        <sz val="11"/>
        <rFont val="Arial"/>
        <family val="2"/>
      </rPr>
      <t xml:space="preserve">: Continuar con la revisión mensual al contenido del boton de transparencia. 
</t>
    </r>
    <r>
      <rPr>
        <b/>
        <sz val="11"/>
        <rFont val="Arial"/>
        <family val="2"/>
      </rPr>
      <t xml:space="preserve">Diciembre 2018: </t>
    </r>
    <r>
      <rPr>
        <sz val="11"/>
        <rFont val="Arial"/>
        <family val="2"/>
      </rPr>
      <t xml:space="preserve">Se evidenció que se realizaron (5) seguimientos mensuales al botón de Transparencia de la página web de la entidad correspondiente a los meses de agosto, septiembre, octubre, noviembre y diciembre. 
</t>
    </r>
    <r>
      <rPr>
        <b/>
        <sz val="11"/>
        <rFont val="Arial"/>
        <family val="2"/>
      </rPr>
      <t xml:space="preserve">Soportes: </t>
    </r>
    <r>
      <rPr>
        <sz val="11"/>
        <rFont val="Arial"/>
        <family val="2"/>
      </rPr>
      <t>Archivo de seguimiento al boton de Transparencia de la página web de la entidad correspondiente a los meses de agosto, septiembre, octubre, noviembre y diciembre.</t>
    </r>
  </si>
  <si>
    <r>
      <rPr>
        <b/>
        <sz val="11"/>
        <rFont val="Arial"/>
        <family val="2"/>
      </rPr>
      <t xml:space="preserve">Abril 2018: </t>
    </r>
    <r>
      <rPr>
        <sz val="11"/>
        <rFont val="Arial"/>
        <family val="2"/>
      </rPr>
      <t xml:space="preserve"> La entidad informa que se definió el contenido temático de las necesidades de capacitación a los servidores de la entidad para incluir el Plan Institucional de Capacitación-PIC
</t>
    </r>
    <r>
      <rPr>
        <b/>
        <sz val="11"/>
        <rFont val="Arial"/>
        <family val="2"/>
      </rPr>
      <t>Soportes:</t>
    </r>
    <r>
      <rPr>
        <sz val="11"/>
        <rFont val="Arial"/>
        <family val="2"/>
      </rPr>
      <t xml:space="preserve">  Plan Institucional de Capacitación 2018.
</t>
    </r>
    <r>
      <rPr>
        <b/>
        <sz val="11"/>
        <rFont val="Arial"/>
        <family val="2"/>
      </rPr>
      <t>Recomendación:</t>
    </r>
    <r>
      <rPr>
        <sz val="11"/>
        <rFont val="Arial"/>
        <family val="2"/>
      </rPr>
      <t xml:space="preserve"> Realizar monitoreo y seguimiento al PIC, donde se cuente con soportes que valida su cumplimiento no solo en capacitaciones de buenas practicas de atención al ciudadano sino en todo el plan, toda vez que en el PAAC 2017 no se fue cumplida la meta por cuanto no se contaron con dichos soportes que validaran su cumplimineto.
</t>
    </r>
    <r>
      <rPr>
        <b/>
        <sz val="11"/>
        <rFont val="Arial"/>
        <family val="2"/>
      </rPr>
      <t>Agosto 2018:</t>
    </r>
    <r>
      <rPr>
        <sz val="11"/>
        <rFont val="Arial"/>
        <family val="2"/>
      </rPr>
      <t xml:space="preserve"> El area no reporto registro de ejecuciòn de la actividad, no obstante la entidad cuenta con el documento denominado " Plan Institucional de Capacitaciòn"  el cual fue aprobado a a traves de la Resolución No. 167 de 2018 y en donde no se observan las capacitaciones de manera temática de las necesidades de capacitación a los servidores de la entidad. Por lo anterior no se puede establecer avance a esta acciòn.
</t>
    </r>
    <r>
      <rPr>
        <b/>
        <sz val="11"/>
        <rFont val="Arial"/>
        <family val="2"/>
      </rPr>
      <t>Soportes:</t>
    </r>
    <r>
      <rPr>
        <sz val="11"/>
        <rFont val="Arial"/>
        <family val="2"/>
      </rPr>
      <t xml:space="preserve"> Documento denominado "Plan Institucional de Capacitaciòn"  y Resoluciòn No. 167 de 2018.
</t>
    </r>
    <r>
      <rPr>
        <b/>
        <sz val="11"/>
        <rFont val="Arial"/>
        <family val="2"/>
      </rPr>
      <t>Recomendación:</t>
    </r>
    <r>
      <rPr>
        <sz val="11"/>
        <rFont val="Arial"/>
        <family val="2"/>
      </rPr>
      <t xml:space="preserve"> Establecer un Plan de choque para el cumplimiento de la actividad y meta definida, teniendo en cuenta que esta finaliza en 2 meses y el avance que se lleva no es significativo.
</t>
    </r>
    <r>
      <rPr>
        <b/>
        <sz val="11"/>
        <rFont val="Arial"/>
        <family val="2"/>
      </rPr>
      <t xml:space="preserve">Diciembre 2018: </t>
    </r>
    <r>
      <rPr>
        <sz val="11"/>
        <rFont val="Arial"/>
        <family val="2"/>
      </rPr>
      <t xml:space="preserve"> Se mantiene la observación del seguimiento anterior de que la  entidad cuenta con el documento denominado " Plan Institucional de Capacitaciòn"  el cual fue aprobado a a traves de la Resolución No. 167 de 2018 y en donde no se observan las capacitaciones de manera temática de las necesidades de capacitación a los servidores de la entidad; en la parte de inducción y reinducción se contempla atencion al ciudadano,</t>
    </r>
    <r>
      <rPr>
        <b/>
        <sz val="11"/>
        <rFont val="Arial"/>
        <family val="2"/>
      </rPr>
      <t xml:space="preserve">  </t>
    </r>
    <r>
      <rPr>
        <sz val="11"/>
        <rFont val="Arial"/>
        <family val="2"/>
      </rPr>
      <t xml:space="preserve">Sin embargo, Se evidenció que se realizó el 01 y 07 de noviembre un curso de buenas prácticas y atención al ciudadano; cuando estaban programadas entre los meses de mayo y diciembre 2018. Además, se evidenció que el 28 de noviembre de 2018, se solicitó a la ESAP brindar capacitación a los servidores de la entidad en buenas prácticas de atención al ciudadano
</t>
    </r>
    <r>
      <rPr>
        <b/>
        <sz val="11"/>
        <rFont val="Arial"/>
        <family val="2"/>
      </rPr>
      <t xml:space="preserve">Soporte: </t>
    </r>
    <r>
      <rPr>
        <sz val="11"/>
        <rFont val="Arial"/>
        <family val="2"/>
      </rPr>
      <t xml:space="preserve">Listado de Asistencia 01 y 07 noviembre de 2018. Correo electrónico- Resoluciòn No. 167 de 2018.
                                                                                                                                                                                                                                                                                                                                                                                                                                                                                       </t>
    </r>
  </si>
  <si>
    <r>
      <rPr>
        <b/>
        <sz val="11"/>
        <color theme="1"/>
        <rFont val="Arial"/>
        <family val="2"/>
      </rPr>
      <t>Abril de 2018:</t>
    </r>
    <r>
      <rPr>
        <sz val="11"/>
        <color theme="1"/>
        <rFont val="Arial"/>
        <family val="2"/>
      </rPr>
      <t xml:space="preserve">  Se presenta como soporte las certificaciones de actualización de los mapas de riesgos adelantado por los procesos en el primer trimestre 2018. De 19 procesos no se evidencia las certificaciones de los siguientes procesos: GestiònTecnològica, Gestiòn Financiera, Evaluaciòn, Asesorìa y mejoramiento y Control Disciplinario.
</t>
    </r>
    <r>
      <rPr>
        <b/>
        <sz val="11"/>
        <color theme="1"/>
        <rFont val="Arial"/>
        <family val="2"/>
      </rPr>
      <t xml:space="preserve">Soportes: </t>
    </r>
    <r>
      <rPr>
        <sz val="11"/>
        <color theme="1"/>
        <rFont val="Arial"/>
        <family val="2"/>
      </rPr>
      <t xml:space="preserve">Certificaciones de actualización de mapas de riesgos de los procesos mencionados 
</t>
    </r>
    <r>
      <rPr>
        <b/>
        <sz val="11"/>
        <color theme="1"/>
        <rFont val="Arial"/>
        <family val="2"/>
      </rPr>
      <t xml:space="preserve">Recomendación: </t>
    </r>
    <r>
      <rPr>
        <sz val="11"/>
        <color theme="1"/>
        <rFont val="Arial"/>
        <family val="2"/>
      </rPr>
      <t xml:space="preserve">Elaborar informe de revisión de monitoreo de riesgos como lo establece la actividad.
</t>
    </r>
    <r>
      <rPr>
        <b/>
        <sz val="11"/>
        <color theme="1"/>
        <rFont val="Arial"/>
        <family val="2"/>
      </rPr>
      <t xml:space="preserve">Agosto 2018: </t>
    </r>
    <r>
      <rPr>
        <sz val="11"/>
        <color theme="1"/>
        <rFont val="Arial"/>
        <family val="2"/>
      </rPr>
      <t xml:space="preserve">Se observa  informe de análisis de gestión de riesgo en la entidad de fecha, no se identifican cuales son los riesgos emergentes, las lecciones aprendidas y los planes de contingencia aplicados como se precisa en la actividad. Se cuentan con certrificaciones de los procesos que se mencionaron en el seguimiento anterior.
</t>
    </r>
    <r>
      <rPr>
        <b/>
        <sz val="11"/>
        <color theme="1"/>
        <rFont val="Arial"/>
        <family val="2"/>
      </rPr>
      <t>Soporte</t>
    </r>
    <r>
      <rPr>
        <sz val="11"/>
        <color theme="1"/>
        <rFont val="Arial"/>
        <family val="2"/>
      </rPr>
      <t xml:space="preserve">: Informe  de Gestión de Riesgo sin identificaciòn de fecha de elaboraciòn de documento y certificaciones de mapas de riesgos actualizados.
</t>
    </r>
    <r>
      <rPr>
        <b/>
        <sz val="11"/>
        <color theme="1"/>
        <rFont val="Arial"/>
        <family val="2"/>
      </rPr>
      <t>Recomendación</t>
    </r>
    <r>
      <rPr>
        <sz val="11"/>
        <color theme="1"/>
        <rFont val="Arial"/>
        <family val="2"/>
      </rPr>
      <t xml:space="preserve">: Ampliar el informe especificando cuales son los riesgos emergentes identificados, lecciones aprendidas y planes de contingencia aplicados como se definió la actividad, e identificar la fecha de elaboraciòn y corte de la información procesada en el tema .  Revisar la actualizaciòn del mapa de riesgos de corrupción del Proceso de Gestiòn Contractual  por cuanto no se diligencio la información que permita ver la trazabilidad del tratamiento y opciones de manejo de los riesgos. Establecer plan de choque a fin de cumplir la actividad e indicador definido.
</t>
    </r>
    <r>
      <rPr>
        <b/>
        <sz val="11"/>
        <color theme="1"/>
        <rFont val="Arial"/>
        <family val="2"/>
      </rPr>
      <t xml:space="preserve">Diciembre 2018: </t>
    </r>
    <r>
      <rPr>
        <sz val="11"/>
        <color theme="1"/>
        <rFont val="Arial"/>
        <family val="2"/>
      </rPr>
      <t xml:space="preserve">Se observó que se realizó la actualización de los mapas de riesgos de la entidad, se realizó un informe de análisis de gestión del riesgo de diciembre de 2018.
</t>
    </r>
    <r>
      <rPr>
        <b/>
        <sz val="11"/>
        <color theme="1"/>
        <rFont val="Arial"/>
        <family val="2"/>
      </rPr>
      <t xml:space="preserve">Soportes: </t>
    </r>
    <r>
      <rPr>
        <sz val="11"/>
        <color theme="1"/>
        <rFont val="Arial"/>
        <family val="2"/>
      </rPr>
      <t xml:space="preserve">Actas de mapas de riesgos actualizados. Informe de gestion de riesgo diciembre 2018.
</t>
    </r>
    <r>
      <rPr>
        <b/>
        <sz val="11"/>
        <color theme="1"/>
        <rFont val="Arial"/>
        <family val="2"/>
      </rPr>
      <t xml:space="preserve">Recomendacion: </t>
    </r>
    <r>
      <rPr>
        <sz val="11"/>
        <color theme="1"/>
        <rFont val="Arial"/>
        <family val="2"/>
      </rPr>
      <t xml:space="preserve">Fortalecer el informe con las actividades realizadas en el monitoreo de los roles de la línea estrategica, primera linea, segunda línea de acuerdo a la Guia para la administración del riesgo y el diseño de controles en entidades públicas octubre 2018
</t>
    </r>
  </si>
  <si>
    <r>
      <rPr>
        <b/>
        <sz val="11"/>
        <color theme="1"/>
        <rFont val="Arial"/>
        <family val="2"/>
      </rPr>
      <t xml:space="preserve">Abril de 2018: </t>
    </r>
    <r>
      <rPr>
        <sz val="11"/>
        <color theme="1"/>
        <rFont val="Arial"/>
        <family val="2"/>
      </rPr>
      <t xml:space="preserve">Se observa como soporte el  Informe de Gestión de Riesgo, el cual fue presentado en Comité de Transparencia, Antitramites y Gobierno en línea realizado el 9 de abril de 2018. No es claro dentro del informe la identificación de los riesgos emergentes, las lecciones aprendidas y los planes de contingencia aplicados como se precisa en la actividad. 
</t>
    </r>
    <r>
      <rPr>
        <b/>
        <sz val="11"/>
        <color theme="1"/>
        <rFont val="Arial"/>
        <family val="2"/>
      </rPr>
      <t>Recomendación</t>
    </r>
    <r>
      <rPr>
        <sz val="11"/>
        <color theme="1"/>
        <rFont val="Arial"/>
        <family val="2"/>
      </rPr>
      <t xml:space="preserve">: Ampliar el informe teniendo en cuenta los criterios que se definió en la actividad como son: Identificación de riesgos emergentes, lecciones aprendidas y planes de contingencia aplicados.
</t>
    </r>
    <r>
      <rPr>
        <b/>
        <sz val="11"/>
        <color theme="1"/>
        <rFont val="Arial"/>
        <family val="2"/>
      </rPr>
      <t>Soporte:</t>
    </r>
    <r>
      <rPr>
        <sz val="11"/>
        <color theme="1"/>
        <rFont val="Arial"/>
        <family val="2"/>
      </rPr>
      <t xml:space="preserve"> Informe  de Gestión de Riesgo presentado en Comite de Transparencia, Antitrámites y Gobierno en Línea del 9 de abril de 2018. 
</t>
    </r>
    <r>
      <rPr>
        <b/>
        <sz val="11"/>
        <color theme="1"/>
        <rFont val="Arial"/>
        <family val="2"/>
      </rPr>
      <t xml:space="preserve">Agosto 2018: </t>
    </r>
    <r>
      <rPr>
        <sz val="11"/>
        <color theme="1"/>
        <rFont val="Arial"/>
        <family val="2"/>
      </rPr>
      <t xml:space="preserve">Se observa  informe de análisis de gestión de riesgo en la entidad de fecha, no se identifican cuales son los riesgos emergentes, las lecciones aprendidas y los planes de contingencia aplicados como se precisa en la actividad. 
</t>
    </r>
    <r>
      <rPr>
        <b/>
        <sz val="11"/>
        <color theme="1"/>
        <rFont val="Arial"/>
        <family val="2"/>
      </rPr>
      <t>Soporte</t>
    </r>
    <r>
      <rPr>
        <sz val="11"/>
        <color theme="1"/>
        <rFont val="Arial"/>
        <family val="2"/>
      </rPr>
      <t xml:space="preserve">: Informe  de Gestión de Riesgo sin identificaciòn de fecha de elaboraciòn de documento.
</t>
    </r>
    <r>
      <rPr>
        <b/>
        <sz val="11"/>
        <color theme="1"/>
        <rFont val="Arial"/>
        <family val="2"/>
      </rPr>
      <t xml:space="preserve">Recomendación: </t>
    </r>
    <r>
      <rPr>
        <sz val="11"/>
        <color theme="1"/>
        <rFont val="Arial"/>
        <family val="2"/>
      </rPr>
      <t xml:space="preserve">Ampliar el informe especificando cuales son los riesgos emergentes identificados, lecciones aprendidas y planes de contingencia aplicados como se definiò la actividad, e identificar la fecha de elaboraciòn y corte de la informaciòn procesada en el tema . </t>
    </r>
    <r>
      <rPr>
        <b/>
        <sz val="11"/>
        <color theme="1"/>
        <rFont val="Arial"/>
        <family val="2"/>
      </rPr>
      <t xml:space="preserve">
Diciembre 2018: </t>
    </r>
    <r>
      <rPr>
        <sz val="11"/>
        <color theme="1"/>
        <rFont val="Arial"/>
        <family val="2"/>
      </rPr>
      <t xml:space="preserve">Se observó el informe de análisis de gestión del riesgos vigencia 2018, que incluye efectividad de controles, lecciones aprendidas.
</t>
    </r>
    <r>
      <rPr>
        <b/>
        <sz val="11"/>
        <color theme="1"/>
        <rFont val="Arial"/>
        <family val="2"/>
      </rPr>
      <t xml:space="preserve">Soporte: </t>
    </r>
    <r>
      <rPr>
        <sz val="11"/>
        <color theme="1"/>
        <rFont val="Arial"/>
        <family val="2"/>
      </rPr>
      <t xml:space="preserve">Informe de análisis de gestión del riesgo vigencia 2018
</t>
    </r>
    <r>
      <rPr>
        <b/>
        <sz val="11"/>
        <color theme="1"/>
        <rFont val="Arial"/>
        <family val="2"/>
      </rPr>
      <t xml:space="preserve">Recomendación: </t>
    </r>
    <r>
      <rPr>
        <sz val="11"/>
        <color theme="1"/>
        <rFont val="Arial"/>
        <family val="2"/>
      </rPr>
      <t xml:space="preserve">Fortalecer el informe con las actividades realizadas en el monitoreo de los roles de la línea estrategica, primera linea, segunda línea de acuerdo a la Guia para la administración del riesgo y el diseño de controles en entidades públicas octubre 2018
</t>
    </r>
  </si>
  <si>
    <r>
      <rPr>
        <b/>
        <sz val="11"/>
        <color theme="1"/>
        <rFont val="Arial"/>
        <family val="2"/>
      </rPr>
      <t xml:space="preserve">Abril de 2018: </t>
    </r>
    <r>
      <rPr>
        <sz val="11"/>
        <color theme="1"/>
        <rFont val="Arial"/>
        <family val="2"/>
      </rPr>
      <t xml:space="preserve"> Se observa en el mapa interactivo que de 19 procesos adoptados en la entidad, en 18 procesos se han actualizado el mapa de riesgos, no obstante no se evidencia actualización del manejo del riesgo en cuanto acciones,  fechas inicio y terminación, toda vez que las fechas registradas son de vigencia 2017, en los siguientes procesos: Gestión de servicio al ciudadano, gestión documental, gestión del talento humano, gestión bienes, servicios e infraestructura, gestión financiera, gestión contractual, control disciplinario.
En cuanto al mapa de riesgos de corrupción de 15 procesos donde se identifican,se observó en 4 procesos en tratamiento y opciones de manejo de riesgo desactualizada las fechas ya que son de vigencia 2017: Gestion de talento humano, Gestión de servicio al ciudadano, gestión financiera y gestión de soluciones habitacionales.
</t>
    </r>
    <r>
      <rPr>
        <b/>
        <sz val="11"/>
        <color theme="1"/>
        <rFont val="Arial"/>
        <family val="2"/>
      </rPr>
      <t xml:space="preserve">Soportes: </t>
    </r>
    <r>
      <rPr>
        <sz val="11"/>
        <color theme="1"/>
        <rFont val="Arial"/>
        <family val="2"/>
      </rPr>
      <t xml:space="preserve">Mapa de Riesgos por procesos, pantallazo de publicación de mapa de riesgo consolidado de la entidad.
</t>
    </r>
    <r>
      <rPr>
        <b/>
        <sz val="11"/>
        <color theme="1"/>
        <rFont val="Arial"/>
        <family val="2"/>
      </rPr>
      <t>Recomendación:</t>
    </r>
    <r>
      <rPr>
        <sz val="11"/>
        <color theme="1"/>
        <rFont val="Arial"/>
        <family val="2"/>
      </rPr>
      <t xml:space="preserve"> Actualizar el mapa de riesgos del proceso de Gestión Tecnológica, y actualizar las acciones relacionadas con manejo de riesgo en los procesos de Gestión de servicio al ciudadano, gestión documental, gestión del talento humano, gestión bienes, servicios e infraestructura, gestión financiera, gestión contractual, control disciplinario y actualizar el tratamiento y opciones de manejo de riesgo en el mapa de riesgo de corrupcion de los siguientes procesos: Gestion de talento humano, Gestión de servicio al ciudadano, gestión financiera y gestión de soluciones habitacionales.
</t>
    </r>
    <r>
      <rPr>
        <b/>
        <sz val="11"/>
        <color theme="1"/>
        <rFont val="Arial"/>
        <family val="2"/>
      </rPr>
      <t xml:space="preserve">Agosto 2018: </t>
    </r>
    <r>
      <rPr>
        <sz val="11"/>
        <color theme="1"/>
        <rFont val="Arial"/>
        <family val="2"/>
      </rPr>
      <t xml:space="preserve">Se observó que se actualizó  el mapa de riesgos del proceso de Gestión Tecnológica, y la actualizaciòn de las acciones relacionadas con manejo de riesgo en los procesos de Gestión de servicio al ciudadano, gestión documental, gestión del talento humano, gestión bienes, servicios e infraestructura, gestión financiera, control disciplinario y la actualizaciòn del tratamiento y opciones de manejo de riesgo en el mapa de riesgo de corrupcion de los siguientes procesos: Gestion de talento humano, Gestión de servicio al ciudadano, gestión financiera.
Se observó que aunque se refleja cambios en el mapa de riesgos del proceso de gestión contractual, no se cuenta con la información completa ni soportes de la la trazabilidad de la actualización del mismo.
</t>
    </r>
    <r>
      <rPr>
        <b/>
        <sz val="11"/>
        <color theme="1"/>
        <rFont val="Arial"/>
        <family val="2"/>
      </rPr>
      <t>Soportes:</t>
    </r>
    <r>
      <rPr>
        <sz val="11"/>
        <color theme="1"/>
        <rFont val="Arial"/>
        <family val="2"/>
      </rPr>
      <t xml:space="preserve"> Mapas de Riesgos por Procesos, actas de documentación de cambios del mapa de riesgos por proceso y certificaciones mapa de riesgos por proceso.
</t>
    </r>
    <r>
      <rPr>
        <b/>
        <sz val="11"/>
        <color theme="1"/>
        <rFont val="Arial"/>
        <family val="2"/>
      </rPr>
      <t xml:space="preserve">Recomendación: </t>
    </r>
    <r>
      <rPr>
        <sz val="11"/>
        <color theme="1"/>
        <rFont val="Arial"/>
        <family val="2"/>
      </rPr>
      <t xml:space="preserve">Realizar los ajustes pertinentes no solo del mapa de riesgos por procesos y el de corrupciòn del proceso de Gestiòn Contractual sino a los demas procesos en referencia al tema, por cuanto se observó en algunos mapas de riesgos por procesos y de corrupciòn  las versiones actualizadas son diferentes  a las versiones que se encuentran en la documentación de trazabilidad de modificaciones de mapas de riesgos por procesos. La accion se encuentra atrasada por cuanto no se realizaron en el periodo de ejecución de la actividad los mapas de riesgos revisados y/o actualizados.
</t>
    </r>
    <r>
      <rPr>
        <b/>
        <sz val="11"/>
        <color theme="1"/>
        <rFont val="Arial"/>
        <family val="2"/>
      </rPr>
      <t xml:space="preserve">Diciembre 2018: </t>
    </r>
    <r>
      <rPr>
        <sz val="11"/>
        <color theme="1"/>
        <rFont val="Arial"/>
        <family val="2"/>
      </rPr>
      <t xml:space="preserve">Se observó que se actualizaron los mapas de riesgos de procesos y de corrupción de cada uno de los procesos de la entidad en el mes de octubre, presentándose modificaciones a nivel de riesgos de procesos en: Comunicaciones estratégicas, control disciplinario, gestión contractual, gestión de atención al ciudadano, gestión de bienes, servicios e infraestructura, gestión de soluciones habitacionales, gestión documental, gestión financiera, gestión tecnológica, producción de información sectorial. A nivel de riesgos de corrupción: Gestión contractual, gestión tecnológica, producción de información sectorial, gestión financiera y control disciplinario. 
</t>
    </r>
    <r>
      <rPr>
        <b/>
        <sz val="11"/>
        <color theme="1"/>
        <rFont val="Arial"/>
        <family val="2"/>
      </rPr>
      <t xml:space="preserve">Soportes: </t>
    </r>
    <r>
      <rPr>
        <sz val="11"/>
        <color theme="1"/>
        <rFont val="Arial"/>
        <family val="2"/>
      </rPr>
      <t xml:space="preserve">Actas de los procesos actualizados. Mapa de riesgos consolidado
</t>
    </r>
    <r>
      <rPr>
        <b/>
        <sz val="11"/>
        <color theme="1"/>
        <rFont val="Arial"/>
        <family val="2"/>
      </rPr>
      <t>Recomendación:</t>
    </r>
    <r>
      <rPr>
        <sz val="11"/>
        <color theme="1"/>
        <rFont val="Arial"/>
        <family val="2"/>
      </rPr>
      <t xml:space="preserve"> Fortalecer la documentación en las actas los cambios que se presentan a nivel de los mapas de riesgos de corrupción y de procesos. </t>
    </r>
  </si>
  <si>
    <r>
      <rPr>
        <b/>
        <sz val="11"/>
        <rFont val="Arial"/>
        <family val="2"/>
      </rPr>
      <t xml:space="preserve">Abril 2018: </t>
    </r>
    <r>
      <rPr>
        <sz val="11"/>
        <rFont val="Arial"/>
        <family val="2"/>
      </rPr>
      <t xml:space="preserve">El responsable informa que se encuentra pendiente desarrollo de actividad de divulgación del código de integridad en evento institucional programado para el mes de junio.
</t>
    </r>
    <r>
      <rPr>
        <b/>
        <sz val="11"/>
        <rFont val="Arial"/>
        <family val="2"/>
      </rPr>
      <t>Recomendación:</t>
    </r>
    <r>
      <rPr>
        <sz val="11"/>
        <rFont val="Arial"/>
        <family val="2"/>
      </rPr>
      <t xml:space="preserve"> Establecer plan de choque a fin de cumplir a la mayor brevedad posible con el indicador, teniendo en cuante que a la fecha de corte se encuentra vencida. Tener en cuenta que esta actividad no fue cumplida en PAAC 2017.
</t>
    </r>
    <r>
      <rPr>
        <b/>
        <sz val="11"/>
        <rFont val="Arial"/>
        <family val="2"/>
      </rPr>
      <t xml:space="preserve">Agosto 2018: </t>
    </r>
    <r>
      <rPr>
        <sz val="11"/>
        <rFont val="Arial"/>
        <family val="2"/>
      </rPr>
      <t xml:space="preserve">La entidad informa que </t>
    </r>
    <r>
      <rPr>
        <i/>
        <sz val="11"/>
        <rFont val="Arial"/>
        <family val="2"/>
      </rPr>
      <t>" a traves del contrato 517 de 2018 se apoya la estrategia de socialización e implementación del MIPG en la entidad. En el marco de este contrato se desarrollará la actividade centrada en la dimensión gestión con valores, donde se hará uso de los videos institucionales cartilla digital del código de integridad y vídeo los valores de la casa. De acuerdo con el cronograma de intervención se programa la actividad para el 14 de septiembre.".</t>
    </r>
    <r>
      <rPr>
        <sz val="11"/>
        <rFont val="Arial"/>
        <family val="2"/>
      </rPr>
      <t xml:space="preserve"> Por lo anterior, no se presenta avance de la actividad.</t>
    </r>
    <r>
      <rPr>
        <b/>
        <sz val="11"/>
        <rFont val="Arial"/>
        <family val="2"/>
      </rPr>
      <t xml:space="preserve">
Soporte:</t>
    </r>
    <r>
      <rPr>
        <sz val="11"/>
        <rFont val="Arial"/>
        <family val="2"/>
      </rPr>
      <t xml:space="preserve"> Contrato 517 de 2018
</t>
    </r>
    <r>
      <rPr>
        <b/>
        <sz val="11"/>
        <rFont val="Arial"/>
        <family val="2"/>
      </rPr>
      <t>Recomendación</t>
    </r>
    <r>
      <rPr>
        <sz val="11"/>
        <rFont val="Arial"/>
        <family val="2"/>
      </rPr>
      <t xml:space="preserve">: Teniendo en cuenta que la acción no se cumplio en el termino establecido: Presentar a la mayor brevedad posible el cumplimiento de la misma a fin de evitar posibles sanciones de incumplimiento al culminar la vigencia 2018.
</t>
    </r>
    <r>
      <rPr>
        <b/>
        <sz val="11"/>
        <rFont val="Arial"/>
        <family val="2"/>
      </rPr>
      <t xml:space="preserve">Diciembre 2018: </t>
    </r>
    <r>
      <rPr>
        <sz val="11"/>
        <rFont val="Arial"/>
        <family val="2"/>
      </rPr>
      <t xml:space="preserve">Se observó que el Código de Integridad de la entidad se encuentra publicado en la página web y puede consultarse en el siguiente link: </t>
    </r>
    <r>
      <rPr>
        <sz val="11"/>
        <color theme="3" tint="0.39997558519241921"/>
        <rFont val="Arial"/>
        <family val="2"/>
      </rPr>
      <t xml:space="preserve">https://www.habitatbogota.gov.co/transparencia/informacion-interes/publicacion/otras-publicaciones/c%C3%B3digo-integridad-la-shdt </t>
    </r>
    <r>
      <rPr>
        <sz val="11"/>
        <rFont val="Arial"/>
        <family val="2"/>
      </rPr>
      <t xml:space="preserve">, además fue divulgado a los servidores de la entidad a través del correo electrónico.
</t>
    </r>
    <r>
      <rPr>
        <b/>
        <sz val="11"/>
        <rFont val="Arial"/>
        <family val="2"/>
      </rPr>
      <t xml:space="preserve">Soportes: </t>
    </r>
    <r>
      <rPr>
        <sz val="11"/>
        <rFont val="Arial"/>
        <family val="2"/>
      </rPr>
      <t>Evidencia de invitación a conocer el Código de Integridad de la SDHT a través de la página web y del correo electrónico. Publciación en Página web</t>
    </r>
  </si>
  <si>
    <r>
      <rPr>
        <b/>
        <sz val="11"/>
        <rFont val="Arial"/>
        <family val="2"/>
      </rPr>
      <t xml:space="preserve">Abril 2018: </t>
    </r>
    <r>
      <rPr>
        <sz val="11"/>
        <rFont val="Arial"/>
        <family val="2"/>
      </rPr>
      <t>Se cuenta con un documento borrador del</t>
    </r>
    <r>
      <rPr>
        <b/>
        <sz val="11"/>
        <rFont val="Arial"/>
        <family val="2"/>
      </rPr>
      <t xml:space="preserve"> </t>
    </r>
    <r>
      <rPr>
        <sz val="11"/>
        <rFont val="Arial"/>
        <family val="2"/>
      </rPr>
      <t xml:space="preserve">Plan de integridad formulado.
</t>
    </r>
    <r>
      <rPr>
        <b/>
        <sz val="11"/>
        <rFont val="Arial"/>
        <family val="2"/>
      </rPr>
      <t>Soporte:</t>
    </r>
    <r>
      <rPr>
        <sz val="11"/>
        <rFont val="Arial"/>
        <family val="2"/>
      </rPr>
      <t xml:space="preserve"> Documento preliminar de Plan de Integridad formulado.
</t>
    </r>
    <r>
      <rPr>
        <b/>
        <sz val="11"/>
        <rFont val="Arial"/>
        <family val="2"/>
      </rPr>
      <t>Recomendación:</t>
    </r>
    <r>
      <rPr>
        <sz val="11"/>
        <rFont val="Arial"/>
        <family val="2"/>
      </rPr>
      <t xml:space="preserve"> Contar con un documento oficial donde se establezcan fechas de cada una de las actividades que conforman El Plan de Integrudad y presentarlo en Comite de Transparencia como lo informó el responsable de esta actividad 
</t>
    </r>
    <r>
      <rPr>
        <b/>
        <sz val="11"/>
        <rFont val="Arial"/>
        <family val="2"/>
      </rPr>
      <t>Agosto 2018</t>
    </r>
    <r>
      <rPr>
        <sz val="11"/>
        <rFont val="Arial"/>
        <family val="2"/>
      </rPr>
      <t xml:space="preserve">: Se cuenta con un documento " PLAN DE GESTIÓN DE LA INTEGRIDAD" donde se establecen 12 actividades de las  cuales  3 actividades se encuentran ejecutadas.
</t>
    </r>
    <r>
      <rPr>
        <b/>
        <sz val="11"/>
        <rFont val="Arial"/>
        <family val="2"/>
      </rPr>
      <t>Soportes:</t>
    </r>
    <r>
      <rPr>
        <sz val="11"/>
        <rFont val="Arial"/>
        <family val="2"/>
      </rPr>
      <t xml:space="preserve"> Plan de Gestiòn de la Integridad SDHT, Decreto Codigo de Integridad 118 de 2018, matriz de gestores de integridad 2018 SDHT, Mesa de Trabajo, Gestores de Integridad, Listado de asistencia Gestores, Propuesta de adaptaciòn Codigo, documentos de analisis de Impacto -Gestiòn, Diagnostico Gestiòn de Integridad, presentaciòn de refuerzo a Convocatoria Comite de Transparencia 7 de septiembre de 2018.
</t>
    </r>
    <r>
      <rPr>
        <b/>
        <sz val="11"/>
        <rFont val="Arial"/>
        <family val="2"/>
      </rPr>
      <t>Recomendaciones:</t>
    </r>
    <r>
      <rPr>
        <sz val="11"/>
        <rFont val="Arial"/>
        <family val="2"/>
      </rPr>
      <t xml:space="preserve"> Establecer un Plan de Choque de cumplimiento de esta actividad, teniendo en cuenta que el estado de avance del Plan de Gestiòn de la Integridad SDHT es del 25% y falta 3 meses para culminar dicha acciòn.
</t>
    </r>
    <r>
      <rPr>
        <b/>
        <sz val="11"/>
        <rFont val="Arial"/>
        <family val="2"/>
      </rPr>
      <t xml:space="preserve">Diciembre 2018: </t>
    </r>
    <r>
      <rPr>
        <sz val="11"/>
        <rFont val="Arial"/>
        <family val="2"/>
      </rPr>
      <t xml:space="preserve">Se observó que la entidad de las 12 actividades definidas en el Plan de Gestión de la Integridad, completó su realización en la vigencia 2018. De igual forma, según acta No. 04  del Comité de Transparencia, Antitrámites y Gobierno en línea del mes de noviembre se comunicó los resultados del Plan.
</t>
    </r>
    <r>
      <rPr>
        <b/>
        <sz val="11"/>
        <rFont val="Arial"/>
        <family val="2"/>
      </rPr>
      <t xml:space="preserve">Soportes: </t>
    </r>
    <r>
      <rPr>
        <sz val="11"/>
        <rFont val="Arial"/>
        <family val="2"/>
      </rPr>
      <t>Listados de asistencia.Evidencia fotográfica. Resolución 632-2018 - Adopción del Código de Integridad. Presentación de Cierre del Desafío MIPG. Acta de Comite de Transparencia No. 04. Informe FInal de Integridad.</t>
    </r>
  </si>
  <si>
    <r>
      <rPr>
        <b/>
        <sz val="11"/>
        <rFont val="Arial"/>
        <family val="2"/>
      </rPr>
      <t xml:space="preserve">Abril 2018: </t>
    </r>
    <r>
      <rPr>
        <sz val="11"/>
        <rFont val="Arial"/>
        <family val="2"/>
      </rPr>
      <t xml:space="preserve">Se cuenta con un proyecto de propuesta de gamificación a desarrollar,  esta propuesta integra acciones definidas en el Plan de Integridad, Plan Anticorrupción y la Dimensión de Gestión con Valores del MIPG.
</t>
    </r>
    <r>
      <rPr>
        <b/>
        <sz val="11"/>
        <rFont val="Arial"/>
        <family val="2"/>
      </rPr>
      <t xml:space="preserve">Soporte </t>
    </r>
    <r>
      <rPr>
        <sz val="11"/>
        <rFont val="Arial"/>
        <family val="2"/>
      </rPr>
      <t xml:space="preserve">: Propuesta de Gamificación 
</t>
    </r>
    <r>
      <rPr>
        <b/>
        <sz val="11"/>
        <rFont val="Arial"/>
        <family val="2"/>
      </rPr>
      <t>Recomendación:</t>
    </r>
    <r>
      <rPr>
        <sz val="11"/>
        <rFont val="Arial"/>
        <family val="2"/>
      </rPr>
      <t xml:space="preserve">Presentar en el próximo Comité de Transparencia la propuesta para su aprobación y dar inicio a la mayor brevedad posible su ejecución.
</t>
    </r>
    <r>
      <rPr>
        <b/>
        <sz val="11"/>
        <rFont val="Arial"/>
        <family val="2"/>
      </rPr>
      <t>Agosto 2018:</t>
    </r>
    <r>
      <rPr>
        <sz val="11"/>
        <rFont val="Arial"/>
        <family val="2"/>
      </rPr>
      <t xml:space="preserve"> Se observó contrato de selecciòn por minima cuantìa 517 de 2018, cuyo objeto es apoyar la estrategia de socialización y de implementación de las polìticas de modelo integrado de planeaciòn y gestión MIPG en la SDHT.
</t>
    </r>
    <r>
      <rPr>
        <b/>
        <sz val="11"/>
        <rFont val="Arial"/>
        <family val="2"/>
      </rPr>
      <t>Soporte:</t>
    </r>
    <r>
      <rPr>
        <sz val="11"/>
        <rFont val="Arial"/>
        <family val="2"/>
      </rPr>
      <t xml:space="preserve"> Contrato 517 de 2018
</t>
    </r>
    <r>
      <rPr>
        <b/>
        <sz val="11"/>
        <rFont val="Arial"/>
        <family val="2"/>
      </rPr>
      <t xml:space="preserve">Recomendaciones: </t>
    </r>
    <r>
      <rPr>
        <sz val="11"/>
        <rFont val="Arial"/>
        <family val="2"/>
      </rPr>
      <t xml:space="preserve">Establecer un Plan de Choque de cumplimiento de esta actividad
</t>
    </r>
    <r>
      <rPr>
        <b/>
        <sz val="11"/>
        <rFont val="Arial"/>
        <family val="2"/>
      </rPr>
      <t xml:space="preserve">Diciembre 2018: </t>
    </r>
    <r>
      <rPr>
        <sz val="11"/>
        <rFont val="Arial"/>
        <family val="2"/>
      </rPr>
      <t xml:space="preserve">Se observó que  a través dentro del Plan de Gestión de la integridad las actividades allí implementadas se encontraron enfocadas a dar cumplimiento a la estrategia de gamificación, por tal razón en la etapa de implementación para dar cumplimiento a esta estrategia y con el contrato 517 de 2018 se realizaron las siguientes actividades: 1. Vídeo de los valores de la casa 2. Actividad ludíca: Barco de los Valores. 3. Ceremonia de cierre y reconocimientos.
</t>
    </r>
    <r>
      <rPr>
        <b/>
        <sz val="11"/>
        <rFont val="Arial"/>
        <family val="2"/>
      </rPr>
      <t>Soportes:</t>
    </r>
    <r>
      <rPr>
        <sz val="11"/>
        <rFont val="Arial"/>
        <family val="2"/>
      </rPr>
      <t xml:space="preserve"> Informe final de integridad 2018. Evidencia Fotográfica. Listados de Asistencia. Ficha ténica del Barco de los Valores.</t>
    </r>
  </si>
  <si>
    <r>
      <rPr>
        <b/>
        <sz val="11"/>
        <rFont val="Arial"/>
        <family val="2"/>
      </rPr>
      <t>Abril 2018:</t>
    </r>
    <r>
      <rPr>
        <sz val="11"/>
        <rFont val="Arial"/>
        <family val="2"/>
      </rPr>
      <t xml:space="preserve"> El àrea responsable està realizando las tareas para elaborar documento del indice de información clasificada y reservada.
</t>
    </r>
    <r>
      <rPr>
        <b/>
        <sz val="11"/>
        <rFont val="Arial"/>
        <family val="2"/>
      </rPr>
      <t>Recomendación:</t>
    </r>
    <r>
      <rPr>
        <sz val="11"/>
        <rFont val="Arial"/>
        <family val="2"/>
      </rPr>
      <t xml:space="preserve"> Establecer las acciones pertinentes a fin de cumplir en los tiempos la actividad definida.
</t>
    </r>
    <r>
      <rPr>
        <b/>
        <sz val="11"/>
        <rFont val="Arial"/>
        <family val="2"/>
      </rPr>
      <t xml:space="preserve">Soporte: </t>
    </r>
    <r>
      <rPr>
        <sz val="11"/>
        <rFont val="Arial"/>
        <family val="2"/>
      </rPr>
      <t xml:space="preserve">Acta 26/04/2018 
</t>
    </r>
    <r>
      <rPr>
        <b/>
        <sz val="11"/>
        <rFont val="Arial"/>
        <family val="2"/>
      </rPr>
      <t>Agosto 2018:</t>
    </r>
    <r>
      <rPr>
        <sz val="11"/>
        <rFont val="Arial"/>
        <family val="2"/>
      </rPr>
      <t xml:space="preserve"> En la pàgina institucional https://www.habitatbogota.gov.co/transparencia/informacion-interes/datos-abiertos se observa un link que lleva a datos abierto, en el cual se evidencia una actualización del 08/5/2018 del set de datos que contiene el índice de información clasificada y reservada de la SDHT en el link: https://www.datos.gov.co/Vivienda-Ciudad-y-Territorio/Informaci-n-Clasificada-y-Reservada/34qw-nazm
Soporte: https://www.habitatbogota.gov.co/transparencia/informacion-interes/datos-abiertos
 https://www.datos.gov.co/Vivienda-Ciudad-y-Territorio/Informaci-n-Clasificada-y-Reservada/34qw-nazm-
</t>
    </r>
    <r>
      <rPr>
        <b/>
        <sz val="11"/>
        <rFont val="Arial"/>
        <family val="2"/>
      </rPr>
      <t xml:space="preserve">Diciembre 2018: </t>
    </r>
    <r>
      <rPr>
        <sz val="11"/>
        <rFont val="Arial"/>
        <family val="2"/>
      </rPr>
      <t xml:space="preserve">El indíce fue aprobado en el Comité de Transparencia, Antitrámites y Gobierno en línea (Acta No. 5) Se observó que en el link de la página web https://www.habitatbogota.gov.co/transparencia/instrumentos-gestion-informacion-publica/gesti%C3%B3n-documental/indice-informaci%C3%B3n-clasificada-y-reservada-0 se encuentra publicado el informe del índice de clasificación de información pública y reservada y en el portal datos.gov.co
</t>
    </r>
    <r>
      <rPr>
        <b/>
        <sz val="11"/>
        <rFont val="Arial"/>
        <family val="2"/>
      </rPr>
      <t xml:space="preserve">Soporte: </t>
    </r>
    <r>
      <rPr>
        <sz val="11"/>
        <rFont val="Arial"/>
        <family val="2"/>
      </rPr>
      <t xml:space="preserve">https://www.habitatbogota.gov.co/transparencia/instrumentos-gestion-informacion-publica/gesti%C3%B3n-documental/indice-informaci%C3%B3n-clasificada-y-reservada-0  . Informe de Indice de calisficacion de información pública y reservada. Acta No. 05 </t>
    </r>
  </si>
  <si>
    <r>
      <rPr>
        <b/>
        <sz val="11"/>
        <rFont val="Arial"/>
        <family val="2"/>
      </rPr>
      <t xml:space="preserve">Abril 2018: </t>
    </r>
    <r>
      <rPr>
        <sz val="11"/>
        <rFont val="Arial"/>
        <family val="2"/>
      </rPr>
      <t xml:space="preserve">Según tabulación de encuestas, durante el mes de marzo ha registrado 348 encuestas, no obstante no se cuenta con soporte que valide la presentación de esta encuesta al Comité Directivo.
</t>
    </r>
    <r>
      <rPr>
        <b/>
        <sz val="11"/>
        <rFont val="Arial"/>
        <family val="2"/>
      </rPr>
      <t xml:space="preserve">Soporte: </t>
    </r>
    <r>
      <rPr>
        <sz val="11"/>
        <rFont val="Arial"/>
        <family val="2"/>
      </rPr>
      <t xml:space="preserve">Archivo encuestas tabuladas por mes vigencia 2018
</t>
    </r>
    <r>
      <rPr>
        <b/>
        <sz val="11"/>
        <rFont val="Arial"/>
        <family val="2"/>
      </rPr>
      <t>Recomendación:</t>
    </r>
    <r>
      <rPr>
        <sz val="11"/>
        <rFont val="Arial"/>
        <family val="2"/>
      </rPr>
      <t xml:space="preserve"> Ejecutar las acciones pertinentes a fin de dar cumplimiento en los tiempos oportunos esta actividad, toda vez que en el PAAC vigencia 2017 esta no fue cumplida.
</t>
    </r>
    <r>
      <rPr>
        <b/>
        <sz val="11"/>
        <rFont val="Arial"/>
        <family val="2"/>
      </rPr>
      <t xml:space="preserve">Agosto 2018: </t>
    </r>
    <r>
      <rPr>
        <sz val="11"/>
        <rFont val="Arial"/>
        <family val="2"/>
      </rPr>
      <t>La entidad aporta el informe de "</t>
    </r>
    <r>
      <rPr>
        <b/>
        <sz val="11"/>
        <rFont val="Arial"/>
        <family val="2"/>
      </rPr>
      <t>ANÁLISIS ENCUESTA DE SATISFACCIÓN Y PERCEPCIÓN DE LA PRESTACIÓN DEL SERVICIO AL CIUDADANO</t>
    </r>
    <r>
      <rPr>
        <sz val="11"/>
        <rFont val="Arial"/>
        <family val="2"/>
      </rPr>
      <t xml:space="preserve">" correspondiente al primer semestre de la vigencia 2018, no obstante no se cuenta con documento que valide la socializaciòn de los resultados al nivel directivo.
</t>
    </r>
    <r>
      <rPr>
        <b/>
        <sz val="11"/>
        <rFont val="Arial"/>
        <family val="2"/>
      </rPr>
      <t>Soportes:</t>
    </r>
    <r>
      <rPr>
        <sz val="11"/>
        <rFont val="Arial"/>
        <family val="2"/>
      </rPr>
      <t xml:space="preserve"> Informe de "ANÁLISIS ENCUESTA DE SATISFACCIÓN Y PERCEPCIÓN DE LA PRESTACIÓN DEL SERVICIO AL CIUDADANO"
</t>
    </r>
    <r>
      <rPr>
        <b/>
        <sz val="11"/>
        <rFont val="Arial"/>
        <family val="2"/>
      </rPr>
      <t xml:space="preserve">Recomendaciòn: </t>
    </r>
    <r>
      <rPr>
        <sz val="11"/>
        <rFont val="Arial"/>
        <family val="2"/>
      </rPr>
      <t>Contar con soporte que permita validar la socialización de los resultados del analisis de encuesta de satisfacciòn al ciudadano y establecer la muestra que se realizará en la vigencia respecto al tema en mención. Establecer acciones que permitan dar cumplimiento de la actividad definida y en el tiempo establecido.</t>
    </r>
    <r>
      <rPr>
        <sz val="11"/>
        <color rgb="FFFF0000"/>
        <rFont val="Arial"/>
        <family val="2"/>
      </rPr>
      <t xml:space="preserve">
</t>
    </r>
    <r>
      <rPr>
        <b/>
        <sz val="11"/>
        <rFont val="Arial"/>
        <family val="2"/>
      </rPr>
      <t xml:space="preserve">Diciembre 2018: </t>
    </r>
    <r>
      <rPr>
        <sz val="11"/>
        <rFont val="Arial"/>
        <family val="2"/>
      </rPr>
      <t xml:space="preserve">En el acta No, 04 del Comité de Transparencia, Antitrámites y Gobierno en línea, se dio la aprobación del cambio de fecha de finalización a enero 2019. El area no reporta avance, el área en el seguimiento de agosto presentó el informe de "ANÁLISIS ENCUESTA DE SATISFACCIÓN Y PERCEPCIÓN DE LA PRESTACIÓN DEL SERVICIO AL CIUDADANO" correspondiente al primer semestre, sin embargo no adjunta evidencia de su socialización a nivel directivo.
</t>
    </r>
    <r>
      <rPr>
        <b/>
        <sz val="11"/>
        <rFont val="Arial"/>
        <family val="2"/>
      </rPr>
      <t xml:space="preserve">Soportes: </t>
    </r>
    <r>
      <rPr>
        <sz val="11"/>
        <rFont val="Arial"/>
        <family val="2"/>
      </rPr>
      <t xml:space="preserve">Acta No.04 el Comité de Transparencia, Antitrámites y Gobierno en línea
</t>
    </r>
    <r>
      <rPr>
        <b/>
        <sz val="11"/>
        <rFont val="Arial"/>
        <family val="2"/>
      </rPr>
      <t xml:space="preserve">Recomendación: </t>
    </r>
    <r>
      <rPr>
        <sz val="11"/>
        <rFont val="Arial"/>
        <family val="2"/>
      </rPr>
      <t>Establecer las acciones necesarias para dar cumplimiento a la actividad dentro del término establecido y contar con los soportes para validar su socialización al nivel directivo.</t>
    </r>
  </si>
  <si>
    <r>
      <rPr>
        <b/>
        <sz val="11"/>
        <rFont val="Arial"/>
        <family val="2"/>
      </rPr>
      <t>Abril 2018:</t>
    </r>
    <r>
      <rPr>
        <sz val="11"/>
        <rFont val="Arial"/>
        <family val="2"/>
      </rPr>
      <t xml:space="preserve"> Se evidenció con informe de seguimiento PQRS enero -abril 2018 publicado en la web. Radicados remitidos por Alcaldía mayor y cierre en forest por ser de información. 
</t>
    </r>
    <r>
      <rPr>
        <b/>
        <sz val="11"/>
        <rFont val="Arial"/>
        <family val="2"/>
      </rPr>
      <t>Soporte:</t>
    </r>
    <r>
      <rPr>
        <sz val="11"/>
        <rFont val="Arial"/>
        <family val="2"/>
      </rPr>
      <t xml:space="preserve"> Informe trimestral 2018. Certificado confiabilidad marzo 2018. Radicados Alcaldia Mayor sobre estado PQRS.
</t>
    </r>
    <r>
      <rPr>
        <b/>
        <sz val="11"/>
        <rFont val="Arial"/>
        <family val="2"/>
      </rPr>
      <t>Recomendación</t>
    </r>
    <r>
      <rPr>
        <sz val="11"/>
        <rFont val="Arial"/>
        <family val="2"/>
      </rPr>
      <t xml:space="preserve">: Remitir el plan de trabajo en gestión de servicio al ciudadano a fin de establecer el porcentaje de avance de actividades definidas en el plan de trabajo en gestión de servicio al ciudadano. Establecer acciones pertinentes y oportunas a fin de evitar incumplimiento como se evidencia en el PAAC vigencia 2017
</t>
    </r>
    <r>
      <rPr>
        <b/>
        <sz val="11"/>
        <rFont val="Arial"/>
        <family val="2"/>
      </rPr>
      <t xml:space="preserve">Agosto 2018: </t>
    </r>
    <r>
      <rPr>
        <sz val="11"/>
        <rFont val="Arial"/>
        <family val="2"/>
      </rPr>
      <t xml:space="preserve">El área informa que se encuentra en construcciòn la Guía para el seguimiento a calidad, claridad y oportunidad de respuestas. La cual se basarà en la Guía para la evaluación de calidad y calidez de las respuestas emitidas a las peticiones ciudadanas y manejo del sistema distrital para la gestión de peticiones ciudadanas, remitida al Subsecretario de Gestión Corporativa y CID  mediante radicado 1-2018-31077 del 13 de agosto de 2018.
Soporte:
</t>
    </r>
    <r>
      <rPr>
        <b/>
        <sz val="11"/>
        <rFont val="Arial"/>
        <family val="2"/>
      </rPr>
      <t xml:space="preserve">Recomendaciones: </t>
    </r>
    <r>
      <rPr>
        <sz val="11"/>
        <rFont val="Arial"/>
        <family val="2"/>
      </rPr>
      <t xml:space="preserve">Evaluar la necesidad de realizar ajuste a la actividad y el indicador encaminada a su cumplimiento dentro del plazo establecido, toda vez que el soporte remitido es solo una parte y no genera la trazabilidad completa del plan de trabajo en gestión de servicio al ciudadano.Se reitera la recomendación del seguimiento anterior de remitir el plan de trabajo en gestión de servicio al ciudadano a fin de establecer el porcentaje de avance de actividades definidas en el plan de trabajo en gestión de servicio al ciudadano. 
</t>
    </r>
    <r>
      <rPr>
        <b/>
        <sz val="11"/>
        <rFont val="Arial"/>
        <family val="2"/>
      </rPr>
      <t xml:space="preserve">Diciembre 2018: </t>
    </r>
    <r>
      <rPr>
        <sz val="11"/>
        <rFont val="Arial"/>
        <family val="2"/>
      </rPr>
      <t xml:space="preserve">En el acta No, 04 del Comité de Transparencia, antitrámites y gobierno en línea, se dio la aprobación del cambio de fecha de finalización a febrero 2019. El area no reporta avance.
</t>
    </r>
    <r>
      <rPr>
        <b/>
        <sz val="11"/>
        <rFont val="Arial"/>
        <family val="2"/>
      </rPr>
      <t xml:space="preserve">Soportes: </t>
    </r>
    <r>
      <rPr>
        <sz val="11"/>
        <rFont val="Arial"/>
        <family val="2"/>
      </rPr>
      <t xml:space="preserve">Acta No. 04 del Comité de Transparencia, antitrámites y gobierno en línea
</t>
    </r>
    <r>
      <rPr>
        <b/>
        <sz val="11"/>
        <rFont val="Arial"/>
        <family val="2"/>
      </rPr>
      <t xml:space="preserve">Recomendaciones: </t>
    </r>
    <r>
      <rPr>
        <sz val="11"/>
        <rFont val="Arial"/>
        <family val="2"/>
      </rPr>
      <t>Implementar las acciones requeridas para dar cumplimieno en los términos establecidos.</t>
    </r>
  </si>
  <si>
    <r>
      <rPr>
        <b/>
        <sz val="11"/>
        <rFont val="Arial"/>
        <family val="2"/>
      </rPr>
      <t xml:space="preserve">Abril 2018: </t>
    </r>
    <r>
      <rPr>
        <sz val="11"/>
        <rFont val="Arial"/>
        <family val="2"/>
      </rPr>
      <t xml:space="preserve">  El responsable informa que el estado de avance se dara en el segundo semestre de la vigencia 2018.
</t>
    </r>
    <r>
      <rPr>
        <b/>
        <sz val="11"/>
        <rFont val="Arial"/>
        <family val="2"/>
      </rPr>
      <t>Recomendación:</t>
    </r>
    <r>
      <rPr>
        <sz val="11"/>
        <rFont val="Arial"/>
        <family val="2"/>
      </rPr>
      <t xml:space="preserve"> Realizar las actuaciones pertinentes; toda vez que en el PAAC 2017 no se fue cumplida la meta.
</t>
    </r>
    <r>
      <rPr>
        <b/>
        <sz val="11"/>
        <rFont val="Arial"/>
        <family val="2"/>
      </rPr>
      <t>Agosto 2018</t>
    </r>
    <r>
      <rPr>
        <sz val="11"/>
        <rFont val="Arial"/>
        <family val="2"/>
      </rPr>
      <t xml:space="preserve">: Se observó una pieza comunicacional en que se presenta del grupo de atención al ciudadano, no obstante no se cuenta con soportes que permitan visualizar la divulgación y ejecución de una jornada de reconocimiento a los servidores de la entidad.
</t>
    </r>
    <r>
      <rPr>
        <b/>
        <sz val="11"/>
        <rFont val="Arial"/>
        <family val="2"/>
      </rPr>
      <t>Soporte:</t>
    </r>
    <r>
      <rPr>
        <sz val="11"/>
        <rFont val="Arial"/>
        <family val="2"/>
      </rPr>
      <t xml:space="preserve"> Pantallazo del equipo que hace parte de Atenciòn al Ciudadano
</t>
    </r>
    <r>
      <rPr>
        <b/>
        <sz val="11"/>
        <rFont val="Arial"/>
        <family val="2"/>
      </rPr>
      <t xml:space="preserve">Recomendaciòn: </t>
    </r>
    <r>
      <rPr>
        <sz val="11"/>
        <rFont val="Arial"/>
        <family val="2"/>
      </rPr>
      <t xml:space="preserve">Contar con soportes que permitan validar con el estado de ejecuciòn o cumplimiento de la misma, toda vez que esta actividad en la vigencia 2017 no fue cumplida.
</t>
    </r>
    <r>
      <rPr>
        <sz val="11"/>
        <color rgb="FFFF0000"/>
        <rFont val="Arial"/>
        <family val="2"/>
      </rPr>
      <t xml:space="preserve">
</t>
    </r>
    <r>
      <rPr>
        <b/>
        <sz val="11"/>
        <rFont val="Arial"/>
        <family val="2"/>
      </rPr>
      <t xml:space="preserve">Diciembre 2018; </t>
    </r>
    <r>
      <rPr>
        <sz val="11"/>
        <rFont val="Arial"/>
        <family val="2"/>
      </rPr>
      <t xml:space="preserve">Se evidenció la realización de una jornada de reconocimiento del equipo de atención al ciudadano, en la cual fueron entregados unos diplomas de reconocimiento el día 20 de diciembre de 2018 durante la jornada de cierre de gestión 2018.
Se cambio la fecha de finalización de la acción de noviembre de 2018 a diciembre de 2018,  aprobado mediante acta No. 4 del Comité de Transparencia de 29 de noviembre de 2018.
</t>
    </r>
    <r>
      <rPr>
        <b/>
        <sz val="11"/>
        <rFont val="Arial"/>
        <family val="2"/>
      </rPr>
      <t xml:space="preserve">Soportes: </t>
    </r>
    <r>
      <rPr>
        <sz val="11"/>
        <rFont val="Arial"/>
        <family val="2"/>
      </rPr>
      <t>Evidencia fotográfica de la jornada</t>
    </r>
  </si>
  <si>
    <r>
      <rPr>
        <b/>
        <sz val="11"/>
        <rFont val="Arial"/>
        <family val="2"/>
      </rPr>
      <t xml:space="preserve">Abril 2018: </t>
    </r>
    <r>
      <rPr>
        <sz val="11"/>
        <rFont val="Arial"/>
        <family val="2"/>
      </rPr>
      <t xml:space="preserve">El responsable informa que esta actividad es liderada por la Veeduría Distrital a través del Nodo intersectorial del sector hábitat, el diseño de dicha pieza depende de la consolidación de información remitida por las demás entidades del sector. A la fecha no se ha generado la consolidación  del total de la información, por ende no se ha presentado  pieza de comunicación para divulgación.
</t>
    </r>
    <r>
      <rPr>
        <b/>
        <sz val="11"/>
        <rFont val="Arial"/>
        <family val="2"/>
      </rPr>
      <t xml:space="preserve">Recomendación: </t>
    </r>
    <r>
      <rPr>
        <sz val="11"/>
        <rFont val="Arial"/>
        <family val="2"/>
      </rPr>
      <t xml:space="preserve">Establecer las acciones pertinentes que permitan dar cumplimiento de la actividad en las fechas establecidas.
</t>
    </r>
    <r>
      <rPr>
        <b/>
        <sz val="11"/>
        <rFont val="Arial"/>
        <family val="2"/>
      </rPr>
      <t xml:space="preserve">Soportes: </t>
    </r>
    <r>
      <rPr>
        <sz val="11"/>
        <rFont val="Arial"/>
        <family val="2"/>
      </rPr>
      <t>Plan Anticorrupción , Soporte Publicación WEB PAAC 2018</t>
    </r>
    <r>
      <rPr>
        <sz val="11"/>
        <color theme="3"/>
        <rFont val="Arial"/>
        <family val="2"/>
      </rPr>
      <t xml:space="preserve">
</t>
    </r>
    <r>
      <rPr>
        <b/>
        <sz val="11"/>
        <rFont val="Arial"/>
        <family val="2"/>
      </rPr>
      <t xml:space="preserve">Septiembre 2018: </t>
    </r>
    <r>
      <rPr>
        <sz val="11"/>
        <rFont val="Arial"/>
        <family val="2"/>
      </rPr>
      <t xml:space="preserve">Se observó video institucional en el cual se da a conocer la misionalidad de la Secretaria Distrital de Habitat; sin embargo no se divulgan los servicios y canales de atención del sector Hábitat. 
</t>
    </r>
    <r>
      <rPr>
        <b/>
        <sz val="11"/>
        <rFont val="Arial"/>
        <family val="2"/>
      </rPr>
      <t xml:space="preserve">Soportes: </t>
    </r>
    <r>
      <rPr>
        <sz val="11"/>
        <rFont val="Arial"/>
        <family val="2"/>
      </rPr>
      <t xml:space="preserve">Video Institucional
</t>
    </r>
    <r>
      <rPr>
        <b/>
        <sz val="11"/>
        <rFont val="Arial"/>
        <family val="2"/>
      </rPr>
      <t>Recomendaciòn</t>
    </r>
    <r>
      <rPr>
        <sz val="11"/>
        <rFont val="Arial"/>
        <family val="2"/>
      </rPr>
      <t xml:space="preserve">: Establecer plan de choque de cumplimiento de la acciòn e indicador definido.
</t>
    </r>
    <r>
      <rPr>
        <b/>
        <sz val="11"/>
        <rFont val="Arial"/>
        <family val="2"/>
      </rPr>
      <t xml:space="preserve">Diciembre 2018: </t>
    </r>
    <r>
      <rPr>
        <sz val="11"/>
        <rFont val="Arial"/>
        <family val="2"/>
      </rPr>
      <t xml:space="preserve">Se observó video institucional en el cual se da a conocer los servicios y canales del Sector Hábitat.
</t>
    </r>
    <r>
      <rPr>
        <b/>
        <sz val="11"/>
        <rFont val="Arial"/>
        <family val="2"/>
      </rPr>
      <t xml:space="preserve">Soporte: </t>
    </r>
    <r>
      <rPr>
        <sz val="11"/>
        <rFont val="Arial"/>
        <family val="2"/>
      </rPr>
      <t xml:space="preserve">Video del Sector Hábitat
</t>
    </r>
    <r>
      <rPr>
        <b/>
        <sz val="11"/>
        <rFont val="Arial"/>
        <family val="2"/>
      </rPr>
      <t xml:space="preserve">Recomendación: </t>
    </r>
    <r>
      <rPr>
        <sz val="11"/>
        <rFont val="Arial"/>
        <family val="2"/>
      </rPr>
      <t>Difundir el video en los puntos de atencion</t>
    </r>
  </si>
  <si>
    <r>
      <rPr>
        <b/>
        <sz val="11"/>
        <color theme="1"/>
        <rFont val="Arial"/>
        <family val="2"/>
      </rPr>
      <t xml:space="preserve">Abril 2018: </t>
    </r>
    <r>
      <rPr>
        <sz val="11"/>
        <color theme="1"/>
        <rFont val="Arial"/>
        <family val="2"/>
      </rPr>
      <t xml:space="preserve">El área no remite soportes de avance ni cumplimiento, de acuerdo a la información dada por el responsable que se incluirá en el presupuesto vigencia 2019
</t>
    </r>
    <r>
      <rPr>
        <b/>
        <sz val="11"/>
        <color theme="1"/>
        <rFont val="Arial"/>
        <family val="2"/>
      </rPr>
      <t xml:space="preserve">Soporte: </t>
    </r>
    <r>
      <rPr>
        <sz val="11"/>
        <color theme="1"/>
        <rFont val="Arial"/>
        <family val="2"/>
      </rPr>
      <t xml:space="preserve">No aplica
</t>
    </r>
    <r>
      <rPr>
        <b/>
        <sz val="11"/>
        <color theme="1"/>
        <rFont val="Arial"/>
        <family val="2"/>
      </rPr>
      <t>Agosto 2018:</t>
    </r>
    <r>
      <rPr>
        <sz val="11"/>
        <color theme="1"/>
        <rFont val="Arial"/>
        <family val="2"/>
      </rPr>
      <t xml:space="preserve">Se observó memorando 3-2018-02949 del 19/06/2018 de la Subdirectora de prevenciòn y seguimiento al Subdirector de Apoyo a la Construcciòn, con el fin que en el marco de implementaciòn conjunta de la Ventanilla única de la Construcción VUC, se desarrolle e implemente los trámites de solicitud de matricula de arrendadores y la solicitud de cancelación de matricula de arrendador, para lo cual solicita se informe el cronograma propuesto y el presupuesto para la creación e implementación. </t>
    </r>
    <r>
      <rPr>
        <b/>
        <sz val="11"/>
        <color theme="1"/>
        <rFont val="Arial"/>
        <family val="2"/>
      </rPr>
      <t xml:space="preserve">
Soporte: </t>
    </r>
    <r>
      <rPr>
        <sz val="11"/>
        <color theme="1"/>
        <rFont val="Arial"/>
        <family val="2"/>
      </rPr>
      <t xml:space="preserve">Radicados 3-2018-02949 del 19/06/2018 </t>
    </r>
    <r>
      <rPr>
        <b/>
        <sz val="11"/>
        <color theme="1"/>
        <rFont val="Arial"/>
        <family val="2"/>
      </rPr>
      <t xml:space="preserve">
Recomendación: </t>
    </r>
    <r>
      <rPr>
        <sz val="11"/>
        <color theme="1"/>
        <rFont val="Arial"/>
        <family val="2"/>
      </rPr>
      <t xml:space="preserve">Realizar las actuaciones pertinentes al fin de cumplir con la actividad en los términos establecidos
</t>
    </r>
    <r>
      <rPr>
        <b/>
        <sz val="11"/>
        <color theme="1"/>
        <rFont val="Arial"/>
        <family val="2"/>
      </rPr>
      <t>Diciembre 2018:</t>
    </r>
    <r>
      <rPr>
        <sz val="11"/>
        <color theme="1"/>
        <rFont val="Arial"/>
        <family val="2"/>
      </rPr>
      <t xml:space="preserve"> Se evidenció que la Subsecretaria de Inspección, Vigilancia y Control de Vivienda a través de correo electrónico solicitó a la Subdirectora de Apoyo a la construcción el estado de la virtualización de trámites respecto a la "Solicitud de matrícula de arrendador" y "Cancelación de matrícula de arrendador". Para lo cual, mediante los soportes enviados se observó que se realizó la solicitud a través de la mesa de ayuda de la Secretaría Distrital del Hábitat la creación de un trámite nuevo en el forest "Cancelación de matrícula de arrendado" dado que la de "Solicitud de matrícula de arrendador" ya se encontraba creada en el forest, esa solicitud se realiza dado que se requiere la incorporación en el forest para realizar el ajuste en el servicio de radicación y estado del trámite. De igual forma se evidencia la trazabilidad de la solicitud de un ambiente de pruebas para poder llevar a cabo el desarrollo de trámites y servicios web de la SDHT. Por último, se observó que según lo informado por la dependencia los trámites se ecuentran creados en el forest bajo los siguientes códigos: 70- Solicitud de matrícula de arrendador y 201801 -Cancelación de matrícula de arrendador. De igual forma, se observó que el día 21 de diciembre los trámites quedaron virtualizados en la Ventanilla Única de la construcción
</t>
    </r>
    <r>
      <rPr>
        <b/>
        <sz val="11"/>
        <color theme="1"/>
        <rFont val="Arial"/>
        <family val="2"/>
      </rPr>
      <t>Soportes:</t>
    </r>
    <r>
      <rPr>
        <sz val="11"/>
        <color theme="1"/>
        <rFont val="Arial"/>
        <family val="2"/>
      </rPr>
      <t xml:space="preserve"> Correos electrónicos. Actas de reunión. Pantallazos de la mesa de ayuda. Imagenes de acceso a VUC</t>
    </r>
  </si>
  <si>
    <r>
      <rPr>
        <b/>
        <sz val="11"/>
        <color theme="1"/>
        <rFont val="Arial"/>
        <family val="2"/>
      </rPr>
      <t xml:space="preserve">Abril 2018: </t>
    </r>
    <r>
      <rPr>
        <sz val="11"/>
        <color theme="1"/>
        <rFont val="Arial"/>
        <family val="2"/>
      </rPr>
      <t xml:space="preserve">En diciembre de 2017 se recomendó diseñar y ejecutar un plan de acción que contribuyera al cumplimiento de esta actividad en la vigencia 2018, toda vez que se aprobó  mediante acta de comité de Transparencia, antitramites y Gobierno en Línea No. 02 del 11 de septiembre de 2017 ampliar la fecha de cumplimiento hasta el 2018.  En la vigencia 2017, el estado de avance fue del 10% .
</t>
    </r>
    <r>
      <rPr>
        <b/>
        <sz val="11"/>
        <color theme="1"/>
        <rFont val="Arial"/>
        <family val="2"/>
      </rPr>
      <t>Recomendación:</t>
    </r>
    <r>
      <rPr>
        <sz val="11"/>
        <color theme="1"/>
        <rFont val="Arial"/>
        <family val="2"/>
      </rPr>
      <t xml:space="preserve"> Dar claridad de las gestiones que se han desarrollado para el cumplimiento  de la meta.
</t>
    </r>
    <r>
      <rPr>
        <b/>
        <sz val="11"/>
        <color theme="1"/>
        <rFont val="Arial"/>
        <family val="2"/>
      </rPr>
      <t>Agosto 2018:</t>
    </r>
    <r>
      <rPr>
        <sz val="11"/>
        <color theme="1"/>
        <rFont val="Arial"/>
        <family val="2"/>
      </rPr>
      <t xml:space="preserve"> De los soportes remitidos, no se observó que se realice menci{on respecto de las certificaciones de ocupación, por esta razòn se mantiene en el mismo porcentaje del seguimiento anterior
</t>
    </r>
    <r>
      <rPr>
        <b/>
        <sz val="11"/>
        <color theme="1"/>
        <rFont val="Arial"/>
        <family val="2"/>
      </rPr>
      <t xml:space="preserve">Recomendaciòn: </t>
    </r>
    <r>
      <rPr>
        <sz val="11"/>
        <color theme="1"/>
        <rFont val="Arial"/>
        <family val="2"/>
      </rPr>
      <t xml:space="preserve">Establecer plan de choque de cumplimiento de la acciòn, toda vez que su estado de avance es muy bajo, teniendo en cuenta que faltan solamente 4 meses para su fecha de finalizaciòn.
</t>
    </r>
    <r>
      <rPr>
        <b/>
        <sz val="11"/>
        <rFont val="Arial"/>
        <family val="2"/>
      </rPr>
      <t xml:space="preserve">Diciembre  2018: </t>
    </r>
    <r>
      <rPr>
        <sz val="11"/>
        <rFont val="Arial"/>
        <family val="2"/>
      </rPr>
      <t>Se observó que a tráves del acta No. 04 del 29 de noviembre de 2018 del Comité de Transparencia, Antitrámites y Gobierno en línea, los miembros del Comité aprobaron la eliminación de esta acción</t>
    </r>
    <r>
      <rPr>
        <sz val="11"/>
        <color rgb="FFFF0000"/>
        <rFont val="Arial"/>
        <family val="2"/>
      </rPr>
      <t xml:space="preserve"> </t>
    </r>
    <r>
      <rPr>
        <sz val="11"/>
        <rFont val="Arial"/>
        <family val="2"/>
      </rPr>
      <t xml:space="preserve">para el PAAC 2019, dado que se sustentó que no es un trámite y no se encuentra relacionado en la estrategia de racionalización.
</t>
    </r>
    <r>
      <rPr>
        <b/>
        <sz val="11"/>
        <rFont val="Arial"/>
        <family val="2"/>
      </rPr>
      <t xml:space="preserve">Soportes: </t>
    </r>
    <r>
      <rPr>
        <sz val="11"/>
        <rFont val="Arial"/>
        <family val="2"/>
      </rPr>
      <t>Acta No. 04 del Comité de Transparencia, Antitrámites y Gobierno en línea.</t>
    </r>
  </si>
  <si>
    <r>
      <rPr>
        <b/>
        <sz val="11"/>
        <rFont val="Arial"/>
        <family val="2"/>
      </rPr>
      <t>Abril 2018:</t>
    </r>
    <r>
      <rPr>
        <sz val="11"/>
        <rFont val="Arial"/>
        <family val="2"/>
      </rPr>
      <t xml:space="preserve"> Se presenta avances en la construcción del plan estratégico de participación.
Desde el mes de febrero de 2018 se han  realizado reuniones con las areas sociales de las entidades del Sector Hábitat: 
ERU  y AUESP- 6 de febrero de 2018,
EAAB- 13 de Febrero de 2018
CAJA DE LA VIVIENDA POPULAR - 5 de febrero de 2018. 
A partir de estas reuniones se ha venido construyendo una propuesta de plan para trabajar con los referentes de esas entidades. 
Se ajustó la meta y la actividad de acuerdo a lo aprobado en el Comité de Transparencia, Antitramites y Gobierno en línea del 09 de abril del 2018.
</t>
    </r>
    <r>
      <rPr>
        <b/>
        <sz val="11"/>
        <rFont val="Arial"/>
        <family val="2"/>
      </rPr>
      <t xml:space="preserve">Soportes: </t>
    </r>
    <r>
      <rPr>
        <sz val="11"/>
        <rFont val="Arial"/>
        <family val="2"/>
      </rPr>
      <t xml:space="preserve">Avances Plan Estratégico de Participación: 1. Ayudas de memoria y registro de asistencia de reuniones con entidades. 2. Borrador de propuesta PLAN ESTRATEGICO. 3. Borrador de matriz de información para enviar a las entidades del sector y áreas de la Secretaria Distrital del Habitat
</t>
    </r>
    <r>
      <rPr>
        <b/>
        <sz val="11"/>
        <rFont val="Arial"/>
        <family val="2"/>
      </rPr>
      <t xml:space="preserve">Recomendaciones: </t>
    </r>
    <r>
      <rPr>
        <sz val="11"/>
        <rFont val="Arial"/>
        <family val="2"/>
      </rPr>
      <t xml:space="preserve">Establecer un plan de choque a fin de cumplir en los tiempos establecidos la meta, toda vez que en el PAAC 2017 no se cumplio meta. 
</t>
    </r>
    <r>
      <rPr>
        <b/>
        <sz val="11"/>
        <rFont val="Arial"/>
        <family val="2"/>
      </rPr>
      <t xml:space="preserve">Agosto 2018: </t>
    </r>
    <r>
      <rPr>
        <sz val="11"/>
        <rFont val="Arial"/>
        <family val="2"/>
      </rPr>
      <t xml:space="preserve">Se cuenta con el plan estrategico estructurado, sin embargo, no existen soportes que permitan evidenciar las actividades realizadas para la construccion del plan, segun lo contenido en este (Matriz con informacion de las entidades, matriz con informacion de la ciudadania, talleres realizados). 
</t>
    </r>
    <r>
      <rPr>
        <b/>
        <sz val="11"/>
        <rFont val="Arial"/>
        <family val="2"/>
      </rPr>
      <t xml:space="preserve">Soportes: </t>
    </r>
    <r>
      <rPr>
        <sz val="11"/>
        <rFont val="Arial"/>
        <family val="2"/>
      </rPr>
      <t xml:space="preserve">Plan estrategico sectorial de participacion
</t>
    </r>
    <r>
      <rPr>
        <b/>
        <sz val="11"/>
        <rFont val="Arial"/>
        <family val="2"/>
      </rPr>
      <t xml:space="preserve">Recomendacion: </t>
    </r>
    <r>
      <rPr>
        <sz val="11"/>
        <rFont val="Arial"/>
        <family val="2"/>
      </rPr>
      <t xml:space="preserve">Establecer un plan de choque a fin de cumplir en los tiempos establecidos la meta
</t>
    </r>
    <r>
      <rPr>
        <b/>
        <sz val="11"/>
        <rFont val="Arial"/>
        <family val="2"/>
      </rPr>
      <t xml:space="preserve">Diciembre 2018: </t>
    </r>
    <r>
      <rPr>
        <sz val="11"/>
        <rFont val="Arial"/>
        <family val="2"/>
      </rPr>
      <t xml:space="preserve">Se observó que el Plan estratégico de participación ciudadana se encuentra publicado en la página web de la entidad en el link: https://www.habitatbogota.gov.co/transparencia/planeacion/participaci%C3%B3n-ciudadana/plan-estrat%C3%A9gico-sectorial-participaci%C3%B3n , fue aprobado en el Comité Directivo No. 014 y presentado al Comité Sectorial de Desarrollo Administrativo el 05 de diciembre de 2018. Se observó el plan de acción y cronograma del Plan estratégico de participación ciudadana.
</t>
    </r>
    <r>
      <rPr>
        <b/>
        <sz val="11"/>
        <rFont val="Arial"/>
        <family val="2"/>
      </rPr>
      <t>Soportes:</t>
    </r>
    <r>
      <rPr>
        <sz val="11"/>
        <rFont val="Arial"/>
        <family val="2"/>
      </rPr>
      <t xml:space="preserve"> https://www.habitatbogota.gov.co/transparencia/planeacion/participaci%C3%B3n-ciudadana/plan-estrat%C3%A9gico-sectorial-participaci%C3%B3n . Plan estratégico de participación ciudadana, acta Comité No. 014. Plan de acción y cronograma del Plan estratégico. Listado de asistencia al Comité Sectorial 
</t>
    </r>
    <r>
      <rPr>
        <b/>
        <sz val="11"/>
        <rFont val="Arial"/>
        <family val="2"/>
      </rPr>
      <t xml:space="preserve">Recomendación: </t>
    </r>
    <r>
      <rPr>
        <sz val="11"/>
        <rFont val="Arial"/>
        <family val="2"/>
      </rPr>
      <t>Generar interrelación entre el plan de acción y el cronograma; incluir el desarrollo del Plan estrategico en el PAAC Vigencia 2019.</t>
    </r>
  </si>
  <si>
    <t>ELIMINADO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</si>
</sst>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quot;$&quot;\ * #,##0.00_);_(&quot;$&quot;\ * \(#,##0.00\);_(&quot;$&quot;\ * &quot;-&quot;??_);_(@_)"/>
  </numFmts>
  <fonts count="24"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1"/>
      <color theme="1"/>
      <name val="Arial"/>
      <family val="2"/>
    </font>
    <font>
      <u/>
      <sz val="11"/>
      <color theme="10"/>
      <name val="Arial"/>
      <family val="2"/>
    </font>
    <font>
      <sz val="11"/>
      <name val="Arial"/>
      <family val="2"/>
    </font>
    <font>
      <b/>
      <sz val="11"/>
      <color theme="1"/>
      <name val="Arial"/>
      <family val="2"/>
    </font>
    <font>
      <b/>
      <sz val="11"/>
      <color theme="0"/>
      <name val="Arial"/>
      <family val="2"/>
    </font>
    <font>
      <sz val="11"/>
      <color rgb="FFFF0000"/>
      <name val="Arial"/>
      <family val="2"/>
    </font>
    <font>
      <sz val="12"/>
      <color rgb="FFFF0000"/>
      <name val="Arial"/>
      <family val="2"/>
    </font>
    <font>
      <b/>
      <sz val="11"/>
      <name val="Arial"/>
      <family val="2"/>
    </font>
    <font>
      <sz val="11"/>
      <color rgb="FF000000"/>
      <name val="Calibri"/>
      <family val="2"/>
      <scheme val="minor"/>
    </font>
    <font>
      <b/>
      <u/>
      <sz val="11"/>
      <name val="Arial"/>
      <family val="2"/>
    </font>
    <font>
      <sz val="12"/>
      <name val="Arial"/>
      <family val="2"/>
    </font>
    <font>
      <sz val="11"/>
      <color theme="3"/>
      <name val="Arial"/>
      <family val="2"/>
    </font>
    <font>
      <i/>
      <sz val="11"/>
      <name val="Arial"/>
      <family val="2"/>
    </font>
    <font>
      <b/>
      <sz val="9"/>
      <color theme="0"/>
      <name val="Arial"/>
      <family val="2"/>
      <charset val="204"/>
    </font>
    <font>
      <strike/>
      <sz val="11"/>
      <color theme="1"/>
      <name val="Arial"/>
      <family val="2"/>
    </font>
    <font>
      <sz val="11"/>
      <color theme="3" tint="0.39997558519241921"/>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rgb="FF0070C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8" tint="-0.499984740745262"/>
        <bgColor indexed="64"/>
      </patternFill>
    </fill>
  </fills>
  <borders count="14">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1">
    <xf numFmtId="0" fontId="0" fillId="0" borderId="0"/>
    <xf numFmtId="0" fontId="1" fillId="0" borderId="0"/>
    <xf numFmtId="0" fontId="3" fillId="0" borderId="0"/>
    <xf numFmtId="0" fontId="1" fillId="0" borderId="0"/>
    <xf numFmtId="9" fontId="3" fillId="0" borderId="0" applyFont="0" applyFill="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0" fontId="2" fillId="0" borderId="0"/>
    <xf numFmtId="0" fontId="7" fillId="0" borderId="0" applyNumberFormat="0" applyFill="0" applyBorder="0" applyAlignment="0" applyProtection="0"/>
  </cellStyleXfs>
  <cellXfs count="135">
    <xf numFmtId="0" fontId="0" fillId="0" borderId="0" xfId="0"/>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Fill="1" applyAlignment="1">
      <alignment wrapText="1"/>
    </xf>
    <xf numFmtId="0" fontId="8" fillId="0" borderId="0" xfId="0" applyFont="1" applyFill="1"/>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6" borderId="2" xfId="6"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11" fillId="2"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9" fontId="8" fillId="0" borderId="2" xfId="8" applyFont="1" applyFill="1" applyBorder="1" applyAlignment="1">
      <alignment horizontal="center" vertical="center"/>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7" fontId="10" fillId="0" borderId="2" xfId="0"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8" fillId="0" borderId="0" xfId="0" applyFont="1" applyFill="1" applyAlignment="1">
      <alignment horizontal="center"/>
    </xf>
    <xf numFmtId="0" fontId="10" fillId="0" borderId="0" xfId="0" applyFont="1" applyFill="1"/>
    <xf numFmtId="0" fontId="13" fillId="0" borderId="0" xfId="0" applyFont="1" applyFill="1"/>
    <xf numFmtId="0" fontId="11" fillId="3" borderId="4" xfId="0" applyFont="1" applyFill="1" applyBorder="1" applyAlignment="1">
      <alignment horizontal="center" vertical="center" wrapText="1"/>
    </xf>
    <xf numFmtId="0" fontId="8" fillId="7" borderId="0" xfId="0" applyFont="1" applyFill="1"/>
    <xf numFmtId="0" fontId="8" fillId="8" borderId="3" xfId="0" applyFont="1" applyFill="1" applyBorder="1" applyAlignment="1">
      <alignment horizontal="center" vertical="center" wrapText="1"/>
    </xf>
    <xf numFmtId="0" fontId="8"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8" fillId="8" borderId="0" xfId="0" applyFont="1" applyFill="1"/>
    <xf numFmtId="0" fontId="8" fillId="9" borderId="3" xfId="0" applyFont="1" applyFill="1" applyBorder="1" applyAlignment="1">
      <alignment horizontal="center" vertical="center" wrapText="1"/>
    </xf>
    <xf numFmtId="0" fontId="8" fillId="9" borderId="3" xfId="0" applyFont="1" applyFill="1" applyBorder="1" applyAlignment="1">
      <alignment horizontal="center" vertical="center"/>
    </xf>
    <xf numFmtId="0" fontId="8" fillId="9" borderId="0" xfId="0" applyFont="1" applyFill="1"/>
    <xf numFmtId="0" fontId="13" fillId="9" borderId="0" xfId="0" applyFont="1" applyFill="1"/>
    <xf numFmtId="0" fontId="10" fillId="9" borderId="3" xfId="0" applyFont="1" applyFill="1" applyBorder="1" applyAlignment="1">
      <alignment horizontal="center" vertical="center" wrapText="1"/>
    </xf>
    <xf numFmtId="0" fontId="8" fillId="10" borderId="0" xfId="0" applyFont="1" applyFill="1"/>
    <xf numFmtId="0" fontId="10" fillId="8" borderId="3" xfId="0" applyFont="1" applyFill="1" applyBorder="1" applyAlignment="1">
      <alignment horizontal="center" vertical="center"/>
    </xf>
    <xf numFmtId="0" fontId="15" fillId="8" borderId="4" xfId="0" applyFont="1" applyFill="1" applyBorder="1" applyAlignment="1">
      <alignment horizontal="center" vertical="center" wrapText="1"/>
    </xf>
    <xf numFmtId="0" fontId="13" fillId="8" borderId="0" xfId="0" applyFont="1" applyFill="1"/>
    <xf numFmtId="0" fontId="18" fillId="8" borderId="3" xfId="0" applyFont="1" applyFill="1" applyBorder="1" applyAlignment="1">
      <alignment horizontal="center" vertical="center"/>
    </xf>
    <xf numFmtId="0" fontId="14" fillId="8" borderId="0" xfId="0" applyFont="1" applyFill="1"/>
    <xf numFmtId="0" fontId="8" fillId="8" borderId="1"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8" fillId="8" borderId="3" xfId="0" applyFont="1" applyFill="1" applyBorder="1"/>
    <xf numFmtId="0" fontId="10" fillId="8" borderId="0" xfId="0" applyFont="1" applyFill="1"/>
    <xf numFmtId="0" fontId="10" fillId="8" borderId="1"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6" xfId="0" applyFont="1" applyFill="1" applyBorder="1" applyAlignment="1">
      <alignment horizontal="center" vertical="center"/>
    </xf>
    <xf numFmtId="0" fontId="13" fillId="2" borderId="0" xfId="0" applyFont="1" applyFill="1"/>
    <xf numFmtId="0" fontId="8" fillId="8" borderId="1" xfId="0" applyFont="1" applyFill="1" applyBorder="1" applyAlignment="1">
      <alignment horizontal="center" vertical="center"/>
    </xf>
    <xf numFmtId="0" fontId="11" fillId="8" borderId="13" xfId="0" applyFont="1" applyFill="1" applyBorder="1" applyAlignment="1">
      <alignment horizontal="center" vertical="center" wrapText="1"/>
    </xf>
    <xf numFmtId="0" fontId="8" fillId="8" borderId="0" xfId="0" applyFont="1" applyFill="1" applyAlignment="1">
      <alignment horizont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0" xfId="0" applyFont="1" applyFill="1" applyAlignment="1">
      <alignment horizontal="center" vertical="center"/>
    </xf>
    <xf numFmtId="0" fontId="11" fillId="11"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vertical="center" wrapText="1"/>
    </xf>
    <xf numFmtId="9" fontId="13" fillId="0" borderId="2" xfId="8" applyFont="1" applyFill="1" applyBorder="1" applyAlignment="1">
      <alignment horizontal="center" vertical="center"/>
    </xf>
    <xf numFmtId="9" fontId="10" fillId="0" borderId="2" xfId="8" applyFont="1" applyFill="1" applyBorder="1" applyAlignment="1">
      <alignment horizontal="center" vertical="center"/>
    </xf>
    <xf numFmtId="9" fontId="8" fillId="0" borderId="3" xfId="8" applyFont="1" applyFill="1" applyBorder="1" applyAlignment="1">
      <alignment horizontal="center" vertical="center"/>
    </xf>
    <xf numFmtId="0" fontId="9" fillId="0" borderId="3" xfId="10" applyFont="1" applyFill="1" applyBorder="1" applyAlignment="1">
      <alignmen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9" fontId="10" fillId="0" borderId="3" xfId="8"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17" fontId="8"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7" xfId="10" applyFill="1" applyBorder="1" applyAlignment="1">
      <alignment horizontal="justify"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6" fillId="0" borderId="0" xfId="0" applyFont="1" applyFill="1" applyAlignment="1">
      <alignment horizontal="justify" vertical="center"/>
    </xf>
    <xf numFmtId="0" fontId="5" fillId="0" borderId="3" xfId="0" applyFont="1" applyFill="1" applyBorder="1" applyAlignment="1">
      <alignment vertical="center" wrapText="1"/>
    </xf>
    <xf numFmtId="9" fontId="5"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4" fillId="0" borderId="3"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xf numFmtId="9" fontId="13" fillId="0" borderId="3" xfId="8"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justify" vertical="center" wrapText="1"/>
    </xf>
    <xf numFmtId="9" fontId="18" fillId="0" borderId="2" xfId="8" applyFont="1" applyFill="1" applyBorder="1" applyAlignment="1">
      <alignment horizontal="center" vertical="center"/>
    </xf>
    <xf numFmtId="0" fontId="10" fillId="0" borderId="6" xfId="0" applyFont="1" applyFill="1" applyBorder="1" applyAlignment="1">
      <alignment vertical="center" wrapText="1"/>
    </xf>
    <xf numFmtId="0" fontId="10" fillId="0" borderId="6" xfId="0" applyFont="1" applyFill="1" applyBorder="1" applyAlignment="1">
      <alignment horizontal="justify" vertical="center" wrapText="1"/>
    </xf>
    <xf numFmtId="9" fontId="10" fillId="0" borderId="6" xfId="8" applyFont="1" applyFill="1" applyBorder="1" applyAlignment="1">
      <alignment horizontal="center" vertical="center"/>
    </xf>
    <xf numFmtId="9" fontId="8" fillId="0" borderId="11" xfId="8" applyFont="1" applyFill="1" applyBorder="1" applyAlignment="1">
      <alignment horizontal="center" vertical="center"/>
    </xf>
    <xf numFmtId="9" fontId="8" fillId="0" borderId="1" xfId="8" applyFont="1" applyFill="1" applyBorder="1" applyAlignment="1">
      <alignment horizontal="center" vertical="center"/>
    </xf>
    <xf numFmtId="0" fontId="8" fillId="0" borderId="7" xfId="0" applyFont="1" applyFill="1" applyBorder="1" applyAlignment="1">
      <alignment horizontal="center" vertical="center" wrapText="1"/>
    </xf>
    <xf numFmtId="0" fontId="8" fillId="8" borderId="0" xfId="0" applyFont="1" applyFill="1" applyAlignment="1">
      <alignment horizontal="center" vertical="center" wrapText="1"/>
    </xf>
    <xf numFmtId="9" fontId="8" fillId="8" borderId="0" xfId="0" applyNumberFormat="1" applyFont="1" applyFill="1" applyAlignment="1">
      <alignment horizontal="center" vertical="center"/>
    </xf>
    <xf numFmtId="0" fontId="11" fillId="4"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8" borderId="0" xfId="0" applyFont="1" applyFill="1" applyBorder="1" applyAlignment="1">
      <alignment horizontal="left" vertical="top" wrapText="1"/>
    </xf>
    <xf numFmtId="0" fontId="21" fillId="5" borderId="3"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17" fontId="8" fillId="0" borderId="1" xfId="0" applyNumberFormat="1" applyFont="1" applyFill="1" applyBorder="1" applyAlignment="1">
      <alignment horizontal="center" vertical="center" wrapText="1"/>
    </xf>
    <xf numFmtId="17" fontId="8" fillId="0" borderId="6" xfId="0" applyNumberFormat="1" applyFont="1" applyFill="1" applyBorder="1" applyAlignment="1">
      <alignment horizontal="center" vertical="center" wrapText="1"/>
    </xf>
    <xf numFmtId="0" fontId="8" fillId="8" borderId="5" xfId="0" applyFont="1" applyFill="1" applyBorder="1" applyAlignment="1">
      <alignment horizontal="left" vertical="top" wrapText="1"/>
    </xf>
    <xf numFmtId="0" fontId="11" fillId="4"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11">
    <cellStyle name="Hipervínculo" xfId="10" builtinId="8"/>
    <cellStyle name="Millares 2" xfId="7" xr:uid="{00000000-0005-0000-0000-000001000000}"/>
    <cellStyle name="Moneda 2" xfId="5" xr:uid="{00000000-0005-0000-0000-000002000000}"/>
    <cellStyle name="Normal" xfId="0" builtinId="0"/>
    <cellStyle name="Normal 2" xfId="1" xr:uid="{00000000-0005-0000-0000-000004000000}"/>
    <cellStyle name="Normal 2 2" xfId="9" xr:uid="{00000000-0005-0000-0000-000005000000}"/>
    <cellStyle name="Normal 3" xfId="3" xr:uid="{00000000-0005-0000-0000-000006000000}"/>
    <cellStyle name="Normal 3 2" xfId="6" xr:uid="{00000000-0005-0000-0000-000007000000}"/>
    <cellStyle name="Normal 5" xfId="2" xr:uid="{00000000-0005-0000-0000-000008000000}"/>
    <cellStyle name="Porcentaje" xfId="8" builtinId="5"/>
    <cellStyle name="Porcentaje 2" xfId="4" xr:uid="{00000000-0005-0000-0000-00000A000000}"/>
  </cellStyles>
  <dxfs count="15">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8"/>
  <sheetViews>
    <sheetView tabSelected="1" topLeftCell="P60" zoomScale="75" zoomScaleNormal="75" zoomScaleSheetLayoutView="100" workbookViewId="0">
      <selection activeCell="AB63" sqref="AB63"/>
    </sheetView>
  </sheetViews>
  <sheetFormatPr baseColWidth="10" defaultColWidth="17.7109375" defaultRowHeight="69" customHeight="1" x14ac:dyDescent="0.2"/>
  <cols>
    <col min="1" max="1" width="28.28515625" style="6" customWidth="1"/>
    <col min="2" max="2" width="17.28515625" style="3" hidden="1" customWidth="1"/>
    <col min="3" max="3" width="20.28515625" style="3" hidden="1" customWidth="1"/>
    <col min="4" max="4" width="15.140625" style="14" customWidth="1"/>
    <col min="5" max="5" width="40.140625" style="4" customWidth="1"/>
    <col min="6" max="6" width="39" style="4" customWidth="1"/>
    <col min="7" max="7" width="39.140625" style="5" customWidth="1"/>
    <col min="8" max="8" width="64.85546875" style="6" customWidth="1"/>
    <col min="9" max="9" width="27.42578125" style="6" customWidth="1"/>
    <col min="10" max="10" width="42.7109375" style="2" customWidth="1"/>
    <col min="11" max="11" width="23.85546875" style="2" customWidth="1"/>
    <col min="12" max="12" width="23.140625" style="2" customWidth="1"/>
    <col min="13" max="13" width="23.7109375" style="2" customWidth="1"/>
    <col min="14" max="14" width="21" style="2" customWidth="1"/>
    <col min="15" max="15" width="150.28515625" style="3" customWidth="1"/>
    <col min="16" max="16" width="20.85546875" style="3" customWidth="1"/>
    <col min="17" max="17" width="45.85546875" style="3" customWidth="1"/>
    <col min="18" max="18" width="12.42578125" style="3" customWidth="1"/>
    <col min="19" max="19" width="13.85546875" style="3" customWidth="1"/>
    <col min="20" max="22" width="17.7109375" style="3" customWidth="1"/>
    <col min="23" max="23" width="17" style="3" customWidth="1"/>
    <col min="24" max="27" width="17.7109375" style="3" customWidth="1"/>
    <col min="28" max="28" width="25" style="3" customWidth="1"/>
    <col min="29" max="29" width="17.7109375" style="1"/>
    <col min="30" max="16384" width="17.7109375" style="6"/>
  </cols>
  <sheetData>
    <row r="1" spans="1:29" ht="69" customHeight="1" x14ac:dyDescent="0.2">
      <c r="E1" s="130" t="s">
        <v>4</v>
      </c>
      <c r="F1" s="130"/>
      <c r="G1" s="130"/>
      <c r="H1" s="130"/>
      <c r="I1" s="130"/>
      <c r="J1" s="130"/>
      <c r="K1" s="130"/>
      <c r="L1" s="130"/>
      <c r="M1" s="130"/>
      <c r="N1" s="109"/>
    </row>
    <row r="2" spans="1:29" s="29" customFormat="1" ht="69" customHeight="1" x14ac:dyDescent="0.2">
      <c r="B2" s="3"/>
      <c r="C2" s="3"/>
      <c r="D2" s="14"/>
      <c r="E2" s="7" t="s">
        <v>5</v>
      </c>
      <c r="F2" s="7" t="s">
        <v>6</v>
      </c>
      <c r="G2" s="7" t="s">
        <v>7</v>
      </c>
      <c r="H2" s="7" t="s">
        <v>8</v>
      </c>
      <c r="I2" s="7" t="s">
        <v>9</v>
      </c>
      <c r="J2" s="7" t="s">
        <v>10</v>
      </c>
      <c r="K2" s="7" t="s">
        <v>11</v>
      </c>
      <c r="L2" s="7" t="s">
        <v>12</v>
      </c>
      <c r="M2" s="7" t="s">
        <v>13</v>
      </c>
      <c r="N2" s="112" t="s">
        <v>387</v>
      </c>
      <c r="O2" s="8" t="s">
        <v>375</v>
      </c>
      <c r="P2" s="9" t="s">
        <v>14</v>
      </c>
      <c r="Q2" s="9" t="s">
        <v>15</v>
      </c>
      <c r="R2" s="9" t="s">
        <v>16</v>
      </c>
      <c r="S2" s="9" t="s">
        <v>17</v>
      </c>
      <c r="T2" s="9" t="s">
        <v>18</v>
      </c>
      <c r="U2" s="9" t="s">
        <v>19</v>
      </c>
      <c r="V2" s="9" t="s">
        <v>20</v>
      </c>
      <c r="W2" s="9" t="s">
        <v>371</v>
      </c>
      <c r="X2" s="9" t="s">
        <v>21</v>
      </c>
      <c r="Y2" s="9" t="s">
        <v>22</v>
      </c>
      <c r="Z2" s="9" t="s">
        <v>23</v>
      </c>
      <c r="AA2" s="9" t="s">
        <v>24</v>
      </c>
      <c r="AB2" s="11" t="s">
        <v>25</v>
      </c>
      <c r="AC2" s="2"/>
    </row>
    <row r="3" spans="1:29" ht="135.75" customHeight="1" x14ac:dyDescent="0.2">
      <c r="A3" s="12" t="s">
        <v>426</v>
      </c>
      <c r="B3" s="12" t="s">
        <v>26</v>
      </c>
      <c r="C3" s="15" t="s">
        <v>366</v>
      </c>
      <c r="D3" s="20" t="s">
        <v>27</v>
      </c>
      <c r="E3" s="19" t="s">
        <v>28</v>
      </c>
      <c r="F3" s="19" t="s">
        <v>29</v>
      </c>
      <c r="G3" s="22" t="s">
        <v>30</v>
      </c>
      <c r="H3" s="22" t="s">
        <v>31</v>
      </c>
      <c r="I3" s="22" t="s">
        <v>32</v>
      </c>
      <c r="J3" s="22" t="s">
        <v>26</v>
      </c>
      <c r="K3" s="19" t="s">
        <v>33</v>
      </c>
      <c r="L3" s="19" t="s">
        <v>34</v>
      </c>
      <c r="M3" s="19" t="s">
        <v>35</v>
      </c>
      <c r="N3" s="87" t="s">
        <v>388</v>
      </c>
      <c r="O3" s="27" t="s">
        <v>374</v>
      </c>
      <c r="P3" s="21"/>
      <c r="Q3" s="21"/>
      <c r="R3" s="21"/>
      <c r="S3" s="69">
        <v>1</v>
      </c>
      <c r="T3" s="21"/>
      <c r="U3" s="21"/>
      <c r="V3" s="21"/>
      <c r="W3" s="21"/>
      <c r="X3" s="21"/>
      <c r="Y3" s="21"/>
      <c r="Z3" s="21"/>
      <c r="AA3" s="21"/>
      <c r="AB3" s="21">
        <f t="shared" ref="AB3:AB8" si="0">SUM(P3:AA3)</f>
        <v>1</v>
      </c>
      <c r="AC3" s="64" t="s">
        <v>358</v>
      </c>
    </row>
    <row r="4" spans="1:29" s="38" customFormat="1" ht="408.75" customHeight="1" x14ac:dyDescent="0.2">
      <c r="A4" s="12" t="s">
        <v>426</v>
      </c>
      <c r="B4" s="36" t="s">
        <v>33</v>
      </c>
      <c r="C4" s="35" t="s">
        <v>355</v>
      </c>
      <c r="D4" s="20" t="s">
        <v>37</v>
      </c>
      <c r="E4" s="19" t="s">
        <v>28</v>
      </c>
      <c r="F4" s="19" t="s">
        <v>38</v>
      </c>
      <c r="G4" s="22" t="s">
        <v>39</v>
      </c>
      <c r="H4" s="22" t="s">
        <v>369</v>
      </c>
      <c r="I4" s="22" t="s">
        <v>40</v>
      </c>
      <c r="J4" s="22" t="s">
        <v>41</v>
      </c>
      <c r="K4" s="66" t="s">
        <v>33</v>
      </c>
      <c r="L4" s="19" t="s">
        <v>42</v>
      </c>
      <c r="M4" s="19" t="s">
        <v>43</v>
      </c>
      <c r="N4" s="87" t="s">
        <v>389</v>
      </c>
      <c r="O4" s="27" t="s">
        <v>473</v>
      </c>
      <c r="P4" s="70"/>
      <c r="Q4" s="21"/>
      <c r="R4" s="21"/>
      <c r="S4" s="69">
        <v>0.89559999999999995</v>
      </c>
      <c r="T4" s="21"/>
      <c r="U4" s="21"/>
      <c r="V4" s="21"/>
      <c r="W4" s="21">
        <v>0.05</v>
      </c>
      <c r="X4" s="21"/>
      <c r="Y4" s="21"/>
      <c r="Z4" s="21"/>
      <c r="AA4" s="21">
        <v>0.05</v>
      </c>
      <c r="AB4" s="21">
        <f t="shared" si="0"/>
        <v>0.99560000000000004</v>
      </c>
      <c r="AC4" s="64" t="s">
        <v>358</v>
      </c>
    </row>
    <row r="5" spans="1:29" ht="234.75" customHeight="1" x14ac:dyDescent="0.2">
      <c r="A5" s="12" t="s">
        <v>426</v>
      </c>
      <c r="B5" s="12" t="s">
        <v>3</v>
      </c>
      <c r="C5" s="15" t="s">
        <v>366</v>
      </c>
      <c r="D5" s="20" t="s">
        <v>44</v>
      </c>
      <c r="E5" s="19" t="s">
        <v>28</v>
      </c>
      <c r="F5" s="19" t="s">
        <v>45</v>
      </c>
      <c r="G5" s="66" t="s">
        <v>365</v>
      </c>
      <c r="H5" s="66" t="s">
        <v>46</v>
      </c>
      <c r="I5" s="66" t="s">
        <v>47</v>
      </c>
      <c r="J5" s="66" t="s">
        <v>48</v>
      </c>
      <c r="K5" s="66" t="s">
        <v>33</v>
      </c>
      <c r="L5" s="19" t="s">
        <v>43</v>
      </c>
      <c r="M5" s="19" t="s">
        <v>49</v>
      </c>
      <c r="N5" s="87" t="s">
        <v>390</v>
      </c>
      <c r="O5" s="27" t="s">
        <v>364</v>
      </c>
      <c r="P5" s="21"/>
      <c r="Q5" s="21"/>
      <c r="R5" s="21"/>
      <c r="S5" s="69">
        <v>1</v>
      </c>
      <c r="T5" s="21"/>
      <c r="U5" s="21"/>
      <c r="V5" s="21"/>
      <c r="W5" s="21"/>
      <c r="X5" s="21"/>
      <c r="Y5" s="21"/>
      <c r="Z5" s="21"/>
      <c r="AA5" s="21"/>
      <c r="AB5" s="21">
        <f t="shared" si="0"/>
        <v>1</v>
      </c>
      <c r="AC5" s="64" t="s">
        <v>358</v>
      </c>
    </row>
    <row r="6" spans="1:29" s="38" customFormat="1" ht="331.5" customHeight="1" x14ac:dyDescent="0.2">
      <c r="A6" s="12" t="s">
        <v>426</v>
      </c>
      <c r="B6" s="50" t="s">
        <v>50</v>
      </c>
      <c r="C6" s="35" t="s">
        <v>355</v>
      </c>
      <c r="D6" s="20" t="s">
        <v>51</v>
      </c>
      <c r="E6" s="19" t="s">
        <v>28</v>
      </c>
      <c r="F6" s="19" t="s">
        <v>52</v>
      </c>
      <c r="G6" s="71" t="s">
        <v>53</v>
      </c>
      <c r="H6" s="27" t="s">
        <v>370</v>
      </c>
      <c r="I6" s="71" t="s">
        <v>54</v>
      </c>
      <c r="J6" s="71" t="s">
        <v>55</v>
      </c>
      <c r="K6" s="66" t="s">
        <v>33</v>
      </c>
      <c r="L6" s="19" t="s">
        <v>56</v>
      </c>
      <c r="M6" s="19" t="s">
        <v>57</v>
      </c>
      <c r="N6" s="87"/>
      <c r="O6" s="27" t="s">
        <v>471</v>
      </c>
      <c r="P6" s="21"/>
      <c r="Q6" s="21"/>
      <c r="R6" s="21"/>
      <c r="S6" s="69">
        <v>0.1</v>
      </c>
      <c r="T6" s="21"/>
      <c r="U6" s="21"/>
      <c r="V6" s="21"/>
      <c r="W6" s="21">
        <v>0.3</v>
      </c>
      <c r="X6" s="21"/>
      <c r="Y6" s="21"/>
      <c r="Z6" s="21"/>
      <c r="AA6" s="21">
        <v>0.6</v>
      </c>
      <c r="AB6" s="21">
        <f t="shared" si="0"/>
        <v>1</v>
      </c>
      <c r="AC6" s="64" t="s">
        <v>358</v>
      </c>
    </row>
    <row r="7" spans="1:29" s="38" customFormat="1" ht="261.75" customHeight="1" x14ac:dyDescent="0.2">
      <c r="A7" s="12" t="s">
        <v>426</v>
      </c>
      <c r="B7" s="118" t="s">
        <v>50</v>
      </c>
      <c r="C7" s="35" t="s">
        <v>355</v>
      </c>
      <c r="D7" s="20" t="s">
        <v>58</v>
      </c>
      <c r="E7" s="19" t="s">
        <v>28</v>
      </c>
      <c r="F7" s="19" t="s">
        <v>52</v>
      </c>
      <c r="G7" s="22" t="s">
        <v>59</v>
      </c>
      <c r="H7" s="27" t="s">
        <v>60</v>
      </c>
      <c r="I7" s="22" t="s">
        <v>61</v>
      </c>
      <c r="J7" s="22" t="s">
        <v>41</v>
      </c>
      <c r="K7" s="66" t="s">
        <v>33</v>
      </c>
      <c r="L7" s="19" t="s">
        <v>62</v>
      </c>
      <c r="M7" s="19" t="s">
        <v>35</v>
      </c>
      <c r="N7" s="87" t="s">
        <v>389</v>
      </c>
      <c r="O7" s="27" t="s">
        <v>472</v>
      </c>
      <c r="P7" s="27"/>
      <c r="Q7" s="21"/>
      <c r="R7" s="21"/>
      <c r="S7" s="69">
        <v>0.6</v>
      </c>
      <c r="T7" s="21"/>
      <c r="U7" s="21"/>
      <c r="V7" s="21"/>
      <c r="W7" s="21">
        <v>0.1</v>
      </c>
      <c r="X7" s="21"/>
      <c r="Y7" s="21"/>
      <c r="Z7" s="21"/>
      <c r="AA7" s="21">
        <v>0.3</v>
      </c>
      <c r="AB7" s="21">
        <f t="shared" si="0"/>
        <v>1</v>
      </c>
      <c r="AC7" s="64" t="s">
        <v>358</v>
      </c>
    </row>
    <row r="8" spans="1:29" s="57" customFormat="1" ht="183.75" customHeight="1" x14ac:dyDescent="0.2">
      <c r="A8" s="12" t="s">
        <v>422</v>
      </c>
      <c r="B8" s="119" t="s">
        <v>63</v>
      </c>
      <c r="C8" s="12" t="s">
        <v>355</v>
      </c>
      <c r="D8" s="72" t="s">
        <v>64</v>
      </c>
      <c r="E8" s="23" t="s">
        <v>28</v>
      </c>
      <c r="F8" s="23" t="s">
        <v>65</v>
      </c>
      <c r="G8" s="73" t="s">
        <v>66</v>
      </c>
      <c r="H8" s="73" t="s">
        <v>67</v>
      </c>
      <c r="I8" s="73" t="s">
        <v>68</v>
      </c>
      <c r="J8" s="73" t="s">
        <v>63</v>
      </c>
      <c r="K8" s="73" t="s">
        <v>63</v>
      </c>
      <c r="L8" s="23" t="s">
        <v>69</v>
      </c>
      <c r="M8" s="23" t="s">
        <v>70</v>
      </c>
      <c r="N8" s="87"/>
      <c r="O8" s="28" t="s">
        <v>451</v>
      </c>
      <c r="P8" s="68"/>
      <c r="Q8" s="68"/>
      <c r="R8" s="68"/>
      <c r="S8" s="74">
        <v>0.33</v>
      </c>
      <c r="T8" s="67"/>
      <c r="U8" s="67"/>
      <c r="V8" s="67"/>
      <c r="W8" s="21">
        <v>0.27</v>
      </c>
      <c r="X8" s="67"/>
      <c r="Y8" s="67"/>
      <c r="Z8" s="67"/>
      <c r="AA8" s="68">
        <v>0.4</v>
      </c>
      <c r="AB8" s="68">
        <f t="shared" si="0"/>
        <v>1</v>
      </c>
      <c r="AC8" s="64" t="s">
        <v>358</v>
      </c>
    </row>
    <row r="9" spans="1:29" s="38" customFormat="1" ht="71.25" customHeight="1" x14ac:dyDescent="0.2">
      <c r="A9" s="12"/>
      <c r="B9" s="62"/>
      <c r="C9" s="60"/>
      <c r="D9" s="75"/>
      <c r="E9" s="65"/>
      <c r="F9" s="131" t="s">
        <v>71</v>
      </c>
      <c r="G9" s="132"/>
      <c r="H9" s="132"/>
      <c r="I9" s="132"/>
      <c r="J9" s="132"/>
      <c r="K9" s="132"/>
      <c r="L9" s="132"/>
      <c r="M9" s="133"/>
      <c r="N9" s="110"/>
      <c r="O9" s="76"/>
      <c r="P9" s="21"/>
      <c r="Q9" s="21"/>
      <c r="R9" s="21"/>
      <c r="S9" s="21"/>
      <c r="T9" s="21"/>
      <c r="U9" s="21"/>
      <c r="V9" s="21"/>
      <c r="W9" s="21"/>
      <c r="X9" s="21"/>
      <c r="Y9" s="21"/>
      <c r="Z9" s="21"/>
      <c r="AA9" s="21"/>
      <c r="AB9" s="21"/>
      <c r="AC9" s="37"/>
    </row>
    <row r="10" spans="1:29" s="38" customFormat="1" ht="113.25" customHeight="1" x14ac:dyDescent="0.2">
      <c r="A10" s="12"/>
      <c r="B10" s="62"/>
      <c r="C10" s="60"/>
      <c r="D10" s="77"/>
      <c r="E10" s="113" t="s">
        <v>72</v>
      </c>
      <c r="F10" s="113" t="s">
        <v>73</v>
      </c>
      <c r="G10" s="113" t="s">
        <v>74</v>
      </c>
      <c r="H10" s="113" t="s">
        <v>75</v>
      </c>
      <c r="I10" s="113" t="s">
        <v>76</v>
      </c>
      <c r="J10" s="113" t="s">
        <v>77</v>
      </c>
      <c r="K10" s="113" t="s">
        <v>78</v>
      </c>
      <c r="L10" s="113" t="s">
        <v>12</v>
      </c>
      <c r="M10" s="113" t="s">
        <v>13</v>
      </c>
      <c r="N10" s="113" t="s">
        <v>387</v>
      </c>
      <c r="O10" s="113" t="s">
        <v>375</v>
      </c>
      <c r="P10" s="21"/>
      <c r="Q10" s="21"/>
      <c r="R10" s="21"/>
      <c r="S10" s="21"/>
      <c r="T10" s="21"/>
      <c r="U10" s="21"/>
      <c r="V10" s="21"/>
      <c r="W10" s="21"/>
      <c r="X10" s="21"/>
      <c r="Y10" s="21"/>
      <c r="Z10" s="21"/>
      <c r="AA10" s="21"/>
      <c r="AB10" s="21"/>
      <c r="AC10" s="37"/>
    </row>
    <row r="11" spans="1:29" s="30" customFormat="1" ht="279.75" customHeight="1" x14ac:dyDescent="0.2">
      <c r="A11" s="12" t="s">
        <v>428</v>
      </c>
      <c r="B11" s="12" t="s">
        <v>79</v>
      </c>
      <c r="C11" s="16" t="s">
        <v>366</v>
      </c>
      <c r="D11" s="72" t="s">
        <v>80</v>
      </c>
      <c r="E11" s="22" t="s">
        <v>81</v>
      </c>
      <c r="F11" s="23" t="s">
        <v>82</v>
      </c>
      <c r="G11" s="22" t="s">
        <v>83</v>
      </c>
      <c r="H11" s="22" t="s">
        <v>84</v>
      </c>
      <c r="I11" s="25" t="s">
        <v>85</v>
      </c>
      <c r="J11" s="24" t="s">
        <v>86</v>
      </c>
      <c r="K11" s="25" t="s">
        <v>79</v>
      </c>
      <c r="L11" s="24" t="s">
        <v>87</v>
      </c>
      <c r="M11" s="24" t="s">
        <v>88</v>
      </c>
      <c r="N11" s="87" t="s">
        <v>391</v>
      </c>
      <c r="O11" s="27" t="s">
        <v>362</v>
      </c>
      <c r="P11" s="68"/>
      <c r="Q11" s="68"/>
      <c r="R11" s="68"/>
      <c r="S11" s="68">
        <v>1</v>
      </c>
      <c r="T11" s="21"/>
      <c r="U11" s="21"/>
      <c r="V11" s="21"/>
      <c r="W11" s="21"/>
      <c r="X11" s="21"/>
      <c r="Y11" s="21"/>
      <c r="Z11" s="21"/>
      <c r="AA11" s="21"/>
      <c r="AB11" s="68">
        <v>1</v>
      </c>
      <c r="AC11" s="64" t="s">
        <v>358</v>
      </c>
    </row>
    <row r="12" spans="1:29" ht="213.75" customHeight="1" x14ac:dyDescent="0.2">
      <c r="A12" s="12" t="s">
        <v>428</v>
      </c>
      <c r="B12" s="10" t="s">
        <v>79</v>
      </c>
      <c r="C12" s="15" t="s">
        <v>366</v>
      </c>
      <c r="D12" s="20" t="s">
        <v>89</v>
      </c>
      <c r="E12" s="66" t="s">
        <v>90</v>
      </c>
      <c r="F12" s="19" t="s">
        <v>82</v>
      </c>
      <c r="G12" s="66" t="s">
        <v>83</v>
      </c>
      <c r="H12" s="66" t="s">
        <v>84</v>
      </c>
      <c r="I12" s="79" t="s">
        <v>85</v>
      </c>
      <c r="J12" s="80" t="s">
        <v>86</v>
      </c>
      <c r="K12" s="79" t="s">
        <v>79</v>
      </c>
      <c r="L12" s="80" t="s">
        <v>87</v>
      </c>
      <c r="M12" s="80" t="s">
        <v>88</v>
      </c>
      <c r="N12" s="87" t="s">
        <v>392</v>
      </c>
      <c r="O12" s="27" t="s">
        <v>362</v>
      </c>
      <c r="P12" s="21"/>
      <c r="Q12" s="21"/>
      <c r="R12" s="21"/>
      <c r="S12" s="21">
        <v>1</v>
      </c>
      <c r="T12" s="21"/>
      <c r="U12" s="21"/>
      <c r="V12" s="21"/>
      <c r="W12" s="21"/>
      <c r="X12" s="21"/>
      <c r="Y12" s="21"/>
      <c r="Z12" s="21"/>
      <c r="AA12" s="21"/>
      <c r="AB12" s="21">
        <v>1</v>
      </c>
      <c r="AC12" s="64" t="s">
        <v>358</v>
      </c>
    </row>
    <row r="13" spans="1:29" s="38" customFormat="1" ht="408.75" customHeight="1" x14ac:dyDescent="0.2">
      <c r="A13" s="12" t="s">
        <v>428</v>
      </c>
      <c r="B13" s="34" t="s">
        <v>91</v>
      </c>
      <c r="C13" s="35" t="s">
        <v>357</v>
      </c>
      <c r="D13" s="20" t="s">
        <v>92</v>
      </c>
      <c r="E13" s="66" t="s">
        <v>93</v>
      </c>
      <c r="F13" s="19" t="s">
        <v>82</v>
      </c>
      <c r="G13" s="66" t="s">
        <v>83</v>
      </c>
      <c r="H13" s="66" t="s">
        <v>94</v>
      </c>
      <c r="I13" s="79" t="s">
        <v>95</v>
      </c>
      <c r="J13" s="80" t="s">
        <v>86</v>
      </c>
      <c r="K13" s="79" t="s">
        <v>91</v>
      </c>
      <c r="L13" s="80" t="s">
        <v>87</v>
      </c>
      <c r="M13" s="80" t="s">
        <v>96</v>
      </c>
      <c r="N13" s="87" t="s">
        <v>392</v>
      </c>
      <c r="O13" s="27" t="s">
        <v>435</v>
      </c>
      <c r="P13" s="21"/>
      <c r="Q13" s="21"/>
      <c r="R13" s="21"/>
      <c r="S13" s="21">
        <v>0</v>
      </c>
      <c r="T13" s="21"/>
      <c r="U13" s="21"/>
      <c r="V13" s="21"/>
      <c r="W13" s="21">
        <v>0</v>
      </c>
      <c r="X13" s="21"/>
      <c r="Y13" s="21"/>
      <c r="Z13" s="21"/>
      <c r="AA13" s="21">
        <v>1</v>
      </c>
      <c r="AB13" s="21">
        <v>1</v>
      </c>
      <c r="AC13" s="64" t="s">
        <v>358</v>
      </c>
    </row>
    <row r="14" spans="1:29" s="38" customFormat="1" ht="409.5" customHeight="1" x14ac:dyDescent="0.2">
      <c r="A14" s="12" t="s">
        <v>428</v>
      </c>
      <c r="B14" s="34" t="s">
        <v>91</v>
      </c>
      <c r="C14" s="35" t="s">
        <v>357</v>
      </c>
      <c r="D14" s="20" t="s">
        <v>97</v>
      </c>
      <c r="E14" s="66" t="s">
        <v>98</v>
      </c>
      <c r="F14" s="19" t="s">
        <v>82</v>
      </c>
      <c r="G14" s="66" t="s">
        <v>99</v>
      </c>
      <c r="H14" s="66" t="s">
        <v>100</v>
      </c>
      <c r="I14" s="79" t="s">
        <v>95</v>
      </c>
      <c r="J14" s="80" t="s">
        <v>86</v>
      </c>
      <c r="K14" s="79" t="s">
        <v>91</v>
      </c>
      <c r="L14" s="80" t="s">
        <v>87</v>
      </c>
      <c r="M14" s="80" t="s">
        <v>96</v>
      </c>
      <c r="N14" s="87"/>
      <c r="O14" s="27" t="s">
        <v>482</v>
      </c>
      <c r="P14" s="21"/>
      <c r="Q14" s="21"/>
      <c r="R14" s="21"/>
      <c r="S14" s="21">
        <v>0</v>
      </c>
      <c r="T14" s="21"/>
      <c r="U14" s="21"/>
      <c r="V14" s="21"/>
      <c r="W14" s="21">
        <v>0</v>
      </c>
      <c r="X14" s="21"/>
      <c r="Y14" s="21"/>
      <c r="Z14" s="21"/>
      <c r="AA14" s="21">
        <v>1</v>
      </c>
      <c r="AB14" s="21">
        <v>1</v>
      </c>
      <c r="AC14" s="64" t="s">
        <v>358</v>
      </c>
    </row>
    <row r="15" spans="1:29" ht="188.25" customHeight="1" x14ac:dyDescent="0.2">
      <c r="A15" s="12" t="s">
        <v>428</v>
      </c>
      <c r="B15" s="10" t="s">
        <v>91</v>
      </c>
      <c r="C15" s="15" t="s">
        <v>366</v>
      </c>
      <c r="D15" s="20" t="s">
        <v>101</v>
      </c>
      <c r="E15" s="66" t="s">
        <v>102</v>
      </c>
      <c r="F15" s="19" t="s">
        <v>82</v>
      </c>
      <c r="G15" s="66" t="s">
        <v>103</v>
      </c>
      <c r="H15" s="66" t="s">
        <v>100</v>
      </c>
      <c r="I15" s="79" t="s">
        <v>95</v>
      </c>
      <c r="J15" s="80" t="s">
        <v>86</v>
      </c>
      <c r="K15" s="79" t="s">
        <v>91</v>
      </c>
      <c r="L15" s="80" t="s">
        <v>87</v>
      </c>
      <c r="M15" s="80" t="s">
        <v>88</v>
      </c>
      <c r="N15" s="87" t="s">
        <v>392</v>
      </c>
      <c r="O15" s="27" t="s">
        <v>361</v>
      </c>
      <c r="P15" s="21"/>
      <c r="Q15" s="21"/>
      <c r="R15" s="21"/>
      <c r="S15" s="21">
        <v>1</v>
      </c>
      <c r="T15" s="21"/>
      <c r="U15" s="21"/>
      <c r="V15" s="21"/>
      <c r="W15" s="21"/>
      <c r="X15" s="21"/>
      <c r="Y15" s="21"/>
      <c r="Z15" s="21"/>
      <c r="AA15" s="21"/>
      <c r="AB15" s="21">
        <v>1</v>
      </c>
      <c r="AC15" s="64" t="s">
        <v>358</v>
      </c>
    </row>
    <row r="16" spans="1:29" ht="231.75" customHeight="1" x14ac:dyDescent="0.2">
      <c r="A16" s="23" t="s">
        <v>428</v>
      </c>
      <c r="B16" s="19" t="s">
        <v>79</v>
      </c>
      <c r="C16" s="20" t="s">
        <v>357</v>
      </c>
      <c r="D16" s="20" t="s">
        <v>104</v>
      </c>
      <c r="E16" s="66" t="s">
        <v>105</v>
      </c>
      <c r="F16" s="19" t="s">
        <v>106</v>
      </c>
      <c r="G16" s="66" t="s">
        <v>107</v>
      </c>
      <c r="H16" s="66" t="s">
        <v>84</v>
      </c>
      <c r="I16" s="79" t="s">
        <v>108</v>
      </c>
      <c r="J16" s="80" t="s">
        <v>86</v>
      </c>
      <c r="K16" s="79" t="s">
        <v>79</v>
      </c>
      <c r="L16" s="80" t="s">
        <v>87</v>
      </c>
      <c r="M16" s="80" t="s">
        <v>109</v>
      </c>
      <c r="N16" s="87" t="s">
        <v>393</v>
      </c>
      <c r="O16" s="27" t="s">
        <v>483</v>
      </c>
      <c r="P16" s="21"/>
      <c r="Q16" s="21"/>
      <c r="R16" s="21"/>
      <c r="S16" s="21">
        <v>0.1</v>
      </c>
      <c r="T16" s="21"/>
      <c r="U16" s="21"/>
      <c r="V16" s="21"/>
      <c r="W16" s="21">
        <v>0.1</v>
      </c>
      <c r="X16" s="21"/>
      <c r="Y16" s="21"/>
      <c r="Z16" s="21"/>
      <c r="AA16" s="21">
        <v>0</v>
      </c>
      <c r="AB16" s="21">
        <f>SUM(P16:AA16)</f>
        <v>0.2</v>
      </c>
      <c r="AC16" s="134" t="s">
        <v>485</v>
      </c>
    </row>
    <row r="17" spans="1:29" s="13" customFormat="1" ht="336.75" customHeight="1" x14ac:dyDescent="0.2">
      <c r="A17" s="12" t="s">
        <v>423</v>
      </c>
      <c r="B17" s="10" t="s">
        <v>110</v>
      </c>
      <c r="C17" s="15" t="s">
        <v>366</v>
      </c>
      <c r="D17" s="20" t="s">
        <v>111</v>
      </c>
      <c r="E17" s="66" t="s">
        <v>112</v>
      </c>
      <c r="F17" s="19" t="s">
        <v>113</v>
      </c>
      <c r="G17" s="66" t="s">
        <v>385</v>
      </c>
      <c r="H17" s="66" t="s">
        <v>114</v>
      </c>
      <c r="I17" s="79" t="s">
        <v>115</v>
      </c>
      <c r="J17" s="79" t="s">
        <v>116</v>
      </c>
      <c r="K17" s="80" t="s">
        <v>110</v>
      </c>
      <c r="L17" s="81" t="s">
        <v>117</v>
      </c>
      <c r="M17" s="80" t="s">
        <v>118</v>
      </c>
      <c r="N17" s="87" t="s">
        <v>394</v>
      </c>
      <c r="O17" s="22" t="s">
        <v>384</v>
      </c>
      <c r="P17" s="21"/>
      <c r="Q17" s="21"/>
      <c r="R17" s="21"/>
      <c r="S17" s="21">
        <v>0.7</v>
      </c>
      <c r="T17" s="21"/>
      <c r="U17" s="21"/>
      <c r="V17" s="21"/>
      <c r="W17" s="21">
        <v>0.3</v>
      </c>
      <c r="X17" s="21"/>
      <c r="Y17" s="21"/>
      <c r="Z17" s="21"/>
      <c r="AA17" s="21"/>
      <c r="AB17" s="21">
        <f>S17+W17</f>
        <v>1</v>
      </c>
      <c r="AC17" s="64" t="s">
        <v>358</v>
      </c>
    </row>
    <row r="18" spans="1:29" s="13" customFormat="1" ht="347.25" customHeight="1" x14ac:dyDescent="0.2">
      <c r="A18" s="12" t="s">
        <v>423</v>
      </c>
      <c r="B18" s="10" t="s">
        <v>110</v>
      </c>
      <c r="C18" s="15" t="s">
        <v>421</v>
      </c>
      <c r="D18" s="20" t="s">
        <v>119</v>
      </c>
      <c r="E18" s="66" t="s">
        <v>120</v>
      </c>
      <c r="F18" s="19" t="s">
        <v>113</v>
      </c>
      <c r="G18" s="66" t="s">
        <v>385</v>
      </c>
      <c r="H18" s="66" t="s">
        <v>114</v>
      </c>
      <c r="I18" s="79" t="s">
        <v>115</v>
      </c>
      <c r="J18" s="79" t="s">
        <v>116</v>
      </c>
      <c r="K18" s="80" t="s">
        <v>110</v>
      </c>
      <c r="L18" s="80" t="s">
        <v>121</v>
      </c>
      <c r="M18" s="80" t="s">
        <v>122</v>
      </c>
      <c r="N18" s="87" t="s">
        <v>394</v>
      </c>
      <c r="O18" s="22" t="s">
        <v>436</v>
      </c>
      <c r="P18" s="21" t="s">
        <v>14</v>
      </c>
      <c r="Q18" s="21"/>
      <c r="R18" s="21"/>
      <c r="S18" s="21">
        <v>0.5</v>
      </c>
      <c r="T18" s="21"/>
      <c r="U18" s="21"/>
      <c r="V18" s="21"/>
      <c r="W18" s="21">
        <v>0</v>
      </c>
      <c r="X18" s="21"/>
      <c r="Y18" s="21"/>
      <c r="Z18" s="21"/>
      <c r="AA18" s="21">
        <v>0.2</v>
      </c>
      <c r="AB18" s="21">
        <f t="shared" ref="AB18:AB30" si="1">SUM(P18:AA18)</f>
        <v>0.7</v>
      </c>
      <c r="AC18" s="18" t="s">
        <v>36</v>
      </c>
    </row>
    <row r="19" spans="1:29" ht="306.75" customHeight="1" x14ac:dyDescent="0.2">
      <c r="A19" s="12" t="s">
        <v>427</v>
      </c>
      <c r="B19" s="23" t="s">
        <v>2</v>
      </c>
      <c r="C19" s="20" t="s">
        <v>366</v>
      </c>
      <c r="D19" s="20" t="s">
        <v>123</v>
      </c>
      <c r="E19" s="23" t="s">
        <v>124</v>
      </c>
      <c r="F19" s="23" t="s">
        <v>125</v>
      </c>
      <c r="G19" s="22" t="s">
        <v>419</v>
      </c>
      <c r="H19" s="22" t="s">
        <v>126</v>
      </c>
      <c r="I19" s="24" t="s">
        <v>127</v>
      </c>
      <c r="J19" s="25" t="s">
        <v>128</v>
      </c>
      <c r="K19" s="24" t="s">
        <v>2</v>
      </c>
      <c r="L19" s="26" t="s">
        <v>87</v>
      </c>
      <c r="M19" s="26" t="s">
        <v>88</v>
      </c>
      <c r="N19" s="91" t="s">
        <v>395</v>
      </c>
      <c r="O19" s="27" t="s">
        <v>361</v>
      </c>
      <c r="P19" s="21"/>
      <c r="Q19" s="21"/>
      <c r="R19" s="21"/>
      <c r="S19" s="21">
        <v>1</v>
      </c>
      <c r="T19" s="21"/>
      <c r="U19" s="21"/>
      <c r="V19" s="21"/>
      <c r="W19" s="21"/>
      <c r="X19" s="21"/>
      <c r="Y19" s="21"/>
      <c r="Z19" s="21"/>
      <c r="AA19" s="21"/>
      <c r="AB19" s="21">
        <f t="shared" si="1"/>
        <v>1</v>
      </c>
      <c r="AC19" s="64" t="s">
        <v>358</v>
      </c>
    </row>
    <row r="20" spans="1:29" ht="111" customHeight="1" x14ac:dyDescent="0.2">
      <c r="A20" s="12" t="s">
        <v>427</v>
      </c>
      <c r="B20" s="23" t="s">
        <v>2</v>
      </c>
      <c r="C20" s="20" t="s">
        <v>366</v>
      </c>
      <c r="D20" s="20" t="s">
        <v>129</v>
      </c>
      <c r="E20" s="19" t="s">
        <v>130</v>
      </c>
      <c r="F20" s="23" t="s">
        <v>82</v>
      </c>
      <c r="G20" s="22" t="s">
        <v>131</v>
      </c>
      <c r="H20" s="22" t="s">
        <v>132</v>
      </c>
      <c r="I20" s="25" t="s">
        <v>133</v>
      </c>
      <c r="J20" s="25" t="s">
        <v>128</v>
      </c>
      <c r="K20" s="24" t="s">
        <v>2</v>
      </c>
      <c r="L20" s="26" t="s">
        <v>134</v>
      </c>
      <c r="M20" s="24" t="s">
        <v>88</v>
      </c>
      <c r="N20" s="24" t="s">
        <v>396</v>
      </c>
      <c r="O20" s="28" t="s">
        <v>376</v>
      </c>
      <c r="P20" s="21"/>
      <c r="Q20" s="21"/>
      <c r="R20" s="21"/>
      <c r="S20" s="21">
        <v>1</v>
      </c>
      <c r="T20" s="21"/>
      <c r="U20" s="21"/>
      <c r="V20" s="21"/>
      <c r="W20" s="21"/>
      <c r="X20" s="21"/>
      <c r="Y20" s="21"/>
      <c r="Z20" s="21"/>
      <c r="AA20" s="21"/>
      <c r="AB20" s="21">
        <f t="shared" si="1"/>
        <v>1</v>
      </c>
      <c r="AC20" s="64" t="s">
        <v>358</v>
      </c>
    </row>
    <row r="21" spans="1:29" s="57" customFormat="1" ht="302.25" customHeight="1" x14ac:dyDescent="0.2">
      <c r="A21" s="12" t="s">
        <v>427</v>
      </c>
      <c r="B21" s="12" t="s">
        <v>2</v>
      </c>
      <c r="C21" s="15" t="s">
        <v>366</v>
      </c>
      <c r="D21" s="72" t="s">
        <v>135</v>
      </c>
      <c r="E21" s="23" t="s">
        <v>130</v>
      </c>
      <c r="F21" s="23" t="s">
        <v>82</v>
      </c>
      <c r="G21" s="22" t="s">
        <v>136</v>
      </c>
      <c r="H21" s="22" t="s">
        <v>137</v>
      </c>
      <c r="I21" s="24" t="s">
        <v>133</v>
      </c>
      <c r="J21" s="25" t="s">
        <v>138</v>
      </c>
      <c r="K21" s="24" t="s">
        <v>2</v>
      </c>
      <c r="L21" s="24" t="s">
        <v>87</v>
      </c>
      <c r="M21" s="26" t="s">
        <v>139</v>
      </c>
      <c r="N21" s="91" t="s">
        <v>391</v>
      </c>
      <c r="O21" s="73" t="s">
        <v>382</v>
      </c>
      <c r="P21" s="68"/>
      <c r="Q21" s="68"/>
      <c r="R21" s="68"/>
      <c r="S21" s="68">
        <v>0.5</v>
      </c>
      <c r="T21" s="68"/>
      <c r="U21" s="68"/>
      <c r="V21" s="68"/>
      <c r="W21" s="68">
        <v>0.5</v>
      </c>
      <c r="X21" s="68"/>
      <c r="Y21" s="68"/>
      <c r="Z21" s="68"/>
      <c r="AA21" s="68"/>
      <c r="AB21" s="68">
        <f t="shared" si="1"/>
        <v>1</v>
      </c>
      <c r="AC21" s="64" t="s">
        <v>358</v>
      </c>
    </row>
    <row r="22" spans="1:29" s="38" customFormat="1" ht="208.5" customHeight="1" x14ac:dyDescent="0.2">
      <c r="A22" s="23" t="s">
        <v>429</v>
      </c>
      <c r="B22" s="34" t="s">
        <v>140</v>
      </c>
      <c r="C22" s="34" t="s">
        <v>421</v>
      </c>
      <c r="D22" s="20" t="s">
        <v>142</v>
      </c>
      <c r="E22" s="19" t="s">
        <v>143</v>
      </c>
      <c r="F22" s="19" t="s">
        <v>144</v>
      </c>
      <c r="G22" s="27" t="s">
        <v>145</v>
      </c>
      <c r="H22" s="27" t="s">
        <v>146</v>
      </c>
      <c r="I22" s="27" t="s">
        <v>147</v>
      </c>
      <c r="J22" s="27" t="s">
        <v>148</v>
      </c>
      <c r="K22" s="27" t="s">
        <v>140</v>
      </c>
      <c r="L22" s="19" t="s">
        <v>149</v>
      </c>
      <c r="M22" s="19" t="s">
        <v>150</v>
      </c>
      <c r="N22" s="87" t="s">
        <v>397</v>
      </c>
      <c r="O22" s="28" t="s">
        <v>481</v>
      </c>
      <c r="P22" s="21"/>
      <c r="Q22" s="21"/>
      <c r="R22" s="21"/>
      <c r="S22" s="21">
        <v>0</v>
      </c>
      <c r="T22" s="21"/>
      <c r="U22" s="21"/>
      <c r="V22" s="21"/>
      <c r="W22" s="68">
        <v>0.4</v>
      </c>
      <c r="X22" s="68"/>
      <c r="Y22" s="68"/>
      <c r="Z22" s="68"/>
      <c r="AA22" s="68">
        <v>0.6</v>
      </c>
      <c r="AB22" s="68">
        <f t="shared" si="1"/>
        <v>1</v>
      </c>
      <c r="AC22" s="64" t="s">
        <v>358</v>
      </c>
    </row>
    <row r="23" spans="1:29" s="38" customFormat="1" ht="224.25" customHeight="1" x14ac:dyDescent="0.2">
      <c r="A23" s="12" t="s">
        <v>426</v>
      </c>
      <c r="B23" s="120" t="s">
        <v>33</v>
      </c>
      <c r="C23" s="35" t="s">
        <v>421</v>
      </c>
      <c r="D23" s="20" t="s">
        <v>151</v>
      </c>
      <c r="E23" s="19" t="s">
        <v>143</v>
      </c>
      <c r="F23" s="19" t="s">
        <v>152</v>
      </c>
      <c r="G23" s="27" t="s">
        <v>153</v>
      </c>
      <c r="H23" s="27" t="s">
        <v>154</v>
      </c>
      <c r="I23" s="27" t="s">
        <v>155</v>
      </c>
      <c r="J23" s="27" t="s">
        <v>360</v>
      </c>
      <c r="K23" s="66" t="s">
        <v>33</v>
      </c>
      <c r="L23" s="19" t="s">
        <v>156</v>
      </c>
      <c r="M23" s="19" t="s">
        <v>150</v>
      </c>
      <c r="N23" s="87" t="s">
        <v>398</v>
      </c>
      <c r="O23" s="28" t="s">
        <v>431</v>
      </c>
      <c r="P23" s="21"/>
      <c r="Q23" s="21"/>
      <c r="R23" s="21"/>
      <c r="S23" s="21">
        <v>0.5</v>
      </c>
      <c r="T23" s="21"/>
      <c r="U23" s="21"/>
      <c r="V23" s="21"/>
      <c r="W23" s="21">
        <v>0.16</v>
      </c>
      <c r="X23" s="21"/>
      <c r="Y23" s="21"/>
      <c r="Z23" s="21"/>
      <c r="AA23" s="21">
        <v>0.34</v>
      </c>
      <c r="AB23" s="21">
        <f t="shared" si="1"/>
        <v>1</v>
      </c>
      <c r="AC23" s="64" t="s">
        <v>358</v>
      </c>
    </row>
    <row r="24" spans="1:29" s="47" customFormat="1" ht="362.25" customHeight="1" x14ac:dyDescent="0.2">
      <c r="A24" s="12" t="s">
        <v>423</v>
      </c>
      <c r="B24" s="36" t="s">
        <v>157</v>
      </c>
      <c r="C24" s="45" t="s">
        <v>367</v>
      </c>
      <c r="D24" s="72" t="s">
        <v>158</v>
      </c>
      <c r="E24" s="23" t="s">
        <v>143</v>
      </c>
      <c r="F24" s="23" t="s">
        <v>152</v>
      </c>
      <c r="G24" s="28" t="s">
        <v>159</v>
      </c>
      <c r="H24" s="28" t="s">
        <v>160</v>
      </c>
      <c r="I24" s="28" t="s">
        <v>420</v>
      </c>
      <c r="J24" s="28" t="s">
        <v>161</v>
      </c>
      <c r="K24" s="28" t="s">
        <v>157</v>
      </c>
      <c r="L24" s="23" t="s">
        <v>162</v>
      </c>
      <c r="M24" s="23" t="s">
        <v>163</v>
      </c>
      <c r="N24" s="87" t="s">
        <v>399</v>
      </c>
      <c r="O24" s="28" t="s">
        <v>484</v>
      </c>
      <c r="P24" s="82"/>
      <c r="Q24" s="83"/>
      <c r="R24" s="67"/>
      <c r="S24" s="68">
        <v>0.15</v>
      </c>
      <c r="T24" s="68"/>
      <c r="U24" s="68"/>
      <c r="V24" s="68"/>
      <c r="W24" s="68">
        <v>0.5</v>
      </c>
      <c r="X24" s="68"/>
      <c r="Y24" s="68"/>
      <c r="Z24" s="68"/>
      <c r="AA24" s="68">
        <v>0.35</v>
      </c>
      <c r="AB24" s="68">
        <f t="shared" si="1"/>
        <v>1</v>
      </c>
      <c r="AC24" s="123" t="s">
        <v>358</v>
      </c>
    </row>
    <row r="25" spans="1:29" s="38" customFormat="1" ht="212.25" customHeight="1" x14ac:dyDescent="0.2">
      <c r="A25" s="12" t="s">
        <v>426</v>
      </c>
      <c r="B25" s="50" t="s">
        <v>33</v>
      </c>
      <c r="C25" s="35" t="s">
        <v>356</v>
      </c>
      <c r="D25" s="20" t="s">
        <v>164</v>
      </c>
      <c r="E25" s="19" t="s">
        <v>143</v>
      </c>
      <c r="F25" s="19" t="s">
        <v>152</v>
      </c>
      <c r="G25" s="27" t="s">
        <v>165</v>
      </c>
      <c r="H25" s="27" t="s">
        <v>368</v>
      </c>
      <c r="I25" s="27" t="s">
        <v>166</v>
      </c>
      <c r="J25" s="27" t="s">
        <v>167</v>
      </c>
      <c r="K25" s="66" t="s">
        <v>33</v>
      </c>
      <c r="L25" s="19" t="s">
        <v>168</v>
      </c>
      <c r="M25" s="19" t="s">
        <v>109</v>
      </c>
      <c r="N25" s="87" t="s">
        <v>400</v>
      </c>
      <c r="O25" s="22" t="s">
        <v>432</v>
      </c>
      <c r="P25" s="21"/>
      <c r="Q25" s="21"/>
      <c r="R25" s="21"/>
      <c r="S25" s="21">
        <v>0</v>
      </c>
      <c r="T25" s="21"/>
      <c r="U25" s="21"/>
      <c r="V25" s="21"/>
      <c r="W25" s="21">
        <v>0</v>
      </c>
      <c r="X25" s="21"/>
      <c r="Y25" s="21"/>
      <c r="Z25" s="21"/>
      <c r="AA25" s="21">
        <v>1</v>
      </c>
      <c r="AB25" s="21">
        <f t="shared" si="1"/>
        <v>1</v>
      </c>
      <c r="AC25" s="64" t="s">
        <v>358</v>
      </c>
    </row>
    <row r="26" spans="1:29" s="33" customFormat="1" ht="135" customHeight="1" x14ac:dyDescent="0.2">
      <c r="A26" s="12" t="s">
        <v>426</v>
      </c>
      <c r="B26" s="62" t="s">
        <v>33</v>
      </c>
      <c r="C26" s="15" t="s">
        <v>366</v>
      </c>
      <c r="D26" s="20" t="s">
        <v>169</v>
      </c>
      <c r="E26" s="19" t="s">
        <v>143</v>
      </c>
      <c r="F26" s="19" t="s">
        <v>170</v>
      </c>
      <c r="G26" s="27" t="s">
        <v>171</v>
      </c>
      <c r="H26" s="27" t="s">
        <v>172</v>
      </c>
      <c r="I26" s="27" t="s">
        <v>173</v>
      </c>
      <c r="J26" s="27" t="s">
        <v>174</v>
      </c>
      <c r="K26" s="66" t="s">
        <v>33</v>
      </c>
      <c r="L26" s="19" t="s">
        <v>149</v>
      </c>
      <c r="M26" s="19" t="s">
        <v>175</v>
      </c>
      <c r="N26" s="87" t="s">
        <v>401</v>
      </c>
      <c r="O26" s="22" t="s">
        <v>377</v>
      </c>
      <c r="P26" s="21"/>
      <c r="Q26" s="21"/>
      <c r="R26" s="21"/>
      <c r="S26" s="21">
        <v>0.5</v>
      </c>
      <c r="T26" s="21"/>
      <c r="U26" s="21"/>
      <c r="V26" s="21"/>
      <c r="W26" s="21">
        <v>0.5</v>
      </c>
      <c r="X26" s="84"/>
      <c r="Y26" s="6"/>
      <c r="Z26" s="20"/>
      <c r="AA26" s="20"/>
      <c r="AB26" s="21">
        <f t="shared" si="1"/>
        <v>1</v>
      </c>
      <c r="AC26" s="64" t="s">
        <v>358</v>
      </c>
    </row>
    <row r="27" spans="1:29" s="47" customFormat="1" ht="244.5" customHeight="1" x14ac:dyDescent="0.2">
      <c r="A27" s="12" t="s">
        <v>424</v>
      </c>
      <c r="B27" s="36" t="s">
        <v>141</v>
      </c>
      <c r="C27" s="36" t="s">
        <v>356</v>
      </c>
      <c r="D27" s="72" t="s">
        <v>176</v>
      </c>
      <c r="E27" s="23" t="s">
        <v>143</v>
      </c>
      <c r="F27" s="23" t="s">
        <v>170</v>
      </c>
      <c r="G27" s="22" t="s">
        <v>177</v>
      </c>
      <c r="H27" s="22" t="s">
        <v>178</v>
      </c>
      <c r="I27" s="22" t="s">
        <v>179</v>
      </c>
      <c r="J27" s="28" t="s">
        <v>180</v>
      </c>
      <c r="K27" s="28" t="s">
        <v>141</v>
      </c>
      <c r="L27" s="23" t="s">
        <v>149</v>
      </c>
      <c r="M27" s="23" t="s">
        <v>139</v>
      </c>
      <c r="N27" s="87" t="s">
        <v>397</v>
      </c>
      <c r="O27" s="28" t="s">
        <v>466</v>
      </c>
      <c r="P27" s="67"/>
      <c r="Q27" s="67"/>
      <c r="R27" s="67"/>
      <c r="S27" s="68">
        <v>0.1</v>
      </c>
      <c r="T27" s="68"/>
      <c r="U27" s="68"/>
      <c r="V27" s="68"/>
      <c r="W27" s="68">
        <v>0</v>
      </c>
      <c r="X27" s="68"/>
      <c r="Y27" s="68"/>
      <c r="Z27" s="68"/>
      <c r="AA27" s="68">
        <v>0.9</v>
      </c>
      <c r="AB27" s="68">
        <f t="shared" si="1"/>
        <v>1</v>
      </c>
      <c r="AC27" s="64" t="s">
        <v>358</v>
      </c>
    </row>
    <row r="28" spans="1:29" s="38" customFormat="1" ht="357" customHeight="1" x14ac:dyDescent="0.2">
      <c r="A28" s="12" t="s">
        <v>426</v>
      </c>
      <c r="B28" s="34" t="s">
        <v>33</v>
      </c>
      <c r="C28" s="35" t="s">
        <v>355</v>
      </c>
      <c r="D28" s="20" t="s">
        <v>181</v>
      </c>
      <c r="E28" s="19" t="s">
        <v>143</v>
      </c>
      <c r="F28" s="19" t="s">
        <v>182</v>
      </c>
      <c r="G28" s="66" t="s">
        <v>183</v>
      </c>
      <c r="H28" s="66" t="s">
        <v>184</v>
      </c>
      <c r="I28" s="66" t="s">
        <v>185</v>
      </c>
      <c r="J28" s="19" t="s">
        <v>186</v>
      </c>
      <c r="K28" s="66" t="s">
        <v>33</v>
      </c>
      <c r="L28" s="19" t="s">
        <v>139</v>
      </c>
      <c r="M28" s="19" t="s">
        <v>439</v>
      </c>
      <c r="N28" s="66" t="s">
        <v>402</v>
      </c>
      <c r="O28" s="28" t="s">
        <v>452</v>
      </c>
      <c r="P28" s="21"/>
      <c r="Q28" s="21"/>
      <c r="R28" s="21"/>
      <c r="S28" s="21">
        <v>0</v>
      </c>
      <c r="T28" s="21"/>
      <c r="U28" s="21"/>
      <c r="V28" s="21"/>
      <c r="W28" s="21">
        <v>0</v>
      </c>
      <c r="X28" s="21"/>
      <c r="Y28" s="21"/>
      <c r="Z28" s="21"/>
      <c r="AA28" s="21">
        <v>0.2</v>
      </c>
      <c r="AB28" s="21">
        <f t="shared" si="1"/>
        <v>0.2</v>
      </c>
      <c r="AC28" s="32" t="s">
        <v>36</v>
      </c>
    </row>
    <row r="29" spans="1:29" s="47" customFormat="1" ht="211.5" customHeight="1" x14ac:dyDescent="0.2">
      <c r="A29" s="12" t="s">
        <v>429</v>
      </c>
      <c r="B29" s="54" t="s">
        <v>0</v>
      </c>
      <c r="C29" s="45" t="s">
        <v>367</v>
      </c>
      <c r="D29" s="72" t="s">
        <v>187</v>
      </c>
      <c r="E29" s="23" t="s">
        <v>188</v>
      </c>
      <c r="F29" s="23" t="s">
        <v>189</v>
      </c>
      <c r="G29" s="23" t="s">
        <v>190</v>
      </c>
      <c r="H29" s="23" t="s">
        <v>191</v>
      </c>
      <c r="I29" s="85" t="s">
        <v>192</v>
      </c>
      <c r="J29" s="85" t="s">
        <v>193</v>
      </c>
      <c r="K29" s="85" t="s">
        <v>0</v>
      </c>
      <c r="L29" s="85" t="s">
        <v>194</v>
      </c>
      <c r="M29" s="85" t="s">
        <v>194</v>
      </c>
      <c r="N29" s="87" t="s">
        <v>403</v>
      </c>
      <c r="O29" s="28" t="s">
        <v>437</v>
      </c>
      <c r="P29" s="86"/>
      <c r="Q29" s="87"/>
      <c r="R29" s="88"/>
      <c r="S29" s="68">
        <v>0</v>
      </c>
      <c r="T29" s="68"/>
      <c r="U29" s="68"/>
      <c r="V29" s="68"/>
      <c r="W29" s="68">
        <v>0.33</v>
      </c>
      <c r="X29" s="68"/>
      <c r="Y29" s="68"/>
      <c r="Z29" s="68"/>
      <c r="AA29" s="68">
        <v>0.67</v>
      </c>
      <c r="AB29" s="68">
        <f t="shared" si="1"/>
        <v>1</v>
      </c>
      <c r="AC29" s="123" t="s">
        <v>358</v>
      </c>
    </row>
    <row r="30" spans="1:29" s="38" customFormat="1" ht="261" customHeight="1" x14ac:dyDescent="0.2">
      <c r="A30" s="12" t="s">
        <v>429</v>
      </c>
      <c r="B30" s="34" t="s">
        <v>0</v>
      </c>
      <c r="C30" s="35" t="s">
        <v>355</v>
      </c>
      <c r="D30" s="20" t="s">
        <v>195</v>
      </c>
      <c r="E30" s="19" t="s">
        <v>188</v>
      </c>
      <c r="F30" s="23" t="s">
        <v>196</v>
      </c>
      <c r="G30" s="19" t="s">
        <v>197</v>
      </c>
      <c r="H30" s="19" t="s">
        <v>198</v>
      </c>
      <c r="I30" s="19" t="s">
        <v>199</v>
      </c>
      <c r="J30" s="19" t="s">
        <v>0</v>
      </c>
      <c r="K30" s="117" t="s">
        <v>0</v>
      </c>
      <c r="L30" s="94" t="s">
        <v>109</v>
      </c>
      <c r="M30" s="128">
        <v>43466</v>
      </c>
      <c r="N30" s="87" t="s">
        <v>403</v>
      </c>
      <c r="O30" s="28" t="s">
        <v>465</v>
      </c>
      <c r="P30" s="21"/>
      <c r="Q30" s="21"/>
      <c r="R30" s="21"/>
      <c r="S30" s="21">
        <v>0.25</v>
      </c>
      <c r="T30" s="21"/>
      <c r="U30" s="21"/>
      <c r="V30" s="21"/>
      <c r="W30" s="21">
        <v>0.25</v>
      </c>
      <c r="X30" s="21"/>
      <c r="Y30" s="21"/>
      <c r="Z30" s="21"/>
      <c r="AA30" s="21">
        <v>0</v>
      </c>
      <c r="AB30" s="68">
        <f t="shared" si="1"/>
        <v>0.5</v>
      </c>
      <c r="AC30" s="37" t="s">
        <v>36</v>
      </c>
    </row>
    <row r="31" spans="1:29" s="44" customFormat="1" ht="178.5" customHeight="1" x14ac:dyDescent="0.2">
      <c r="A31" s="12" t="s">
        <v>429</v>
      </c>
      <c r="B31" s="62" t="s">
        <v>0</v>
      </c>
      <c r="C31" s="15" t="s">
        <v>366</v>
      </c>
      <c r="D31" s="23" t="s">
        <v>201</v>
      </c>
      <c r="E31" s="19" t="s">
        <v>188</v>
      </c>
      <c r="F31" s="19" t="s">
        <v>196</v>
      </c>
      <c r="G31" s="19" t="s">
        <v>202</v>
      </c>
      <c r="H31" s="19" t="s">
        <v>203</v>
      </c>
      <c r="I31" s="19" t="s">
        <v>359</v>
      </c>
      <c r="J31" s="19" t="s">
        <v>193</v>
      </c>
      <c r="K31" s="19" t="s">
        <v>0</v>
      </c>
      <c r="L31" s="20" t="s">
        <v>162</v>
      </c>
      <c r="M31" s="20" t="s">
        <v>118</v>
      </c>
      <c r="N31" s="87" t="s">
        <v>403</v>
      </c>
      <c r="O31" s="71" t="s">
        <v>378</v>
      </c>
      <c r="P31" s="23"/>
      <c r="Q31" s="19"/>
      <c r="R31" s="19"/>
      <c r="S31" s="21">
        <v>0.15</v>
      </c>
      <c r="T31" s="21"/>
      <c r="U31" s="21"/>
      <c r="V31" s="21"/>
      <c r="W31" s="21">
        <v>0.85</v>
      </c>
      <c r="X31" s="21"/>
      <c r="Y31" s="21"/>
      <c r="Z31" s="21"/>
      <c r="AA31" s="21"/>
      <c r="AB31" s="21">
        <f t="shared" ref="AB31:AB40" si="2">SUM(P31:AA31)</f>
        <v>1</v>
      </c>
      <c r="AC31" s="64" t="s">
        <v>358</v>
      </c>
    </row>
    <row r="32" spans="1:29" s="38" customFormat="1" ht="240" customHeight="1" x14ac:dyDescent="0.2">
      <c r="A32" s="12" t="s">
        <v>429</v>
      </c>
      <c r="B32" s="34" t="s">
        <v>0</v>
      </c>
      <c r="C32" s="35" t="s">
        <v>367</v>
      </c>
      <c r="D32" s="20" t="s">
        <v>204</v>
      </c>
      <c r="E32" s="19" t="s">
        <v>188</v>
      </c>
      <c r="F32" s="23" t="s">
        <v>196</v>
      </c>
      <c r="G32" s="19" t="s">
        <v>205</v>
      </c>
      <c r="H32" s="19" t="s">
        <v>206</v>
      </c>
      <c r="I32" s="125" t="s">
        <v>440</v>
      </c>
      <c r="J32" s="19" t="s">
        <v>193</v>
      </c>
      <c r="K32" s="19" t="s">
        <v>0</v>
      </c>
      <c r="L32" s="19" t="s">
        <v>162</v>
      </c>
      <c r="M32" s="23" t="s">
        <v>448</v>
      </c>
      <c r="N32" s="114" t="s">
        <v>403</v>
      </c>
      <c r="O32" s="28" t="s">
        <v>449</v>
      </c>
      <c r="P32" s="21"/>
      <c r="Q32" s="21"/>
      <c r="R32" s="21"/>
      <c r="S32" s="21">
        <v>0</v>
      </c>
      <c r="T32" s="21"/>
      <c r="U32" s="21"/>
      <c r="V32" s="21"/>
      <c r="W32" s="21">
        <v>0.2</v>
      </c>
      <c r="X32" s="21"/>
      <c r="Y32" s="21"/>
      <c r="Z32" s="21"/>
      <c r="AA32" s="21">
        <v>0.8</v>
      </c>
      <c r="AB32" s="21">
        <f t="shared" si="2"/>
        <v>1</v>
      </c>
      <c r="AC32" s="64" t="s">
        <v>358</v>
      </c>
    </row>
    <row r="33" spans="1:29" s="38" customFormat="1" ht="230.25" customHeight="1" x14ac:dyDescent="0.2">
      <c r="A33" s="12" t="s">
        <v>429</v>
      </c>
      <c r="B33" s="34" t="s">
        <v>0</v>
      </c>
      <c r="C33" s="35" t="s">
        <v>356</v>
      </c>
      <c r="D33" s="20" t="s">
        <v>207</v>
      </c>
      <c r="E33" s="19" t="s">
        <v>188</v>
      </c>
      <c r="F33" s="23" t="s">
        <v>196</v>
      </c>
      <c r="G33" s="19" t="s">
        <v>205</v>
      </c>
      <c r="H33" s="19" t="s">
        <v>208</v>
      </c>
      <c r="I33" s="19" t="s">
        <v>441</v>
      </c>
      <c r="J33" s="19" t="s">
        <v>193</v>
      </c>
      <c r="K33" s="19" t="s">
        <v>0</v>
      </c>
      <c r="L33" s="19" t="s">
        <v>162</v>
      </c>
      <c r="M33" s="19" t="s">
        <v>447</v>
      </c>
      <c r="N33" s="114" t="s">
        <v>403</v>
      </c>
      <c r="O33" s="28" t="s">
        <v>450</v>
      </c>
      <c r="P33" s="21"/>
      <c r="Q33" s="21"/>
      <c r="R33" s="21"/>
      <c r="S33" s="21">
        <v>0</v>
      </c>
      <c r="T33" s="21"/>
      <c r="U33" s="21"/>
      <c r="V33" s="21"/>
      <c r="W33" s="21">
        <v>0.2</v>
      </c>
      <c r="X33" s="21"/>
      <c r="Y33" s="21"/>
      <c r="Z33" s="21"/>
      <c r="AA33" s="21">
        <v>0.8</v>
      </c>
      <c r="AB33" s="21">
        <f t="shared" si="2"/>
        <v>1</v>
      </c>
      <c r="AC33" s="64" t="s">
        <v>358</v>
      </c>
    </row>
    <row r="34" spans="1:29" s="53" customFormat="1" ht="308.25" customHeight="1" x14ac:dyDescent="0.2">
      <c r="A34" s="12" t="s">
        <v>429</v>
      </c>
      <c r="B34" s="36" t="s">
        <v>0</v>
      </c>
      <c r="C34" s="45" t="s">
        <v>355</v>
      </c>
      <c r="D34" s="72" t="s">
        <v>209</v>
      </c>
      <c r="E34" s="23" t="s">
        <v>188</v>
      </c>
      <c r="F34" s="23" t="s">
        <v>210</v>
      </c>
      <c r="G34" s="23" t="s">
        <v>211</v>
      </c>
      <c r="H34" s="23" t="s">
        <v>212</v>
      </c>
      <c r="I34" s="23" t="s">
        <v>213</v>
      </c>
      <c r="J34" s="23" t="s">
        <v>0</v>
      </c>
      <c r="K34" s="23" t="s">
        <v>0</v>
      </c>
      <c r="L34" s="23" t="s">
        <v>149</v>
      </c>
      <c r="M34" s="23" t="s">
        <v>168</v>
      </c>
      <c r="N34" s="115" t="s">
        <v>404</v>
      </c>
      <c r="O34" s="28" t="s">
        <v>470</v>
      </c>
      <c r="P34" s="91"/>
      <c r="Q34" s="91"/>
      <c r="R34" s="92"/>
      <c r="S34" s="68">
        <v>0.25</v>
      </c>
      <c r="T34" s="68"/>
      <c r="U34" s="68"/>
      <c r="V34" s="68"/>
      <c r="W34" s="68">
        <v>0.1</v>
      </c>
      <c r="X34" s="68"/>
      <c r="Y34" s="68"/>
      <c r="Z34" s="68"/>
      <c r="AA34" s="68">
        <v>0.12</v>
      </c>
      <c r="AB34" s="68">
        <f t="shared" si="2"/>
        <v>0.47</v>
      </c>
      <c r="AC34" s="64" t="s">
        <v>430</v>
      </c>
    </row>
    <row r="35" spans="1:29" s="53" customFormat="1" ht="199.5" customHeight="1" x14ac:dyDescent="0.2">
      <c r="A35" s="12" t="s">
        <v>429</v>
      </c>
      <c r="B35" s="36" t="s">
        <v>0</v>
      </c>
      <c r="C35" s="56" t="s">
        <v>355</v>
      </c>
      <c r="D35" s="93" t="s">
        <v>214</v>
      </c>
      <c r="E35" s="94" t="s">
        <v>188</v>
      </c>
      <c r="F35" s="94" t="s">
        <v>210</v>
      </c>
      <c r="G35" s="94" t="s">
        <v>215</v>
      </c>
      <c r="H35" s="94" t="s">
        <v>442</v>
      </c>
      <c r="I35" s="23" t="s">
        <v>216</v>
      </c>
      <c r="J35" s="23" t="s">
        <v>217</v>
      </c>
      <c r="K35" s="23" t="s">
        <v>0</v>
      </c>
      <c r="L35" s="23" t="s">
        <v>139</v>
      </c>
      <c r="M35" s="19" t="s">
        <v>446</v>
      </c>
      <c r="N35" s="116" t="s">
        <v>404</v>
      </c>
      <c r="O35" s="28" t="s">
        <v>480</v>
      </c>
      <c r="P35" s="91"/>
      <c r="Q35" s="68"/>
      <c r="R35" s="68"/>
      <c r="S35" s="68">
        <v>0</v>
      </c>
      <c r="T35" s="68"/>
      <c r="U35" s="68"/>
      <c r="V35" s="68"/>
      <c r="W35" s="68">
        <v>0</v>
      </c>
      <c r="X35" s="68"/>
      <c r="Y35" s="68"/>
      <c r="Z35" s="68"/>
      <c r="AA35" s="68">
        <v>1</v>
      </c>
      <c r="AB35" s="68">
        <f t="shared" si="2"/>
        <v>1</v>
      </c>
      <c r="AC35" s="64" t="s">
        <v>358</v>
      </c>
    </row>
    <row r="36" spans="1:29" s="53" customFormat="1" ht="297.75" customHeight="1" x14ac:dyDescent="0.2">
      <c r="A36" s="12" t="s">
        <v>429</v>
      </c>
      <c r="B36" s="36" t="s">
        <v>218</v>
      </c>
      <c r="C36" s="45" t="s">
        <v>357</v>
      </c>
      <c r="D36" s="72" t="s">
        <v>219</v>
      </c>
      <c r="E36" s="23" t="s">
        <v>188</v>
      </c>
      <c r="F36" s="23" t="s">
        <v>220</v>
      </c>
      <c r="G36" s="23" t="s">
        <v>221</v>
      </c>
      <c r="H36" s="23" t="s">
        <v>453</v>
      </c>
      <c r="I36" s="23" t="s">
        <v>443</v>
      </c>
      <c r="J36" s="23" t="s">
        <v>222</v>
      </c>
      <c r="K36" s="23" t="s">
        <v>218</v>
      </c>
      <c r="L36" s="23" t="s">
        <v>444</v>
      </c>
      <c r="M36" s="23" t="s">
        <v>445</v>
      </c>
      <c r="N36" s="115" t="s">
        <v>404</v>
      </c>
      <c r="O36" s="28" t="s">
        <v>479</v>
      </c>
      <c r="P36" s="95"/>
      <c r="Q36" s="74"/>
      <c r="R36" s="74"/>
      <c r="S36" s="68">
        <v>0.1</v>
      </c>
      <c r="T36" s="68"/>
      <c r="U36" s="68"/>
      <c r="V36" s="68"/>
      <c r="W36" s="68">
        <v>0</v>
      </c>
      <c r="X36" s="68"/>
      <c r="Y36" s="68"/>
      <c r="Z36" s="68"/>
      <c r="AA36" s="68">
        <v>0</v>
      </c>
      <c r="AB36" s="21">
        <f t="shared" si="2"/>
        <v>0.1</v>
      </c>
      <c r="AC36" s="46" t="s">
        <v>36</v>
      </c>
    </row>
    <row r="37" spans="1:29" s="41" customFormat="1" ht="234" customHeight="1" x14ac:dyDescent="0.2">
      <c r="A37" s="12" t="s">
        <v>426</v>
      </c>
      <c r="B37" s="39" t="s">
        <v>1</v>
      </c>
      <c r="C37" s="40" t="s">
        <v>367</v>
      </c>
      <c r="D37" s="20" t="s">
        <v>223</v>
      </c>
      <c r="E37" s="19" t="s">
        <v>188</v>
      </c>
      <c r="F37" s="19" t="s">
        <v>220</v>
      </c>
      <c r="G37" s="27" t="s">
        <v>224</v>
      </c>
      <c r="H37" s="19" t="s">
        <v>225</v>
      </c>
      <c r="I37" s="19" t="s">
        <v>226</v>
      </c>
      <c r="J37" s="19" t="s">
        <v>227</v>
      </c>
      <c r="K37" s="19" t="s">
        <v>1</v>
      </c>
      <c r="L37" s="19" t="s">
        <v>162</v>
      </c>
      <c r="M37" s="19" t="s">
        <v>139</v>
      </c>
      <c r="N37" s="87" t="s">
        <v>402</v>
      </c>
      <c r="O37" s="28" t="s">
        <v>433</v>
      </c>
      <c r="P37" s="21"/>
      <c r="Q37" s="21"/>
      <c r="R37" s="21"/>
      <c r="S37" s="21">
        <v>0.4</v>
      </c>
      <c r="T37" s="21"/>
      <c r="U37" s="21"/>
      <c r="V37" s="21"/>
      <c r="W37" s="21">
        <v>0.3</v>
      </c>
      <c r="X37" s="21"/>
      <c r="Y37" s="21"/>
      <c r="Z37" s="21"/>
      <c r="AA37" s="21">
        <v>0.3</v>
      </c>
      <c r="AB37" s="21">
        <f t="shared" si="2"/>
        <v>1</v>
      </c>
      <c r="AC37" s="64" t="s">
        <v>358</v>
      </c>
    </row>
    <row r="38" spans="1:29" s="38" customFormat="1" ht="177.75" customHeight="1" x14ac:dyDescent="0.2">
      <c r="A38" s="12" t="s">
        <v>424</v>
      </c>
      <c r="B38" s="62" t="s">
        <v>141</v>
      </c>
      <c r="C38" s="34" t="s">
        <v>356</v>
      </c>
      <c r="D38" s="20" t="s">
        <v>228</v>
      </c>
      <c r="E38" s="19" t="s">
        <v>188</v>
      </c>
      <c r="F38" s="19" t="s">
        <v>229</v>
      </c>
      <c r="G38" s="27" t="s">
        <v>230</v>
      </c>
      <c r="H38" s="27" t="s">
        <v>231</v>
      </c>
      <c r="I38" s="27" t="s">
        <v>232</v>
      </c>
      <c r="J38" s="27" t="s">
        <v>233</v>
      </c>
      <c r="K38" s="27" t="s">
        <v>141</v>
      </c>
      <c r="L38" s="19" t="s">
        <v>234</v>
      </c>
      <c r="M38" s="19" t="s">
        <v>168</v>
      </c>
      <c r="N38" s="87" t="s">
        <v>405</v>
      </c>
      <c r="O38" s="73" t="s">
        <v>454</v>
      </c>
      <c r="P38" s="21"/>
      <c r="Q38" s="21"/>
      <c r="R38" s="21"/>
      <c r="S38" s="21">
        <v>0</v>
      </c>
      <c r="T38" s="21"/>
      <c r="U38" s="21"/>
      <c r="V38" s="21"/>
      <c r="W38" s="21">
        <v>0</v>
      </c>
      <c r="X38" s="21"/>
      <c r="Y38" s="21"/>
      <c r="Z38" s="21"/>
      <c r="AA38" s="21">
        <v>1</v>
      </c>
      <c r="AB38" s="21">
        <f t="shared" si="2"/>
        <v>1</v>
      </c>
      <c r="AC38" s="64" t="s">
        <v>358</v>
      </c>
    </row>
    <row r="39" spans="1:29" s="38" customFormat="1" ht="281.25" customHeight="1" x14ac:dyDescent="0.2">
      <c r="A39" s="12" t="s">
        <v>423</v>
      </c>
      <c r="B39" s="34" t="s">
        <v>240</v>
      </c>
      <c r="C39" s="35" t="s">
        <v>421</v>
      </c>
      <c r="D39" s="20" t="s">
        <v>235</v>
      </c>
      <c r="E39" s="19" t="s">
        <v>188</v>
      </c>
      <c r="F39" s="19" t="s">
        <v>229</v>
      </c>
      <c r="G39" s="27" t="s">
        <v>236</v>
      </c>
      <c r="H39" s="27" t="s">
        <v>237</v>
      </c>
      <c r="I39" s="27" t="s">
        <v>238</v>
      </c>
      <c r="J39" s="27" t="s">
        <v>239</v>
      </c>
      <c r="K39" s="27" t="s">
        <v>240</v>
      </c>
      <c r="L39" s="19" t="s">
        <v>162</v>
      </c>
      <c r="M39" s="19" t="s">
        <v>139</v>
      </c>
      <c r="N39" s="87" t="s">
        <v>406</v>
      </c>
      <c r="O39" s="28" t="s">
        <v>455</v>
      </c>
      <c r="P39" s="21"/>
      <c r="Q39" s="21"/>
      <c r="R39" s="21"/>
      <c r="S39" s="21">
        <v>0.25</v>
      </c>
      <c r="T39" s="21"/>
      <c r="U39" s="21"/>
      <c r="V39" s="21"/>
      <c r="W39" s="21">
        <v>0.5</v>
      </c>
      <c r="X39" s="21"/>
      <c r="Y39" s="21"/>
      <c r="Z39" s="21"/>
      <c r="AA39" s="21">
        <v>0.25</v>
      </c>
      <c r="AB39" s="21">
        <f t="shared" si="2"/>
        <v>1</v>
      </c>
      <c r="AC39" s="64" t="s">
        <v>358</v>
      </c>
    </row>
    <row r="40" spans="1:29" s="47" customFormat="1" ht="289.5" customHeight="1" x14ac:dyDescent="0.2">
      <c r="A40" s="12" t="s">
        <v>429</v>
      </c>
      <c r="B40" s="54" t="s">
        <v>0</v>
      </c>
      <c r="C40" s="36" t="s">
        <v>355</v>
      </c>
      <c r="D40" s="72" t="s">
        <v>241</v>
      </c>
      <c r="E40" s="23" t="s">
        <v>188</v>
      </c>
      <c r="F40" s="23" t="s">
        <v>229</v>
      </c>
      <c r="G40" s="23" t="s">
        <v>242</v>
      </c>
      <c r="H40" s="23" t="s">
        <v>243</v>
      </c>
      <c r="I40" s="23" t="s">
        <v>244</v>
      </c>
      <c r="J40" s="23" t="s">
        <v>0</v>
      </c>
      <c r="K40" s="23" t="s">
        <v>0</v>
      </c>
      <c r="L40" s="23" t="s">
        <v>109</v>
      </c>
      <c r="M40" s="23" t="s">
        <v>456</v>
      </c>
      <c r="N40" s="87" t="s">
        <v>403</v>
      </c>
      <c r="O40" s="28" t="s">
        <v>478</v>
      </c>
      <c r="P40" s="96"/>
      <c r="Q40" s="96"/>
      <c r="R40" s="96"/>
      <c r="S40" s="68">
        <v>0.15</v>
      </c>
      <c r="T40" s="68"/>
      <c r="U40" s="68"/>
      <c r="V40" s="68"/>
      <c r="W40" s="68">
        <v>0.35</v>
      </c>
      <c r="X40" s="68"/>
      <c r="Y40" s="68"/>
      <c r="Z40" s="68"/>
      <c r="AA40" s="68">
        <v>0</v>
      </c>
      <c r="AB40" s="68">
        <f t="shared" si="2"/>
        <v>0.5</v>
      </c>
      <c r="AC40" s="46" t="s">
        <v>36</v>
      </c>
    </row>
    <row r="41" spans="1:29" s="42" customFormat="1" ht="164.25" customHeight="1" x14ac:dyDescent="0.2">
      <c r="A41" s="12" t="s">
        <v>426</v>
      </c>
      <c r="B41" s="43" t="s">
        <v>33</v>
      </c>
      <c r="C41" s="15" t="s">
        <v>366</v>
      </c>
      <c r="D41" s="72" t="s">
        <v>245</v>
      </c>
      <c r="E41" s="23" t="s">
        <v>188</v>
      </c>
      <c r="F41" s="23" t="s">
        <v>229</v>
      </c>
      <c r="G41" s="23" t="s">
        <v>246</v>
      </c>
      <c r="H41" s="23" t="s">
        <v>247</v>
      </c>
      <c r="I41" s="23" t="s">
        <v>248</v>
      </c>
      <c r="J41" s="23" t="s">
        <v>249</v>
      </c>
      <c r="K41" s="23" t="s">
        <v>33</v>
      </c>
      <c r="L41" s="23" t="s">
        <v>162</v>
      </c>
      <c r="M41" s="23" t="s">
        <v>234</v>
      </c>
      <c r="N41" s="116"/>
      <c r="O41" s="28" t="s">
        <v>379</v>
      </c>
      <c r="P41" s="68"/>
      <c r="Q41" s="68"/>
      <c r="R41" s="68"/>
      <c r="S41" s="68">
        <v>0.3</v>
      </c>
      <c r="T41" s="68"/>
      <c r="U41" s="68"/>
      <c r="V41" s="68"/>
      <c r="W41" s="68">
        <v>0.7</v>
      </c>
      <c r="X41" s="68"/>
      <c r="Y41" s="68"/>
      <c r="Z41" s="68"/>
      <c r="AA41" s="68"/>
      <c r="AB41" s="68">
        <f t="shared" ref="AB41:AB52" si="3">SUM(P41:AA41)</f>
        <v>1</v>
      </c>
      <c r="AC41" s="64" t="s">
        <v>358</v>
      </c>
    </row>
    <row r="42" spans="1:29" s="38" customFormat="1" ht="207" customHeight="1" x14ac:dyDescent="0.2">
      <c r="A42" s="12" t="s">
        <v>426</v>
      </c>
      <c r="B42" s="34" t="s">
        <v>33</v>
      </c>
      <c r="C42" s="35" t="s">
        <v>356</v>
      </c>
      <c r="D42" s="20" t="s">
        <v>251</v>
      </c>
      <c r="E42" s="19" t="s">
        <v>252</v>
      </c>
      <c r="F42" s="19" t="s">
        <v>253</v>
      </c>
      <c r="G42" s="66" t="s">
        <v>254</v>
      </c>
      <c r="H42" s="66" t="s">
        <v>255</v>
      </c>
      <c r="I42" s="66" t="s">
        <v>256</v>
      </c>
      <c r="J42" s="66" t="s">
        <v>250</v>
      </c>
      <c r="K42" s="66" t="s">
        <v>33</v>
      </c>
      <c r="L42" s="19" t="s">
        <v>156</v>
      </c>
      <c r="M42" s="19" t="s">
        <v>109</v>
      </c>
      <c r="N42" s="87" t="s">
        <v>402</v>
      </c>
      <c r="O42" s="28" t="s">
        <v>469</v>
      </c>
      <c r="P42" s="21"/>
      <c r="Q42" s="21"/>
      <c r="R42" s="21"/>
      <c r="S42" s="21">
        <v>0.33</v>
      </c>
      <c r="T42" s="21"/>
      <c r="U42" s="21"/>
      <c r="V42" s="21"/>
      <c r="W42" s="21">
        <v>0.25</v>
      </c>
      <c r="X42" s="21"/>
      <c r="Y42" s="21"/>
      <c r="Z42" s="21"/>
      <c r="AA42" s="21">
        <v>0.42</v>
      </c>
      <c r="AB42" s="21">
        <f t="shared" si="3"/>
        <v>1</v>
      </c>
      <c r="AC42" s="64" t="s">
        <v>358</v>
      </c>
    </row>
    <row r="43" spans="1:29" s="38" customFormat="1" ht="144.75" customHeight="1" x14ac:dyDescent="0.2">
      <c r="A43" s="12" t="s">
        <v>426</v>
      </c>
      <c r="B43" s="34" t="s">
        <v>33</v>
      </c>
      <c r="C43" s="15" t="s">
        <v>366</v>
      </c>
      <c r="D43" s="20" t="s">
        <v>257</v>
      </c>
      <c r="E43" s="19" t="s">
        <v>252</v>
      </c>
      <c r="F43" s="19" t="s">
        <v>253</v>
      </c>
      <c r="G43" s="66" t="s">
        <v>258</v>
      </c>
      <c r="H43" s="66" t="s">
        <v>259</v>
      </c>
      <c r="I43" s="66" t="s">
        <v>260</v>
      </c>
      <c r="J43" s="66" t="s">
        <v>250</v>
      </c>
      <c r="K43" s="66" t="s">
        <v>33</v>
      </c>
      <c r="L43" s="19" t="s">
        <v>149</v>
      </c>
      <c r="M43" s="19" t="s">
        <v>109</v>
      </c>
      <c r="N43" s="87" t="s">
        <v>402</v>
      </c>
      <c r="O43" s="28" t="s">
        <v>372</v>
      </c>
      <c r="P43" s="21"/>
      <c r="Q43" s="21"/>
      <c r="R43" s="21"/>
      <c r="S43" s="21">
        <v>0.33</v>
      </c>
      <c r="T43" s="21"/>
      <c r="U43" s="21"/>
      <c r="V43" s="21"/>
      <c r="W43" s="21">
        <v>0.67</v>
      </c>
      <c r="X43" s="21"/>
      <c r="Y43" s="21"/>
      <c r="Z43" s="21"/>
      <c r="AA43" s="21"/>
      <c r="AB43" s="21">
        <f t="shared" si="3"/>
        <v>1</v>
      </c>
      <c r="AC43" s="64" t="s">
        <v>358</v>
      </c>
    </row>
    <row r="44" spans="1:29" ht="240" customHeight="1" x14ac:dyDescent="0.2">
      <c r="A44" s="12" t="s">
        <v>426</v>
      </c>
      <c r="B44" s="65" t="s">
        <v>266</v>
      </c>
      <c r="C44" s="15" t="s">
        <v>366</v>
      </c>
      <c r="D44" s="20" t="s">
        <v>262</v>
      </c>
      <c r="E44" s="19" t="s">
        <v>252</v>
      </c>
      <c r="F44" s="19" t="s">
        <v>253</v>
      </c>
      <c r="G44" s="66" t="s">
        <v>263</v>
      </c>
      <c r="H44" s="66" t="s">
        <v>264</v>
      </c>
      <c r="I44" s="66" t="s">
        <v>265</v>
      </c>
      <c r="J44" s="66" t="s">
        <v>261</v>
      </c>
      <c r="K44" s="19" t="s">
        <v>266</v>
      </c>
      <c r="L44" s="19" t="s">
        <v>234</v>
      </c>
      <c r="M44" s="19" t="s">
        <v>118</v>
      </c>
      <c r="N44" s="87" t="s">
        <v>407</v>
      </c>
      <c r="O44" s="28" t="s">
        <v>383</v>
      </c>
      <c r="P44" s="21"/>
      <c r="Q44" s="21"/>
      <c r="R44" s="21"/>
      <c r="S44" s="21">
        <v>0</v>
      </c>
      <c r="T44" s="21"/>
      <c r="U44" s="21"/>
      <c r="V44" s="21"/>
      <c r="W44" s="68">
        <v>1</v>
      </c>
      <c r="X44" s="21"/>
      <c r="Y44" s="21"/>
      <c r="Z44" s="21"/>
      <c r="AA44" s="21"/>
      <c r="AB44" s="21">
        <f t="shared" si="3"/>
        <v>1</v>
      </c>
      <c r="AC44" s="64" t="s">
        <v>358</v>
      </c>
    </row>
    <row r="45" spans="1:29" s="41" customFormat="1" ht="105" customHeight="1" x14ac:dyDescent="0.2">
      <c r="A45" s="12" t="s">
        <v>426</v>
      </c>
      <c r="B45" s="39" t="s">
        <v>266</v>
      </c>
      <c r="C45" s="15" t="s">
        <v>366</v>
      </c>
      <c r="D45" s="20" t="s">
        <v>267</v>
      </c>
      <c r="E45" s="19" t="s">
        <v>252</v>
      </c>
      <c r="F45" s="19" t="s">
        <v>253</v>
      </c>
      <c r="G45" s="66" t="s">
        <v>268</v>
      </c>
      <c r="H45" s="66" t="s">
        <v>269</v>
      </c>
      <c r="I45" s="66" t="s">
        <v>270</v>
      </c>
      <c r="J45" s="66" t="s">
        <v>271</v>
      </c>
      <c r="K45" s="19" t="s">
        <v>266</v>
      </c>
      <c r="L45" s="19" t="s">
        <v>175</v>
      </c>
      <c r="M45" s="19" t="s">
        <v>118</v>
      </c>
      <c r="N45" s="87" t="s">
        <v>407</v>
      </c>
      <c r="O45" s="28" t="s">
        <v>373</v>
      </c>
      <c r="P45" s="21"/>
      <c r="Q45" s="21"/>
      <c r="R45" s="21"/>
      <c r="S45" s="21">
        <v>0</v>
      </c>
      <c r="T45" s="21"/>
      <c r="U45" s="21"/>
      <c r="V45" s="21"/>
      <c r="W45" s="21">
        <v>1</v>
      </c>
      <c r="X45" s="21"/>
      <c r="Y45" s="21"/>
      <c r="Z45" s="21"/>
      <c r="AA45" s="21"/>
      <c r="AB45" s="21">
        <f t="shared" si="3"/>
        <v>1</v>
      </c>
      <c r="AC45" s="64" t="s">
        <v>358</v>
      </c>
    </row>
    <row r="46" spans="1:29" s="38" customFormat="1" ht="345" customHeight="1" x14ac:dyDescent="0.2">
      <c r="A46" s="12" t="s">
        <v>426</v>
      </c>
      <c r="B46" s="34" t="s">
        <v>3</v>
      </c>
      <c r="C46" s="35" t="s">
        <v>355</v>
      </c>
      <c r="D46" s="20" t="s">
        <v>272</v>
      </c>
      <c r="E46" s="19" t="s">
        <v>252</v>
      </c>
      <c r="F46" s="19" t="s">
        <v>253</v>
      </c>
      <c r="G46" s="66" t="s">
        <v>273</v>
      </c>
      <c r="H46" s="66" t="s">
        <v>274</v>
      </c>
      <c r="I46" s="66" t="s">
        <v>275</v>
      </c>
      <c r="J46" s="66" t="s">
        <v>276</v>
      </c>
      <c r="K46" s="66" t="s">
        <v>3</v>
      </c>
      <c r="L46" s="19" t="s">
        <v>162</v>
      </c>
      <c r="M46" s="19" t="s">
        <v>109</v>
      </c>
      <c r="N46" s="87" t="s">
        <v>408</v>
      </c>
      <c r="O46" s="28" t="s">
        <v>434</v>
      </c>
      <c r="P46" s="21"/>
      <c r="Q46" s="21"/>
      <c r="R46" s="21"/>
      <c r="S46" s="21">
        <v>0.2</v>
      </c>
      <c r="T46" s="21"/>
      <c r="U46" s="21"/>
      <c r="V46" s="21"/>
      <c r="W46" s="21">
        <v>0.7</v>
      </c>
      <c r="X46" s="21"/>
      <c r="Y46" s="21"/>
      <c r="Z46" s="21"/>
      <c r="AA46" s="21">
        <v>0.1</v>
      </c>
      <c r="AB46" s="21">
        <f t="shared" si="3"/>
        <v>0.99999999999999989</v>
      </c>
      <c r="AC46" s="64" t="s">
        <v>358</v>
      </c>
    </row>
    <row r="47" spans="1:29" s="38" customFormat="1" ht="308.25" customHeight="1" x14ac:dyDescent="0.2">
      <c r="A47" s="12" t="s">
        <v>429</v>
      </c>
      <c r="B47" s="62" t="s">
        <v>0</v>
      </c>
      <c r="C47" s="61" t="s">
        <v>355</v>
      </c>
      <c r="D47" s="77" t="s">
        <v>277</v>
      </c>
      <c r="E47" s="89" t="s">
        <v>252</v>
      </c>
      <c r="F47" s="94" t="s">
        <v>278</v>
      </c>
      <c r="G47" s="90" t="s">
        <v>279</v>
      </c>
      <c r="H47" s="90" t="s">
        <v>280</v>
      </c>
      <c r="I47" s="66" t="s">
        <v>281</v>
      </c>
      <c r="J47" s="66" t="s">
        <v>282</v>
      </c>
      <c r="K47" s="19" t="s">
        <v>0</v>
      </c>
      <c r="L47" s="19" t="s">
        <v>175</v>
      </c>
      <c r="M47" s="19" t="s">
        <v>109</v>
      </c>
      <c r="N47" s="87" t="s">
        <v>409</v>
      </c>
      <c r="O47" s="28" t="s">
        <v>468</v>
      </c>
      <c r="P47" s="21"/>
      <c r="Q47" s="21"/>
      <c r="R47" s="21"/>
      <c r="S47" s="21">
        <v>0</v>
      </c>
      <c r="T47" s="21"/>
      <c r="U47" s="21"/>
      <c r="V47" s="21"/>
      <c r="W47" s="21">
        <v>0.33</v>
      </c>
      <c r="X47" s="21"/>
      <c r="Y47" s="21"/>
      <c r="Z47" s="21"/>
      <c r="AA47" s="21">
        <v>0.67</v>
      </c>
      <c r="AB47" s="21">
        <f t="shared" si="3"/>
        <v>1</v>
      </c>
      <c r="AC47" s="64" t="s">
        <v>358</v>
      </c>
    </row>
    <row r="48" spans="1:29" s="38" customFormat="1" ht="214.5" customHeight="1" x14ac:dyDescent="0.2">
      <c r="A48" s="12" t="s">
        <v>425</v>
      </c>
      <c r="B48" s="34" t="s">
        <v>287</v>
      </c>
      <c r="C48" s="35" t="s">
        <v>357</v>
      </c>
      <c r="D48" s="20" t="s">
        <v>283</v>
      </c>
      <c r="E48" s="19" t="s">
        <v>252</v>
      </c>
      <c r="F48" s="19" t="s">
        <v>278</v>
      </c>
      <c r="G48" s="66" t="s">
        <v>284</v>
      </c>
      <c r="H48" s="66" t="s">
        <v>285</v>
      </c>
      <c r="I48" s="66" t="s">
        <v>286</v>
      </c>
      <c r="J48" s="19" t="s">
        <v>287</v>
      </c>
      <c r="K48" s="66" t="s">
        <v>287</v>
      </c>
      <c r="L48" s="19" t="s">
        <v>175</v>
      </c>
      <c r="M48" s="19" t="s">
        <v>109</v>
      </c>
      <c r="N48" s="87" t="s">
        <v>410</v>
      </c>
      <c r="O48" s="28" t="s">
        <v>457</v>
      </c>
      <c r="P48" s="69"/>
      <c r="Q48" s="69"/>
      <c r="R48" s="69"/>
      <c r="S48" s="21">
        <v>0</v>
      </c>
      <c r="T48" s="21"/>
      <c r="U48" s="21"/>
      <c r="V48" s="21"/>
      <c r="W48" s="68">
        <v>0.5</v>
      </c>
      <c r="X48" s="21"/>
      <c r="Y48" s="21"/>
      <c r="Z48" s="21"/>
      <c r="AA48" s="21">
        <v>0.5</v>
      </c>
      <c r="AB48" s="21">
        <f t="shared" si="3"/>
        <v>1</v>
      </c>
      <c r="AC48" s="64" t="s">
        <v>358</v>
      </c>
    </row>
    <row r="49" spans="1:29" s="49" customFormat="1" ht="181.5" customHeight="1" x14ac:dyDescent="0.2">
      <c r="A49" s="12" t="s">
        <v>429</v>
      </c>
      <c r="B49" s="121" t="s">
        <v>293</v>
      </c>
      <c r="C49" s="48" t="s">
        <v>356</v>
      </c>
      <c r="D49" s="126" t="s">
        <v>288</v>
      </c>
      <c r="E49" s="97" t="s">
        <v>252</v>
      </c>
      <c r="F49" s="97" t="s">
        <v>278</v>
      </c>
      <c r="G49" s="98" t="s">
        <v>289</v>
      </c>
      <c r="H49" s="98" t="s">
        <v>290</v>
      </c>
      <c r="I49" s="98" t="s">
        <v>291</v>
      </c>
      <c r="J49" s="98" t="s">
        <v>292</v>
      </c>
      <c r="K49" s="99" t="s">
        <v>293</v>
      </c>
      <c r="L49" s="97" t="s">
        <v>109</v>
      </c>
      <c r="M49" s="97" t="s">
        <v>459</v>
      </c>
      <c r="N49" s="87" t="s">
        <v>411</v>
      </c>
      <c r="O49" s="28" t="s">
        <v>458</v>
      </c>
      <c r="P49" s="100"/>
      <c r="Q49" s="100"/>
      <c r="R49" s="100"/>
      <c r="S49" s="100">
        <v>0</v>
      </c>
      <c r="T49" s="100"/>
      <c r="U49" s="100"/>
      <c r="V49" s="100"/>
      <c r="W49" s="100">
        <v>0.25</v>
      </c>
      <c r="X49" s="100"/>
      <c r="Y49" s="100"/>
      <c r="Z49" s="100"/>
      <c r="AA49" s="100">
        <v>0</v>
      </c>
      <c r="AB49" s="100">
        <f t="shared" si="3"/>
        <v>0.25</v>
      </c>
      <c r="AC49" s="37" t="s">
        <v>36</v>
      </c>
    </row>
    <row r="50" spans="1:29" s="38" customFormat="1" ht="140.25" customHeight="1" x14ac:dyDescent="0.2">
      <c r="A50" s="12" t="s">
        <v>429</v>
      </c>
      <c r="B50" s="34" t="s">
        <v>293</v>
      </c>
      <c r="C50" s="35" t="s">
        <v>421</v>
      </c>
      <c r="D50" s="20" t="s">
        <v>294</v>
      </c>
      <c r="E50" s="19" t="s">
        <v>252</v>
      </c>
      <c r="F50" s="19" t="s">
        <v>295</v>
      </c>
      <c r="G50" s="66" t="s">
        <v>296</v>
      </c>
      <c r="H50" s="66" t="s">
        <v>297</v>
      </c>
      <c r="I50" s="66" t="s">
        <v>298</v>
      </c>
      <c r="J50" s="66" t="s">
        <v>299</v>
      </c>
      <c r="K50" s="27" t="s">
        <v>293</v>
      </c>
      <c r="L50" s="19" t="s">
        <v>162</v>
      </c>
      <c r="M50" s="19" t="s">
        <v>200</v>
      </c>
      <c r="N50" s="87" t="s">
        <v>412</v>
      </c>
      <c r="O50" s="28" t="s">
        <v>461</v>
      </c>
      <c r="P50" s="21"/>
      <c r="Q50" s="21"/>
      <c r="R50" s="21"/>
      <c r="S50" s="21">
        <v>0</v>
      </c>
      <c r="T50" s="21"/>
      <c r="U50" s="21"/>
      <c r="V50" s="21"/>
      <c r="W50" s="21">
        <v>0</v>
      </c>
      <c r="X50" s="21"/>
      <c r="Y50" s="21"/>
      <c r="Z50" s="21"/>
      <c r="AA50" s="21">
        <v>1</v>
      </c>
      <c r="AB50" s="21">
        <f t="shared" si="3"/>
        <v>1</v>
      </c>
      <c r="AC50" s="64" t="s">
        <v>358</v>
      </c>
    </row>
    <row r="51" spans="1:29" s="38" customFormat="1" ht="277.5" x14ac:dyDescent="0.2">
      <c r="A51" s="12" t="s">
        <v>429</v>
      </c>
      <c r="B51" s="34" t="s">
        <v>293</v>
      </c>
      <c r="C51" s="35" t="s">
        <v>356</v>
      </c>
      <c r="D51" s="20" t="s">
        <v>300</v>
      </c>
      <c r="E51" s="19" t="s">
        <v>252</v>
      </c>
      <c r="F51" s="19" t="s">
        <v>295</v>
      </c>
      <c r="G51" s="66" t="s">
        <v>301</v>
      </c>
      <c r="H51" s="66" t="s">
        <v>301</v>
      </c>
      <c r="I51" s="66" t="s">
        <v>302</v>
      </c>
      <c r="J51" s="27" t="s">
        <v>293</v>
      </c>
      <c r="K51" s="27" t="s">
        <v>293</v>
      </c>
      <c r="L51" s="19" t="s">
        <v>121</v>
      </c>
      <c r="M51" s="19" t="s">
        <v>175</v>
      </c>
      <c r="N51" s="87" t="s">
        <v>413</v>
      </c>
      <c r="O51" s="28" t="s">
        <v>460</v>
      </c>
      <c r="P51" s="21"/>
      <c r="Q51" s="21"/>
      <c r="R51" s="21"/>
      <c r="S51" s="21">
        <v>0.75</v>
      </c>
      <c r="T51" s="21"/>
      <c r="U51" s="21"/>
      <c r="V51" s="21"/>
      <c r="W51" s="21">
        <v>0</v>
      </c>
      <c r="X51" s="21"/>
      <c r="Y51" s="21"/>
      <c r="Z51" s="21"/>
      <c r="AA51" s="21">
        <v>0.25</v>
      </c>
      <c r="AB51" s="21">
        <f t="shared" si="3"/>
        <v>1</v>
      </c>
      <c r="AC51" s="64" t="s">
        <v>358</v>
      </c>
    </row>
    <row r="52" spans="1:29" s="38" customFormat="1" ht="249.75" customHeight="1" x14ac:dyDescent="0.2">
      <c r="A52" s="23" t="s">
        <v>425</v>
      </c>
      <c r="B52" s="34" t="s">
        <v>287</v>
      </c>
      <c r="C52" s="35" t="s">
        <v>357</v>
      </c>
      <c r="D52" s="20" t="s">
        <v>303</v>
      </c>
      <c r="E52" s="19" t="s">
        <v>252</v>
      </c>
      <c r="F52" s="19" t="s">
        <v>295</v>
      </c>
      <c r="G52" s="66" t="s">
        <v>304</v>
      </c>
      <c r="H52" s="66" t="s">
        <v>304</v>
      </c>
      <c r="I52" s="66" t="s">
        <v>305</v>
      </c>
      <c r="J52" s="19" t="s">
        <v>306</v>
      </c>
      <c r="K52" s="66" t="s">
        <v>287</v>
      </c>
      <c r="L52" s="19" t="s">
        <v>121</v>
      </c>
      <c r="M52" s="19" t="s">
        <v>168</v>
      </c>
      <c r="N52" s="87" t="s">
        <v>410</v>
      </c>
      <c r="O52" s="28" t="s">
        <v>477</v>
      </c>
      <c r="P52" s="69"/>
      <c r="Q52" s="69"/>
      <c r="R52" s="69"/>
      <c r="S52" s="21">
        <v>0.05</v>
      </c>
      <c r="T52" s="21"/>
      <c r="U52" s="21"/>
      <c r="V52" s="21"/>
      <c r="W52" s="21">
        <v>0.45</v>
      </c>
      <c r="X52" s="21"/>
      <c r="Y52" s="21"/>
      <c r="Z52" s="21"/>
      <c r="AA52" s="68">
        <v>0.5</v>
      </c>
      <c r="AB52" s="21">
        <f t="shared" si="3"/>
        <v>1</v>
      </c>
      <c r="AC52" s="64" t="s">
        <v>358</v>
      </c>
    </row>
    <row r="53" spans="1:29" s="38" customFormat="1" ht="224.25" customHeight="1" x14ac:dyDescent="0.2">
      <c r="A53" s="12" t="s">
        <v>426</v>
      </c>
      <c r="B53" s="50" t="s">
        <v>266</v>
      </c>
      <c r="C53" s="35" t="s">
        <v>356</v>
      </c>
      <c r="D53" s="20" t="s">
        <v>307</v>
      </c>
      <c r="E53" s="19" t="s">
        <v>252</v>
      </c>
      <c r="F53" s="19" t="s">
        <v>295</v>
      </c>
      <c r="G53" s="66" t="s">
        <v>308</v>
      </c>
      <c r="H53" s="66" t="s">
        <v>308</v>
      </c>
      <c r="I53" s="66" t="s">
        <v>309</v>
      </c>
      <c r="J53" s="27" t="s">
        <v>310</v>
      </c>
      <c r="K53" s="19" t="s">
        <v>266</v>
      </c>
      <c r="L53" s="19" t="s">
        <v>121</v>
      </c>
      <c r="M53" s="19" t="s">
        <v>200</v>
      </c>
      <c r="N53" s="87" t="s">
        <v>414</v>
      </c>
      <c r="O53" s="28" t="s">
        <v>467</v>
      </c>
      <c r="P53" s="21"/>
      <c r="Q53" s="21"/>
      <c r="R53" s="21"/>
      <c r="S53" s="21">
        <v>0</v>
      </c>
      <c r="T53" s="21"/>
      <c r="U53" s="21"/>
      <c r="V53" s="21"/>
      <c r="W53" s="21">
        <v>0</v>
      </c>
      <c r="X53" s="21"/>
      <c r="Y53" s="21"/>
      <c r="Z53" s="21"/>
      <c r="AA53" s="21">
        <v>1</v>
      </c>
      <c r="AB53" s="21">
        <f t="shared" ref="AB53:AB61" si="4">SUM(P53:AA53)</f>
        <v>1</v>
      </c>
      <c r="AC53" s="64" t="s">
        <v>358</v>
      </c>
    </row>
    <row r="54" spans="1:29" s="53" customFormat="1" ht="218.25" customHeight="1" x14ac:dyDescent="0.2">
      <c r="A54" s="12" t="s">
        <v>424</v>
      </c>
      <c r="B54" s="122" t="s">
        <v>141</v>
      </c>
      <c r="C54" s="55" t="s">
        <v>367</v>
      </c>
      <c r="D54" s="93" t="s">
        <v>311</v>
      </c>
      <c r="E54" s="94" t="s">
        <v>252</v>
      </c>
      <c r="F54" s="94" t="s">
        <v>312</v>
      </c>
      <c r="G54" s="101" t="s">
        <v>313</v>
      </c>
      <c r="H54" s="101" t="s">
        <v>314</v>
      </c>
      <c r="I54" s="101" t="s">
        <v>315</v>
      </c>
      <c r="J54" s="101" t="s">
        <v>310</v>
      </c>
      <c r="K54" s="102" t="s">
        <v>141</v>
      </c>
      <c r="L54" s="94" t="s">
        <v>156</v>
      </c>
      <c r="M54" s="94" t="s">
        <v>139</v>
      </c>
      <c r="N54" s="87" t="s">
        <v>415</v>
      </c>
      <c r="O54" s="73" t="s">
        <v>462</v>
      </c>
      <c r="P54" s="68"/>
      <c r="Q54" s="68"/>
      <c r="R54" s="68"/>
      <c r="S54" s="68">
        <v>0.7</v>
      </c>
      <c r="T54" s="68"/>
      <c r="U54" s="68"/>
      <c r="V54" s="68"/>
      <c r="W54" s="103">
        <v>0</v>
      </c>
      <c r="X54" s="68"/>
      <c r="Y54" s="68"/>
      <c r="Z54" s="68"/>
      <c r="AA54" s="68">
        <v>0.3</v>
      </c>
      <c r="AB54" s="21">
        <f t="shared" si="4"/>
        <v>1</v>
      </c>
      <c r="AC54" s="124" t="s">
        <v>358</v>
      </c>
    </row>
    <row r="55" spans="1:29" s="52" customFormat="1" ht="249" customHeight="1" x14ac:dyDescent="0.2">
      <c r="A55" s="12" t="s">
        <v>424</v>
      </c>
      <c r="B55" s="34" t="s">
        <v>141</v>
      </c>
      <c r="C55" s="34" t="s">
        <v>421</v>
      </c>
      <c r="D55" s="20" t="s">
        <v>316</v>
      </c>
      <c r="E55" s="19" t="s">
        <v>252</v>
      </c>
      <c r="F55" s="19" t="s">
        <v>312</v>
      </c>
      <c r="G55" s="66" t="s">
        <v>317</v>
      </c>
      <c r="H55" s="66" t="s">
        <v>318</v>
      </c>
      <c r="I55" s="66" t="s">
        <v>319</v>
      </c>
      <c r="J55" s="66" t="s">
        <v>320</v>
      </c>
      <c r="K55" s="27" t="s">
        <v>141</v>
      </c>
      <c r="L55" s="19" t="s">
        <v>156</v>
      </c>
      <c r="M55" s="19" t="s">
        <v>380</v>
      </c>
      <c r="N55" s="87" t="s">
        <v>415</v>
      </c>
      <c r="O55" s="28" t="s">
        <v>438</v>
      </c>
      <c r="P55" s="104"/>
      <c r="Q55" s="21"/>
      <c r="R55" s="21"/>
      <c r="S55" s="21">
        <v>0</v>
      </c>
      <c r="T55" s="21"/>
      <c r="U55" s="21"/>
      <c r="V55" s="21"/>
      <c r="W55" s="69">
        <v>0</v>
      </c>
      <c r="X55" s="104"/>
      <c r="Y55" s="21"/>
      <c r="Z55" s="21"/>
      <c r="AA55" s="21">
        <v>0.1</v>
      </c>
      <c r="AB55" s="69">
        <f t="shared" si="4"/>
        <v>0.1</v>
      </c>
      <c r="AC55" s="51" t="s">
        <v>36</v>
      </c>
    </row>
    <row r="56" spans="1:29" s="38" customFormat="1" ht="151.5" customHeight="1" x14ac:dyDescent="0.2">
      <c r="A56" s="12" t="s">
        <v>429</v>
      </c>
      <c r="B56" s="50" t="s">
        <v>327</v>
      </c>
      <c r="C56" s="58" t="s">
        <v>421</v>
      </c>
      <c r="D56" s="75" t="s">
        <v>321</v>
      </c>
      <c r="E56" s="65" t="s">
        <v>252</v>
      </c>
      <c r="F56" s="65" t="s">
        <v>322</v>
      </c>
      <c r="G56" s="84" t="s">
        <v>323</v>
      </c>
      <c r="H56" s="84" t="s">
        <v>324</v>
      </c>
      <c r="I56" s="84" t="s">
        <v>325</v>
      </c>
      <c r="J56" s="84" t="s">
        <v>326</v>
      </c>
      <c r="K56" s="84" t="s">
        <v>327</v>
      </c>
      <c r="L56" s="65" t="s">
        <v>109</v>
      </c>
      <c r="M56" s="127">
        <v>43466</v>
      </c>
      <c r="N56" s="87" t="s">
        <v>411</v>
      </c>
      <c r="O56" s="27" t="s">
        <v>463</v>
      </c>
      <c r="P56" s="67"/>
      <c r="Q56" s="67"/>
      <c r="R56" s="67"/>
      <c r="S56" s="68">
        <v>0</v>
      </c>
      <c r="T56" s="67"/>
      <c r="U56" s="67"/>
      <c r="V56" s="67"/>
      <c r="W56" s="105">
        <v>0.5</v>
      </c>
      <c r="X56" s="67"/>
      <c r="Y56" s="67"/>
      <c r="Z56" s="67"/>
      <c r="AA56" s="68">
        <v>0</v>
      </c>
      <c r="AB56" s="105">
        <f t="shared" si="4"/>
        <v>0.5</v>
      </c>
      <c r="AC56" s="59" t="s">
        <v>36</v>
      </c>
    </row>
    <row r="57" spans="1:29" ht="108" customHeight="1" x14ac:dyDescent="0.2">
      <c r="A57" s="12" t="s">
        <v>426</v>
      </c>
      <c r="B57" s="10" t="s">
        <v>1</v>
      </c>
      <c r="C57" s="17" t="s">
        <v>366</v>
      </c>
      <c r="D57" s="75" t="s">
        <v>328</v>
      </c>
      <c r="E57" s="106" t="s">
        <v>329</v>
      </c>
      <c r="F57" s="106" t="s">
        <v>330</v>
      </c>
      <c r="G57" s="84" t="s">
        <v>331</v>
      </c>
      <c r="H57" s="84" t="s">
        <v>332</v>
      </c>
      <c r="I57" s="84" t="s">
        <v>333</v>
      </c>
      <c r="J57" s="84" t="s">
        <v>334</v>
      </c>
      <c r="K57" s="84" t="s">
        <v>1</v>
      </c>
      <c r="L57" s="65" t="s">
        <v>156</v>
      </c>
      <c r="M57" s="65" t="s">
        <v>109</v>
      </c>
      <c r="N57" s="87" t="s">
        <v>416</v>
      </c>
      <c r="O57" s="28" t="s">
        <v>363</v>
      </c>
      <c r="P57" s="21"/>
      <c r="Q57" s="21"/>
      <c r="R57" s="21"/>
      <c r="S57" s="21">
        <v>1</v>
      </c>
      <c r="T57" s="21"/>
      <c r="U57" s="21"/>
      <c r="V57" s="21"/>
      <c r="W57" s="21"/>
      <c r="X57" s="21"/>
      <c r="Y57" s="21"/>
      <c r="Z57" s="21"/>
      <c r="AA57" s="21"/>
      <c r="AB57" s="21">
        <f t="shared" si="4"/>
        <v>1</v>
      </c>
      <c r="AC57" s="64" t="s">
        <v>358</v>
      </c>
    </row>
    <row r="58" spans="1:29" s="31" customFormat="1" ht="99.75" customHeight="1" x14ac:dyDescent="0.2">
      <c r="A58" s="12" t="s">
        <v>426</v>
      </c>
      <c r="B58" s="12" t="s">
        <v>33</v>
      </c>
      <c r="C58" s="16" t="s">
        <v>366</v>
      </c>
      <c r="D58" s="78" t="s">
        <v>335</v>
      </c>
      <c r="E58" s="94" t="s">
        <v>329</v>
      </c>
      <c r="F58" s="94" t="s">
        <v>330</v>
      </c>
      <c r="G58" s="25" t="s">
        <v>336</v>
      </c>
      <c r="H58" s="25" t="s">
        <v>336</v>
      </c>
      <c r="I58" s="25" t="s">
        <v>337</v>
      </c>
      <c r="J58" s="25" t="s">
        <v>338</v>
      </c>
      <c r="K58" s="25" t="s">
        <v>33</v>
      </c>
      <c r="L58" s="24" t="s">
        <v>156</v>
      </c>
      <c r="M58" s="24" t="s">
        <v>149</v>
      </c>
      <c r="N58" s="87" t="s">
        <v>417</v>
      </c>
      <c r="O58" s="28" t="s">
        <v>381</v>
      </c>
      <c r="P58" s="67"/>
      <c r="Q58" s="67"/>
      <c r="R58" s="67"/>
      <c r="S58" s="68">
        <v>1</v>
      </c>
      <c r="T58" s="68"/>
      <c r="U58" s="68"/>
      <c r="V58" s="68"/>
      <c r="W58" s="68"/>
      <c r="X58" s="68"/>
      <c r="Y58" s="68"/>
      <c r="Z58" s="68"/>
      <c r="AA58" s="68"/>
      <c r="AB58" s="68">
        <f t="shared" si="4"/>
        <v>1</v>
      </c>
      <c r="AC58" s="64" t="s">
        <v>358</v>
      </c>
    </row>
    <row r="59" spans="1:29" s="47" customFormat="1" ht="267.75" customHeight="1" x14ac:dyDescent="0.2">
      <c r="A59" s="12" t="s">
        <v>426</v>
      </c>
      <c r="B59" s="36" t="s">
        <v>33</v>
      </c>
      <c r="C59" s="45" t="s">
        <v>355</v>
      </c>
      <c r="D59" s="78" t="s">
        <v>339</v>
      </c>
      <c r="E59" s="94" t="s">
        <v>329</v>
      </c>
      <c r="F59" s="94" t="s">
        <v>330</v>
      </c>
      <c r="G59" s="25" t="s">
        <v>340</v>
      </c>
      <c r="H59" s="25" t="s">
        <v>341</v>
      </c>
      <c r="I59" s="25" t="s">
        <v>342</v>
      </c>
      <c r="J59" s="25" t="s">
        <v>338</v>
      </c>
      <c r="K59" s="25" t="s">
        <v>33</v>
      </c>
      <c r="L59" s="24" t="s">
        <v>149</v>
      </c>
      <c r="M59" s="24" t="s">
        <v>343</v>
      </c>
      <c r="N59" s="87" t="s">
        <v>417</v>
      </c>
      <c r="O59" s="28" t="s">
        <v>474</v>
      </c>
      <c r="P59" s="67"/>
      <c r="Q59" s="67"/>
      <c r="R59" s="67"/>
      <c r="S59" s="68">
        <v>0</v>
      </c>
      <c r="T59" s="68"/>
      <c r="U59" s="68"/>
      <c r="V59" s="68"/>
      <c r="W59" s="68">
        <v>0</v>
      </c>
      <c r="X59" s="68"/>
      <c r="Y59" s="68"/>
      <c r="Z59" s="68"/>
      <c r="AA59" s="68">
        <v>1</v>
      </c>
      <c r="AB59" s="68">
        <f t="shared" si="4"/>
        <v>1</v>
      </c>
      <c r="AC59" s="123" t="s">
        <v>358</v>
      </c>
    </row>
    <row r="60" spans="1:29" s="38" customFormat="1" ht="286.5" customHeight="1" x14ac:dyDescent="0.2">
      <c r="A60" s="12" t="s">
        <v>426</v>
      </c>
      <c r="B60" s="34" t="s">
        <v>1</v>
      </c>
      <c r="C60" s="35" t="s">
        <v>355</v>
      </c>
      <c r="D60" s="20" t="s">
        <v>344</v>
      </c>
      <c r="E60" s="19" t="s">
        <v>329</v>
      </c>
      <c r="F60" s="19" t="s">
        <v>345</v>
      </c>
      <c r="G60" s="66" t="s">
        <v>346</v>
      </c>
      <c r="H60" s="79" t="s">
        <v>347</v>
      </c>
      <c r="I60" s="79" t="s">
        <v>348</v>
      </c>
      <c r="J60" s="79" t="s">
        <v>349</v>
      </c>
      <c r="K60" s="79" t="s">
        <v>1</v>
      </c>
      <c r="L60" s="80" t="s">
        <v>162</v>
      </c>
      <c r="M60" s="80" t="s">
        <v>444</v>
      </c>
      <c r="N60" s="87" t="s">
        <v>418</v>
      </c>
      <c r="O60" s="28" t="s">
        <v>475</v>
      </c>
      <c r="P60" s="21"/>
      <c r="Q60" s="21"/>
      <c r="R60" s="21"/>
      <c r="S60" s="21">
        <v>0.1</v>
      </c>
      <c r="T60" s="21"/>
      <c r="U60" s="21"/>
      <c r="V60" s="21"/>
      <c r="W60" s="68">
        <v>0.15</v>
      </c>
      <c r="X60" s="21"/>
      <c r="Y60" s="21"/>
      <c r="Z60" s="21"/>
      <c r="AA60" s="21">
        <v>0.75</v>
      </c>
      <c r="AB60" s="21">
        <f t="shared" si="4"/>
        <v>1</v>
      </c>
      <c r="AC60" s="64" t="s">
        <v>358</v>
      </c>
    </row>
    <row r="61" spans="1:29" s="38" customFormat="1" ht="227.25" customHeight="1" x14ac:dyDescent="0.2">
      <c r="A61" s="12" t="s">
        <v>426</v>
      </c>
      <c r="B61" s="34" t="s">
        <v>33</v>
      </c>
      <c r="C61" s="35" t="s">
        <v>357</v>
      </c>
      <c r="D61" s="20" t="s">
        <v>350</v>
      </c>
      <c r="E61" s="19" t="s">
        <v>329</v>
      </c>
      <c r="F61" s="19" t="s">
        <v>345</v>
      </c>
      <c r="G61" s="66" t="s">
        <v>351</v>
      </c>
      <c r="H61" s="79" t="s">
        <v>352</v>
      </c>
      <c r="I61" s="79" t="s">
        <v>353</v>
      </c>
      <c r="J61" s="79" t="s">
        <v>354</v>
      </c>
      <c r="K61" s="79" t="s">
        <v>33</v>
      </c>
      <c r="L61" s="80" t="s">
        <v>162</v>
      </c>
      <c r="M61" s="80" t="s">
        <v>168</v>
      </c>
      <c r="N61" s="87" t="s">
        <v>417</v>
      </c>
      <c r="O61" s="28" t="s">
        <v>476</v>
      </c>
      <c r="P61" s="21"/>
      <c r="Q61" s="21"/>
      <c r="R61" s="21"/>
      <c r="S61" s="21">
        <v>0.25</v>
      </c>
      <c r="T61" s="21"/>
      <c r="U61" s="21"/>
      <c r="V61" s="21"/>
      <c r="W61" s="68">
        <v>0.1</v>
      </c>
      <c r="X61" s="21"/>
      <c r="Y61" s="21"/>
      <c r="Z61" s="21"/>
      <c r="AA61" s="21">
        <v>0.65</v>
      </c>
      <c r="AB61" s="21">
        <f t="shared" si="4"/>
        <v>1</v>
      </c>
      <c r="AC61" s="64" t="s">
        <v>358</v>
      </c>
    </row>
    <row r="62" spans="1:29" s="38" customFormat="1" ht="107.25" customHeight="1" x14ac:dyDescent="0.2">
      <c r="B62" s="60"/>
      <c r="C62" s="60"/>
      <c r="D62" s="63"/>
      <c r="E62" s="129" t="s">
        <v>464</v>
      </c>
      <c r="F62" s="129"/>
      <c r="G62" s="129"/>
      <c r="H62" s="129"/>
      <c r="I62" s="129"/>
      <c r="J62" s="129"/>
      <c r="K62" s="129"/>
      <c r="L62" s="129"/>
      <c r="M62" s="129"/>
      <c r="N62" s="111"/>
      <c r="O62" s="63"/>
      <c r="P62" s="63"/>
      <c r="Q62" s="63"/>
      <c r="R62" s="63"/>
      <c r="S62" s="63"/>
      <c r="T62" s="63"/>
      <c r="U62" s="63"/>
      <c r="V62" s="63"/>
      <c r="W62" s="107" t="s">
        <v>386</v>
      </c>
      <c r="X62" s="63"/>
      <c r="Y62" s="63"/>
      <c r="Z62" s="63"/>
      <c r="AA62" s="63"/>
      <c r="AB62" s="108">
        <f>(SUM(AB3:AB61)-AB16)/56</f>
        <v>0.89849285714285709</v>
      </c>
    </row>
    <row r="63" spans="1:29" ht="79.5" customHeight="1" x14ac:dyDescent="0.2">
      <c r="A63" s="62"/>
    </row>
    <row r="64" spans="1:29" ht="69" customHeight="1" x14ac:dyDescent="0.2">
      <c r="A64" s="62"/>
    </row>
    <row r="65" spans="1:1" ht="69" customHeight="1" x14ac:dyDescent="0.2">
      <c r="A65" s="62"/>
    </row>
    <row r="66" spans="1:1" ht="69" customHeight="1" x14ac:dyDescent="0.2">
      <c r="A66" s="62"/>
    </row>
    <row r="67" spans="1:1" ht="69" customHeight="1" x14ac:dyDescent="0.2">
      <c r="A67" s="62"/>
    </row>
    <row r="68" spans="1:1" ht="69" customHeight="1" x14ac:dyDescent="0.2">
      <c r="A68" s="62"/>
    </row>
  </sheetData>
  <autoFilter ref="A2:AC62" xr:uid="{4D241C3D-3B56-4BD8-AE02-6E599AF962C2}"/>
  <mergeCells count="3">
    <mergeCell ref="E62:M62"/>
    <mergeCell ref="E1:M1"/>
    <mergeCell ref="F9:M9"/>
  </mergeCells>
  <conditionalFormatting sqref="AC4 AC57:AC61 AC6:AC34 AC36:AC55">
    <cfRule type="containsText" dxfId="14" priority="21" operator="containsText" text="NO CUMPLIDA">
      <formula>NOT(ISERROR(SEARCH("NO CUMPLIDA",AC4)))</formula>
    </cfRule>
  </conditionalFormatting>
  <conditionalFormatting sqref="AC4 AC57:AC61 AC6:AC34 AC36:AC55">
    <cfRule type="containsText" dxfId="13" priority="19" operator="containsText" text="SIN AVANCE">
      <formula>NOT(ISERROR(SEARCH("SIN AVANCE",AC4)))</formula>
    </cfRule>
    <cfRule type="containsText" dxfId="12" priority="20" operator="containsText" text="EN EJECUCION">
      <formula>NOT(ISERROR(SEARCH("EN EJECUCION",AC4)))</formula>
    </cfRule>
  </conditionalFormatting>
  <conditionalFormatting sqref="AC3">
    <cfRule type="containsText" dxfId="11" priority="15" operator="containsText" text="ATRASADO">
      <formula>NOT(ISERROR(SEARCH("ATRASADO",AC3)))</formula>
    </cfRule>
  </conditionalFormatting>
  <conditionalFormatting sqref="AC3">
    <cfRule type="containsText" dxfId="10" priority="13" operator="containsText" text="SIN AVANCE">
      <formula>NOT(ISERROR(SEARCH("SIN AVANCE",AC3)))</formula>
    </cfRule>
    <cfRule type="containsText" dxfId="9" priority="14" operator="containsText" text="EN EJECUCION">
      <formula>NOT(ISERROR(SEARCH("EN EJECUCION",AC3)))</formula>
    </cfRule>
  </conditionalFormatting>
  <conditionalFormatting sqref="AC56">
    <cfRule type="containsText" dxfId="8" priority="12" operator="containsText" text="ATRASADO">
      <formula>NOT(ISERROR(SEARCH("ATRASADO",AC56)))</formula>
    </cfRule>
  </conditionalFormatting>
  <conditionalFormatting sqref="AC56">
    <cfRule type="containsText" dxfId="7" priority="10" operator="containsText" text="SIN AVANCE">
      <formula>NOT(ISERROR(SEARCH("SIN AVANCE",AC56)))</formula>
    </cfRule>
    <cfRule type="containsText" dxfId="6" priority="11" operator="containsText" text="EN EJECUCION">
      <formula>NOT(ISERROR(SEARCH("EN EJECUCION",AC56)))</formula>
    </cfRule>
  </conditionalFormatting>
  <conditionalFormatting sqref="AC5">
    <cfRule type="containsText" dxfId="5" priority="9" operator="containsText" text="ATRASADO">
      <formula>NOT(ISERROR(SEARCH("ATRASADO",AC5)))</formula>
    </cfRule>
  </conditionalFormatting>
  <conditionalFormatting sqref="AC5">
    <cfRule type="containsText" dxfId="4" priority="7" operator="containsText" text="SIN AVANCE">
      <formula>NOT(ISERROR(SEARCH("SIN AVANCE",AC5)))</formula>
    </cfRule>
    <cfRule type="containsText" dxfId="3" priority="8" operator="containsText" text="EN EJECUCION">
      <formula>NOT(ISERROR(SEARCH("EN EJECUCION",AC5)))</formula>
    </cfRule>
  </conditionalFormatting>
  <conditionalFormatting sqref="AC35">
    <cfRule type="containsText" dxfId="2" priority="3" operator="containsText" text="ATRASADO">
      <formula>NOT(ISERROR(SEARCH("ATRASADO",AC35)))</formula>
    </cfRule>
  </conditionalFormatting>
  <conditionalFormatting sqref="AC35">
    <cfRule type="containsText" dxfId="1" priority="1" operator="containsText" text="SIN AVANCE">
      <formula>NOT(ISERROR(SEARCH("SIN AVANCE",AC35)))</formula>
    </cfRule>
    <cfRule type="containsText" dxfId="0" priority="2" operator="containsText" text="EN EJECUCION">
      <formula>NOT(ISERROR(SEARCH("EN EJECUCION",AC35)))</formula>
    </cfRule>
  </conditionalFormatting>
  <dataValidations count="4">
    <dataValidation type="list" allowBlank="1" showInputMessage="1" showErrorMessage="1" sqref="AC29:AC33 AC26:AC27 AC23:AC24 AC3 AC5 AC54:AC61 AC36:AC41 AC43:AC46 AC48:AC51 AC8:AC15 AC17:AC21" xr:uid="{00000000-0002-0000-0000-000000000000}">
      <formula1>"EJECUTADO,EN EJECUCION, ATRASADO,SIN AVANCE"</formula1>
    </dataValidation>
    <dataValidation type="list" allowBlank="1" showInputMessage="1" showErrorMessage="1" sqref="AC25 AC28 AC35 AC44:AC45 AC48:AC50" xr:uid="{00000000-0002-0000-0000-000001000000}">
      <formula1>"EJECUTADO,EN EJECUCION, ATRASADO,SIN AVANCE, NO INICIADA"</formula1>
    </dataValidation>
    <dataValidation type="list" allowBlank="1" showInputMessage="1" showErrorMessage="1" sqref="AC4 AC6:AC7 AC22 AC34 AC42 AC47 AC52:AC53" xr:uid="{44BB9103-6E43-4B1A-B0B2-9692C0F0AF67}">
      <formula1>"EJECUTADO,EN EJECUCION, ATRASADO,SIN AVANCE, NO CUMPLIDA"</formula1>
    </dataValidation>
    <dataValidation type="list" allowBlank="1" showInputMessage="1" showErrorMessage="1" sqref="AC16" xr:uid="{29F6D645-A1BC-4329-BC58-4EFA4BE16669}">
      <formula1>"EJECUTADO,EN EJECUCION, ATRASADO,SIN AVANCE, ELIMINADO"</formula1>
    </dataValidation>
  </dataValidation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Viviana Rocio Bejarano Camargo</cp:lastModifiedBy>
  <cp:lastPrinted>2018-05-15T15:51:04Z</cp:lastPrinted>
  <dcterms:created xsi:type="dcterms:W3CDTF">2016-09-04T17:23:54Z</dcterms:created>
  <dcterms:modified xsi:type="dcterms:W3CDTF">2019-01-17T02:52:50Z</dcterms:modified>
</cp:coreProperties>
</file>