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autoCompressPictures="0"/>
  <mc:AlternateContent xmlns:mc="http://schemas.openxmlformats.org/markup-compatibility/2006">
    <mc:Choice Requires="x15">
      <x15ac:absPath xmlns:x15ac="http://schemas.microsoft.com/office/spreadsheetml/2010/11/ac" url="C:\Users\larizam\Downloads\"/>
    </mc:Choice>
  </mc:AlternateContent>
  <xr:revisionPtr revIDLastSave="0" documentId="8_{B650BFF5-79C6-4C47-8894-03E8069532E7}" xr6:coauthVersionLast="31" xr6:coauthVersionMax="31" xr10:uidLastSave="{00000000-0000-0000-0000-000000000000}"/>
  <bookViews>
    <workbookView xWindow="0" yWindow="0" windowWidth="20490" windowHeight="6855" xr2:uid="{00000000-000D-0000-FFFF-FFFF00000000}"/>
  </bookViews>
  <sheets>
    <sheet name="REPORTE_DIC" sheetId="1" r:id="rId1"/>
    <sheet name="Hoja3" sheetId="3" state="hidden" r:id="rId2"/>
  </sheets>
  <externalReferences>
    <externalReference r:id="rId3"/>
    <externalReference r:id="rId4"/>
    <externalReference r:id="rId5"/>
  </externalReferences>
  <calcPr calcId="17901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O27" i="1" l="1"/>
  <c r="O25" i="1"/>
  <c r="O24" i="1"/>
</calcChain>
</file>

<file path=xl/sharedStrings.xml><?xml version="1.0" encoding="utf-8"?>
<sst xmlns="http://schemas.openxmlformats.org/spreadsheetml/2006/main" count="366" uniqueCount="226">
  <si>
    <t>PROGRAMACIÓN DE ACTIVIDADES PARA HERRAMIENTA DE GEOREFERENCIACIÓN</t>
  </si>
  <si>
    <t>No.</t>
  </si>
  <si>
    <t>Subdireccion Encargada</t>
  </si>
  <si>
    <t>Actividad a Desarrollar</t>
  </si>
  <si>
    <t xml:space="preserve">Nombre del evento </t>
  </si>
  <si>
    <t xml:space="preserve">Lugar del evento </t>
  </si>
  <si>
    <t>Objetivo (escribir entre 10 y 100 caractéres)</t>
  </si>
  <si>
    <t>Descripción del evento</t>
  </si>
  <si>
    <t xml:space="preserve">Población beneficiada </t>
  </si>
  <si>
    <t xml:space="preserve">Hora </t>
  </si>
  <si>
    <t xml:space="preserve">Localidad </t>
  </si>
  <si>
    <t>Barrio</t>
  </si>
  <si>
    <t xml:space="preserve">Dirección </t>
  </si>
  <si>
    <t xml:space="preserve">Otros beneficiarios </t>
  </si>
  <si>
    <t xml:space="preserve">Día inicial </t>
  </si>
  <si>
    <t xml:space="preserve">Día final </t>
  </si>
  <si>
    <t>Subdireccion de Barrios</t>
  </si>
  <si>
    <t xml:space="preserve">Jornada de Socialización </t>
  </si>
  <si>
    <t>Taller de concertación de intervención y alistamiento de fachadas</t>
  </si>
  <si>
    <t>Salón comunal Barrio Villa Nidia</t>
  </si>
  <si>
    <t>Dar a conocer a la comunidad, las alternativas de color a usar durante los procesos de embellecimiento de fachadas, espacio público y las acciones de mejoramiento que se desarrollarán en cada espacio a intervenir del territorio.</t>
  </si>
  <si>
    <t>Votación y concertación de los micromurales que serán desarrollados en la estrategia Habitarte la Mariposa.</t>
  </si>
  <si>
    <t xml:space="preserve">Comunidad en General </t>
  </si>
  <si>
    <t>02:00 p.m.</t>
  </si>
  <si>
    <t>Usaquén</t>
  </si>
  <si>
    <t>Villa Nidia</t>
  </si>
  <si>
    <t>Cr 11. # 160c-04</t>
  </si>
  <si>
    <t xml:space="preserve"> 1/12/2018</t>
  </si>
  <si>
    <t xml:space="preserve">Cancha Santa Cecilia contiguo salón comunal Guillermo Alba </t>
  </si>
  <si>
    <t>05:00 p.m.</t>
  </si>
  <si>
    <t>Santa Cecilia</t>
  </si>
  <si>
    <t>Kra 1A bis # 163-10</t>
  </si>
  <si>
    <t>Salón comunal Cerro Norte</t>
  </si>
  <si>
    <t>10:00 a.m.</t>
  </si>
  <si>
    <t>Cerro Norte</t>
  </si>
  <si>
    <t>Kr1 a # 161-60</t>
  </si>
  <si>
    <t>Recuperación Espacio Público</t>
  </si>
  <si>
    <t>Recuperación Comunitaria</t>
  </si>
  <si>
    <t xml:space="preserve">Parque Arauquita. </t>
  </si>
  <si>
    <t>Recuperación comuitaria del Parque Arauquita</t>
  </si>
  <si>
    <t xml:space="preserve">Se realizará con comunidad de La Mariposa del Barrio Arauquita, la recuperación y adecuación del Parque para el posterior uso y aprovechamiento del espacio que se encuentra en abandono por el deterioro. En el marco de Habitando </t>
  </si>
  <si>
    <t>10:00am</t>
  </si>
  <si>
    <t xml:space="preserve">Usaquen </t>
  </si>
  <si>
    <t>Arauquita</t>
  </si>
  <si>
    <t>calle 163B 1A</t>
  </si>
  <si>
    <t>Celebración  Noche de Velitas</t>
  </si>
  <si>
    <t>Navitarte</t>
  </si>
  <si>
    <t xml:space="preserve">Salon Comunal San Martin de Porres. </t>
  </si>
  <si>
    <t>Activar la Comunidad para la creacion de redes comunitarias entre los 4 barrios del territorio de Pardo Rubio.</t>
  </si>
  <si>
    <t>Se realizará una "feria" en el salon comunal del San Martin de Porres con actvidades para las familias del territorio conformado por los barrios Pardo Rubio, Villa Anita, Mariscal Sucre y San Martin de Porrescon musica, puesto de algdón de azúcar, musica y faroles.</t>
  </si>
  <si>
    <t>6:00pm</t>
  </si>
  <si>
    <t>Chapinero</t>
  </si>
  <si>
    <t>San Martin de Porres</t>
  </si>
  <si>
    <t>cra 2 este 45 07</t>
  </si>
  <si>
    <t xml:space="preserve">Actividad Recreativa </t>
  </si>
  <si>
    <t>Velitas en la Mariposa</t>
  </si>
  <si>
    <t>El Campincito</t>
  </si>
  <si>
    <t>Activar a la comunidad a través de la recuperación del espacio público con el fin de afianzar y posicionar la estrategia Habitarte.</t>
  </si>
  <si>
    <t>Activación comunitaria estrategia Habitarte a través de la recuperación del espacio público</t>
  </si>
  <si>
    <t>Cra 4E Cll 160 B</t>
  </si>
  <si>
    <t>Acciones Pedagógicas</t>
  </si>
  <si>
    <t>Activacón comunitaria Encuentro navideño velitas</t>
  </si>
  <si>
    <t>Parque Rio de Janerio</t>
  </si>
  <si>
    <t>Desarrollar acciones pedagigicas en el marco de la estrategia habitarte </t>
  </si>
  <si>
    <t>Activación comunitaria estrategia Habitarte a través de la recuperación del espacio público y embellecimiento en el marco de " feria de color" y celebración noche de velitas </t>
  </si>
  <si>
    <t>Rafael Uribe</t>
  </si>
  <si>
    <t xml:space="preserve">Rio de Janeiro </t>
  </si>
  <si>
    <t xml:space="preserve">Entre calle 35 y calle 35 A y la carrera 13 F en el parque de Principal de Rio de Janeiro </t>
  </si>
  <si>
    <t xml:space="preserve">Frente al Colegio Jose Marti </t>
  </si>
  <si>
    <t xml:space="preserve">Desarrollar acciones pedagigicas en el marco de la estrategia habitarte </t>
  </si>
  <si>
    <t>Activación comunitaria estrategia Habitarte a través de la recuperación del espacio público y embellecimiento en el marco de " feria de color" y celebración noche de velitas</t>
  </si>
  <si>
    <t xml:space="preserve">Colinas </t>
  </si>
  <si>
    <t xml:space="preserve">Tranversal 13A BIS-B Diagonal 32B sur </t>
  </si>
  <si>
    <t>Festival de Hip-Hop</t>
  </si>
  <si>
    <t>Festival Hip-Hop es más</t>
  </si>
  <si>
    <t>Apoyar desde la estrategia habitando las actividades de las inicitativas del territorio</t>
  </si>
  <si>
    <t>Se realizará con el equipo de Habitando, el apoyo necesario y parte de la activación comunitaria para el Festival de Hip Hop es más</t>
  </si>
  <si>
    <t>2:00pm</t>
  </si>
  <si>
    <t>Santa Cecilia Baja</t>
  </si>
  <si>
    <t xml:space="preserve">calle 164 A 3A este </t>
  </si>
  <si>
    <t>Activacion para novenas</t>
  </si>
  <si>
    <t>Novenas en la Mariposa</t>
  </si>
  <si>
    <t>Club de Abuelos en Pie de Arte</t>
  </si>
  <si>
    <t>Realizar activacion comunitaria en aras del comienzo de las novenas de aguinaldos</t>
  </si>
  <si>
    <t>Se realizarán actividades previas de activación para el desarrollo de las novenas de aguinaldos.</t>
  </si>
  <si>
    <t>Call 161 A 5 A este</t>
  </si>
  <si>
    <t>Novena de Aguinaldos</t>
  </si>
  <si>
    <t xml:space="preserve">Cancha multiproposito Pardo Rubio. </t>
  </si>
  <si>
    <t>Se realizará una novena de aguinaldos en el salon comunal del Pardo Rubio con un compartir comunitario, lectura de la novena con actvidades para las familias del territorio onformado por los barrios Pardo Rubio, Villa Anita, Mariscal Sucre y San Martin de Porrescon musica, puesto de algdón de azúcar, musica y faroles.</t>
  </si>
  <si>
    <t>Pardo Rubio</t>
  </si>
  <si>
    <t>carrera 2 # 45A - 07.</t>
  </si>
  <si>
    <t>carrera 13G con calle 35 sur.</t>
  </si>
  <si>
    <t>Orquesta filarmonica</t>
  </si>
  <si>
    <t xml:space="preserve">Adolescentes </t>
  </si>
  <si>
    <t>Actividad ambiental o ecológica</t>
  </si>
  <si>
    <t xml:space="preserve">Adultos trabajador formal </t>
  </si>
  <si>
    <t xml:space="preserve">Adultos trabajador informal </t>
  </si>
  <si>
    <t xml:space="preserve">Audiencia Pública de Rendición de Cuentas </t>
  </si>
  <si>
    <t xml:space="preserve">Ambientalistas </t>
  </si>
  <si>
    <t xml:space="preserve">Caminata Ecológica </t>
  </si>
  <si>
    <t xml:space="preserve">Barras futboleras </t>
  </si>
  <si>
    <t xml:space="preserve">Conferencia </t>
  </si>
  <si>
    <t xml:space="preserve">Biciusuarios </t>
  </si>
  <si>
    <t xml:space="preserve">Jornada de Atención a ciudadanos </t>
  </si>
  <si>
    <t xml:space="preserve">Comunidad Afro </t>
  </si>
  <si>
    <t xml:space="preserve">Jornada de Esterilización </t>
  </si>
  <si>
    <t xml:space="preserve">Jornada de Voluntariado </t>
  </si>
  <si>
    <t>Comunidad LGBTI</t>
  </si>
  <si>
    <t>Movilizaciones (Marchas y manifestaciones)</t>
  </si>
  <si>
    <t xml:space="preserve">Comunidad Raizales </t>
  </si>
  <si>
    <t xml:space="preserve">Recorridos de Interpretación Ambiental </t>
  </si>
  <si>
    <t>Cuidadores</t>
  </si>
  <si>
    <t>Reunión vecinal, comunitaria, comunal o con organizaciones sociales</t>
  </si>
  <si>
    <t xml:space="preserve">Directivos docentes </t>
  </si>
  <si>
    <t>Siembra</t>
  </si>
  <si>
    <t xml:space="preserve">Docentes </t>
  </si>
  <si>
    <t xml:space="preserve">Tetaton </t>
  </si>
  <si>
    <t xml:space="preserve">Estudiantes </t>
  </si>
  <si>
    <t xml:space="preserve">Apropiación parques, plazas, espacio público </t>
  </si>
  <si>
    <t xml:space="preserve">Familias en situación de vulnerabilidad </t>
  </si>
  <si>
    <t xml:space="preserve">Campaña </t>
  </si>
  <si>
    <t>Grupos animalistas</t>
  </si>
  <si>
    <t xml:space="preserve">Inauguración, apertura </t>
  </si>
  <si>
    <t xml:space="preserve">Habitantes de calle </t>
  </si>
  <si>
    <t xml:space="preserve">Jornada de Sensibilización </t>
  </si>
  <si>
    <t xml:space="preserve">Jóvenes escolarizados </t>
  </si>
  <si>
    <t>Líderes sociales</t>
  </si>
  <si>
    <t xml:space="preserve">Recuperación espacio público </t>
  </si>
  <si>
    <t>Madres gestantes</t>
  </si>
  <si>
    <t xml:space="preserve">Representación artística, cultural </t>
  </si>
  <si>
    <t>Madres Lactantes</t>
  </si>
  <si>
    <t xml:space="preserve">Taller, foro, capacitación </t>
  </si>
  <si>
    <t>Niñez afro</t>
  </si>
  <si>
    <t xml:space="preserve">Torneo o competencia </t>
  </si>
  <si>
    <t xml:space="preserve">Niñez Indígena </t>
  </si>
  <si>
    <t xml:space="preserve">Niños y niñas de primera infancia </t>
  </si>
  <si>
    <t>Organizaciones comunales</t>
  </si>
  <si>
    <t xml:space="preserve">Organizaciones comunitarias </t>
  </si>
  <si>
    <t>Organizaciones juveniles</t>
  </si>
  <si>
    <t>Organizaciones sociales</t>
  </si>
  <si>
    <t>Población migrante</t>
  </si>
  <si>
    <t xml:space="preserve">Residentes Propiedad Horizontal </t>
  </si>
  <si>
    <t>Servidores públicos</t>
  </si>
  <si>
    <t>Víctimas del conflicto</t>
  </si>
  <si>
    <t xml:space="preserve">Afrodescendiantes </t>
  </si>
  <si>
    <t xml:space="preserve">Pueblo Palenquero </t>
  </si>
  <si>
    <t xml:space="preserve">Comunidad indígena </t>
  </si>
  <si>
    <t>Hombres</t>
  </si>
  <si>
    <t>Jóvenes</t>
  </si>
  <si>
    <t>Mujeres</t>
  </si>
  <si>
    <t xml:space="preserve">Niños y niñas </t>
  </si>
  <si>
    <t xml:space="preserve">Personas en condición de discapacidad </t>
  </si>
  <si>
    <t>Personas mayores</t>
  </si>
  <si>
    <t xml:space="preserve">Pueblo Gitano </t>
  </si>
  <si>
    <t xml:space="preserve">Subdirección de Barrios. Regularización </t>
  </si>
  <si>
    <t xml:space="preserve">Segundo Taller. Socialización del plano. </t>
  </si>
  <si>
    <t xml:space="preserve">Tres Reyes </t>
  </si>
  <si>
    <t xml:space="preserve">Socializar el plano de loteo del barrio como proceso de regularización. </t>
  </si>
  <si>
    <t xml:space="preserve">Hacer el Taller II, por medio del cual se socializará el plano de los predios del Barrio Tres Reyes, ubicado en la Localidad de Ciudad Bolivar, en el marco del proceso de regularización. </t>
  </si>
  <si>
    <t xml:space="preserve">Ciudad Bolivar </t>
  </si>
  <si>
    <t>Kr 77B-61I-20 Sur</t>
  </si>
  <si>
    <t>Miércoles 5 de diciembre</t>
  </si>
  <si>
    <t xml:space="preserve">PrimerTaller. Socialización del plano. </t>
  </si>
  <si>
    <t>La Estanzuela</t>
  </si>
  <si>
    <t xml:space="preserve">Socializar en qué consiste el proceso de regularización. </t>
  </si>
  <si>
    <t xml:space="preserve">Hacer el Taller I, por medio del cual se socializará el rpoceso de Regularización del Barrio La Estanzuela, ubicado en la Localidad de Bosa, en el marco del proceso de regularización. </t>
  </si>
  <si>
    <t xml:space="preserve">Bosa </t>
  </si>
  <si>
    <t>La estanzuela</t>
  </si>
  <si>
    <t>Cl 62D Sur No. 87C-15</t>
  </si>
  <si>
    <t xml:space="preserve">Juves 6 de diciembre </t>
  </si>
  <si>
    <t xml:space="preserve">Urbanización Granada Sur </t>
  </si>
  <si>
    <t xml:space="preserve">Hacer el Taller I, por medio del cual se socializará el rpoceso de Regularización del Barrio Urbanización Granada Sur, ubicado en la Localidad de Rafael Uribe, en el marco del proceso de regularización. </t>
  </si>
  <si>
    <t>Rafel Uribe</t>
  </si>
  <si>
    <t>Urbanización Granda Sur</t>
  </si>
  <si>
    <t xml:space="preserve">Calle 20A sur- Carrera 2 Este </t>
  </si>
  <si>
    <t xml:space="preserve">Martes 4 de diciembre </t>
  </si>
  <si>
    <t>Subdirección de barrios</t>
  </si>
  <si>
    <t>Taller de socialización de plano de loteo </t>
  </si>
  <si>
    <t>Por Definir</t>
  </si>
  <si>
    <t>Aceptación y conocimiento del plano de loteo por parte de la comunidad</t>
  </si>
  <si>
    <t>Engativa</t>
  </si>
  <si>
    <t>Tortigua Cra 126 Call 61</t>
  </si>
  <si>
    <t>Calle 126a no 63 k 14</t>
  </si>
  <si>
    <t>Taller de socialización proceso de legalizacion</t>
  </si>
  <si>
    <t>Por definir</t>
  </si>
  <si>
    <t>Informar a la comunidad sobre el proceso de legalización urbanistica</t>
  </si>
  <si>
    <t>Bosa</t>
  </si>
  <si>
    <t>La Estación</t>
  </si>
  <si>
    <t>kra 78 D 59 A 04</t>
  </si>
  <si>
    <t>Principe de Bochica</t>
  </si>
  <si>
    <t>Calle 49 sur no 5 a 08</t>
  </si>
  <si>
    <t>Buenos Aires</t>
  </si>
  <si>
    <t>Dg 47 sur 5-28</t>
  </si>
  <si>
    <t>Kennedy</t>
  </si>
  <si>
    <t>Carvajal</t>
  </si>
  <si>
    <t>Cra 25 no 69  a 15 sur</t>
  </si>
  <si>
    <t>Subdirección de Servicios Públicos</t>
  </si>
  <si>
    <t>Mesa de Acueductos localidad de Sumapaz</t>
  </si>
  <si>
    <t>Salon Comunal Nazareth</t>
  </si>
  <si>
    <t>Capacitar los operadores y representantes de los acueductos en diferentes temas, evalúar el funcionamiento de los sistemas de acuerdo con los resultados del IRCA y establecer acciones para dar apoyo a los mismos en diferentes componentes.</t>
  </si>
  <si>
    <t>Mesa de Acueductos de la localidad</t>
  </si>
  <si>
    <t>Sumapaz</t>
  </si>
  <si>
    <t>Santa Rosa</t>
  </si>
  <si>
    <t>Salón Comunal</t>
  </si>
  <si>
    <t>-</t>
  </si>
  <si>
    <t>Mesa de Acueductos localidad de Ciudad Bolívar</t>
  </si>
  <si>
    <t>Corregiduria Pasquilla Centro</t>
  </si>
  <si>
    <t>Ciudad Bolívar</t>
  </si>
  <si>
    <t>Pasquilla Centro</t>
  </si>
  <si>
    <t>Corregiduría</t>
  </si>
  <si>
    <t>Mesa de trabajo Vocales de control Social</t>
  </si>
  <si>
    <t xml:space="preserve">Secretaría Distrital de Hábitat </t>
  </si>
  <si>
    <t>Realizar capacitación a vocales de control social en servicios públicos domiciliarios, en temas priorizados por ellos.</t>
  </si>
  <si>
    <t>Mesa de trabajo Vocales de Control Social de los Servicios Públicos</t>
  </si>
  <si>
    <t xml:space="preserve"> Pardo Rubio </t>
  </si>
  <si>
    <t>Calle 52 No. 13 63</t>
  </si>
  <si>
    <t>Comunidad</t>
  </si>
  <si>
    <t>Mesa de Acueductos localidad de Usme</t>
  </si>
  <si>
    <t>Salón Comunitario Olarte</t>
  </si>
  <si>
    <t>Capacitar los operadores y representantes de los acueductos en diferentes temas, evalúar el funcionamiento de los sistemas de acuerdo con los resultados del IRCA y establecer acciones para dar apoyo a los mismos en diferentes componentes</t>
  </si>
  <si>
    <t>Usme</t>
  </si>
  <si>
    <t>Olarte</t>
  </si>
  <si>
    <t>Taller didáctico sobre normatividad aplicada al servicio de acueducto y esquemas diferenciales SDHT</t>
  </si>
  <si>
    <t>SDHT Auditorio</t>
  </si>
  <si>
    <t>Realizar un taller didáctico sobre normatividad aplicada al servicio de acueducto y esquemas diferenciales SDHT con los acueductos comuinitarios.</t>
  </si>
  <si>
    <t>Talller de  Acueductos comunitarios del Distrito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</si>
</sst>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AM/PM"/>
  </numFmts>
  <fonts count="13" x14ac:knownFonts="1">
    <font>
      <sz val="11"/>
      <color theme="1"/>
      <name val="Calibri"/>
      <family val="2"/>
      <scheme val="minor"/>
    </font>
    <font>
      <sz val="12"/>
      <color theme="1"/>
      <name val="Arial Narrow"/>
    </font>
    <font>
      <sz val="11"/>
      <name val="Arial Narrow"/>
    </font>
    <font>
      <sz val="11"/>
      <color rgb="FF000000"/>
      <name val="Arial Narrow"/>
    </font>
    <font>
      <sz val="12"/>
      <name val="Arial Narrow"/>
    </font>
    <font>
      <sz val="12"/>
      <color rgb="FF000000"/>
      <name val="Arial Narrow"/>
    </font>
    <font>
      <sz val="11"/>
      <color theme="1"/>
      <name val="Arial Narrow"/>
    </font>
    <font>
      <sz val="18"/>
      <color theme="0"/>
      <name val="Arial Narrow"/>
      <family val="2"/>
    </font>
    <font>
      <sz val="12"/>
      <color theme="0"/>
      <name val="Arial Narrow"/>
      <family val="2"/>
    </font>
    <font>
      <sz val="12"/>
      <color rgb="FF000000"/>
      <name val="Arial Narrow"/>
      <family val="2"/>
    </font>
    <font>
      <sz val="11"/>
      <name val="Arial Narrow"/>
      <family val="2"/>
    </font>
    <font>
      <sz val="12"/>
      <color theme="1"/>
      <name val="Arial Narrow"/>
      <family val="2"/>
    </font>
    <font>
      <sz val="11"/>
      <color rgb="FF000000"/>
      <name val="Arial Narrow"/>
      <family val="2"/>
    </font>
  </fonts>
  <fills count="5">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1" tint="0.499984740745262"/>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52">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4" fillId="0" borderId="1" xfId="0" applyFont="1" applyFill="1" applyBorder="1" applyAlignment="1">
      <alignment horizontal="justify" vertical="center" wrapText="1"/>
    </xf>
    <xf numFmtId="0" fontId="8" fillId="2" borderId="1" xfId="0" applyFont="1" applyFill="1" applyBorder="1" applyAlignment="1">
      <alignment horizontal="center" vertical="center" wrapText="1"/>
    </xf>
    <xf numFmtId="18"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18"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20" fontId="12" fillId="0" borderId="1" xfId="0" applyNumberFormat="1" applyFont="1" applyFill="1" applyBorder="1" applyAlignment="1">
      <alignment horizontal="center" vertical="center" wrapText="1"/>
    </xf>
    <xf numFmtId="0" fontId="2" fillId="0" borderId="5" xfId="0" applyFont="1" applyFill="1" applyBorder="1" applyAlignment="1">
      <alignment horizontal="justify" vertical="center" wrapText="1"/>
    </xf>
    <xf numFmtId="0" fontId="10" fillId="0" borderId="5" xfId="0" applyFont="1" applyFill="1" applyBorder="1" applyAlignment="1">
      <alignment horizontal="justify" vertical="center" wrapText="1"/>
    </xf>
    <xf numFmtId="18"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5" xfId="0"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0" fontId="1" fillId="4" borderId="0" xfId="0" applyFont="1" applyFill="1" applyBorder="1" applyAlignment="1">
      <alignment horizontal="justify" vertical="center" wrapText="1"/>
    </xf>
    <xf numFmtId="0" fontId="1" fillId="4" borderId="0" xfId="0" applyFont="1" applyFill="1" applyBorder="1" applyAlignment="1">
      <alignment horizontal="center" vertical="center" wrapText="1"/>
    </xf>
    <xf numFmtId="14" fontId="1" fillId="4" borderId="0" xfId="0" applyNumberFormat="1" applyFont="1" applyFill="1" applyBorder="1" applyAlignment="1">
      <alignment horizontal="center" vertical="center" wrapText="1"/>
    </xf>
    <xf numFmtId="0" fontId="1" fillId="4" borderId="0" xfId="0" applyFont="1" applyFill="1" applyBorder="1" applyAlignment="1">
      <alignment vertical="center" wrapText="1"/>
    </xf>
    <xf numFmtId="0" fontId="6" fillId="4" borderId="0" xfId="0" applyFont="1" applyFill="1" applyBorder="1" applyAlignment="1">
      <alignment horizontal="justify" vertical="center" wrapText="1"/>
    </xf>
    <xf numFmtId="0" fontId="6" fillId="4" borderId="0" xfId="0" applyFont="1" applyFill="1" applyBorder="1" applyAlignment="1">
      <alignment horizontal="center" vertical="center" wrapText="1"/>
    </xf>
    <xf numFmtId="164" fontId="6" fillId="4" borderId="0" xfId="0" applyNumberFormat="1" applyFont="1" applyFill="1" applyBorder="1" applyAlignment="1">
      <alignment horizontal="center" vertical="center" wrapText="1"/>
    </xf>
    <xf numFmtId="16" fontId="6" fillId="4" borderId="0" xfId="0" applyNumberFormat="1" applyFont="1" applyFill="1" applyBorder="1" applyAlignment="1">
      <alignment horizontal="center" vertical="center" wrapText="1"/>
    </xf>
    <xf numFmtId="0" fontId="6" fillId="4" borderId="0" xfId="0" applyFont="1" applyFill="1" applyBorder="1" applyAlignment="1">
      <alignment vertical="center" wrapText="1"/>
    </xf>
    <xf numFmtId="21" fontId="6" fillId="4" borderId="0" xfId="0" applyNumberFormat="1" applyFont="1" applyFill="1" applyBorder="1" applyAlignment="1">
      <alignment horizontal="center" vertical="center" wrapText="1"/>
    </xf>
    <xf numFmtId="0" fontId="1" fillId="4" borderId="0" xfId="0" applyNumberFormat="1" applyFont="1" applyFill="1" applyBorder="1" applyAlignment="1">
      <alignment horizontal="justify" vertical="center" wrapText="1"/>
    </xf>
    <xf numFmtId="0" fontId="1" fillId="4" borderId="0" xfId="0" applyNumberFormat="1" applyFont="1" applyFill="1" applyBorder="1" applyAlignment="1">
      <alignment horizontal="center" vertical="center" wrapText="1"/>
    </xf>
    <xf numFmtId="0" fontId="1" fillId="4" borderId="0" xfId="0" applyNumberFormat="1" applyFont="1" applyFill="1" applyBorder="1" applyAlignment="1">
      <alignment vertical="center" wrapText="1"/>
    </xf>
    <xf numFmtId="0" fontId="8" fillId="2"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0" fontId="2" fillId="0" borderId="6" xfId="0" applyFont="1" applyFill="1" applyBorder="1" applyAlignment="1">
      <alignment horizontal="justify" vertical="center" wrapText="1"/>
    </xf>
    <xf numFmtId="14" fontId="10" fillId="0" borderId="6" xfId="0" applyNumberFormat="1" applyFont="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4" fillId="4" borderId="0"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Users/ASUS/Downloads/Cronograma%20Diciembre_cerezo_nog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Cronograma%20Diciembre_cerezo_nog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SDHT%202018%20NELLY\Reporte%20Participaci&#242;n\Reporte%20IDPAC%20mayo%20SSP-SD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0"/>
  <sheetViews>
    <sheetView tabSelected="1" zoomScale="80" zoomScaleNormal="80" workbookViewId="0">
      <selection activeCell="B3" sqref="B3"/>
    </sheetView>
  </sheetViews>
  <sheetFormatPr baseColWidth="10" defaultColWidth="10.85546875" defaultRowHeight="15.75" x14ac:dyDescent="0.25"/>
  <cols>
    <col min="1" max="1" width="6.140625" style="29" customWidth="1"/>
    <col min="2" max="2" width="19" style="29" customWidth="1"/>
    <col min="3" max="3" width="21" style="29" bestFit="1" customWidth="1"/>
    <col min="4" max="4" width="25" style="29" bestFit="1" customWidth="1"/>
    <col min="5" max="5" width="15.85546875" style="29" customWidth="1"/>
    <col min="6" max="6" width="32.28515625" style="29" customWidth="1"/>
    <col min="7" max="7" width="47.42578125" style="29" customWidth="1"/>
    <col min="8" max="8" width="21.28515625" style="30" customWidth="1"/>
    <col min="9" max="9" width="13" style="30" bestFit="1" customWidth="1"/>
    <col min="10" max="11" width="10.85546875" style="30"/>
    <col min="12" max="12" width="21.42578125" style="30" bestFit="1" customWidth="1"/>
    <col min="13" max="13" width="18.42578125" style="30" bestFit="1" customWidth="1"/>
    <col min="14" max="14" width="29.42578125" style="30" bestFit="1" customWidth="1"/>
    <col min="15" max="15" width="32.5703125" style="30" bestFit="1" customWidth="1"/>
    <col min="16" max="16384" width="10.85546875" style="32"/>
  </cols>
  <sheetData>
    <row r="1" spans="1:15" ht="31.5" customHeight="1" x14ac:dyDescent="0.25">
      <c r="A1" s="12" t="s">
        <v>0</v>
      </c>
      <c r="B1" s="13"/>
      <c r="C1" s="13"/>
      <c r="D1" s="13"/>
      <c r="E1" s="13"/>
      <c r="F1" s="13"/>
      <c r="G1" s="13"/>
      <c r="H1" s="13"/>
      <c r="I1" s="13"/>
      <c r="J1" s="13"/>
      <c r="K1" s="13"/>
      <c r="L1" s="13"/>
      <c r="M1" s="13"/>
      <c r="N1" s="13"/>
      <c r="O1" s="14"/>
    </row>
    <row r="2" spans="1:15" s="30" customFormat="1" ht="31.5" x14ac:dyDescent="0.25">
      <c r="A2" s="8" t="s">
        <v>1</v>
      </c>
      <c r="B2" s="8" t="s">
        <v>2</v>
      </c>
      <c r="C2" s="8" t="s">
        <v>3</v>
      </c>
      <c r="D2" s="8" t="s">
        <v>4</v>
      </c>
      <c r="E2" s="8" t="s">
        <v>5</v>
      </c>
      <c r="F2" s="8" t="s">
        <v>6</v>
      </c>
      <c r="G2" s="8" t="s">
        <v>7</v>
      </c>
      <c r="H2" s="8" t="s">
        <v>8</v>
      </c>
      <c r="I2" s="8" t="s">
        <v>9</v>
      </c>
      <c r="J2" s="8" t="s">
        <v>10</v>
      </c>
      <c r="K2" s="8" t="s">
        <v>11</v>
      </c>
      <c r="L2" s="8" t="s">
        <v>12</v>
      </c>
      <c r="M2" s="8" t="s">
        <v>13</v>
      </c>
      <c r="N2" s="8" t="s">
        <v>14</v>
      </c>
      <c r="O2" s="42" t="s">
        <v>15</v>
      </c>
    </row>
    <row r="3" spans="1:15" s="49" customFormat="1" ht="115.5" x14ac:dyDescent="0.25">
      <c r="A3" s="2">
        <v>1</v>
      </c>
      <c r="B3" s="2" t="s">
        <v>16</v>
      </c>
      <c r="C3" s="2" t="s">
        <v>17</v>
      </c>
      <c r="D3" s="2" t="s">
        <v>18</v>
      </c>
      <c r="E3" s="2" t="s">
        <v>19</v>
      </c>
      <c r="F3" s="2" t="s">
        <v>20</v>
      </c>
      <c r="G3" s="2" t="s">
        <v>21</v>
      </c>
      <c r="H3" s="2" t="s">
        <v>22</v>
      </c>
      <c r="I3" s="2" t="s">
        <v>23</v>
      </c>
      <c r="J3" s="2" t="s">
        <v>24</v>
      </c>
      <c r="K3" s="2" t="s">
        <v>25</v>
      </c>
      <c r="L3" s="2" t="s">
        <v>26</v>
      </c>
      <c r="M3" s="10"/>
      <c r="N3" s="10" t="s">
        <v>27</v>
      </c>
      <c r="O3" s="43" t="s">
        <v>27</v>
      </c>
    </row>
    <row r="4" spans="1:15" s="49" customFormat="1" ht="115.5" x14ac:dyDescent="0.25">
      <c r="A4" s="2">
        <v>2</v>
      </c>
      <c r="B4" s="2" t="s">
        <v>16</v>
      </c>
      <c r="C4" s="2" t="s">
        <v>17</v>
      </c>
      <c r="D4" s="2" t="s">
        <v>18</v>
      </c>
      <c r="E4" s="2" t="s">
        <v>28</v>
      </c>
      <c r="F4" s="2" t="s">
        <v>20</v>
      </c>
      <c r="G4" s="2" t="s">
        <v>21</v>
      </c>
      <c r="H4" s="2" t="s">
        <v>22</v>
      </c>
      <c r="I4" s="2" t="s">
        <v>29</v>
      </c>
      <c r="J4" s="2" t="s">
        <v>24</v>
      </c>
      <c r="K4" s="2" t="s">
        <v>30</v>
      </c>
      <c r="L4" s="2" t="s">
        <v>31</v>
      </c>
      <c r="M4" s="10"/>
      <c r="N4" s="10" t="s">
        <v>27</v>
      </c>
      <c r="O4" s="43" t="s">
        <v>27</v>
      </c>
    </row>
    <row r="5" spans="1:15" s="49" customFormat="1" ht="115.5" x14ac:dyDescent="0.25">
      <c r="A5" s="2">
        <v>3</v>
      </c>
      <c r="B5" s="2" t="s">
        <v>16</v>
      </c>
      <c r="C5" s="2" t="s">
        <v>17</v>
      </c>
      <c r="D5" s="2" t="s">
        <v>18</v>
      </c>
      <c r="E5" s="2" t="s">
        <v>32</v>
      </c>
      <c r="F5" s="2" t="s">
        <v>20</v>
      </c>
      <c r="G5" s="2" t="s">
        <v>21</v>
      </c>
      <c r="H5" s="2" t="s">
        <v>22</v>
      </c>
      <c r="I5" s="2" t="s">
        <v>33</v>
      </c>
      <c r="J5" s="2" t="s">
        <v>24</v>
      </c>
      <c r="K5" s="2" t="s">
        <v>34</v>
      </c>
      <c r="L5" s="2" t="s">
        <v>35</v>
      </c>
      <c r="M5" s="10"/>
      <c r="N5" s="6">
        <v>43436</v>
      </c>
      <c r="O5" s="44">
        <v>43436</v>
      </c>
    </row>
    <row r="6" spans="1:15" ht="82.5" x14ac:dyDescent="0.25">
      <c r="A6" s="2">
        <v>4</v>
      </c>
      <c r="B6" s="2" t="s">
        <v>16</v>
      </c>
      <c r="C6" s="2" t="s">
        <v>36</v>
      </c>
      <c r="D6" s="2" t="s">
        <v>37</v>
      </c>
      <c r="E6" s="2" t="s">
        <v>38</v>
      </c>
      <c r="F6" s="2" t="s">
        <v>39</v>
      </c>
      <c r="G6" s="2" t="s">
        <v>40</v>
      </c>
      <c r="H6" s="2" t="s">
        <v>22</v>
      </c>
      <c r="I6" s="2" t="s">
        <v>41</v>
      </c>
      <c r="J6" s="2" t="s">
        <v>42</v>
      </c>
      <c r="K6" s="2" t="s">
        <v>43</v>
      </c>
      <c r="L6" s="2" t="s">
        <v>44</v>
      </c>
      <c r="M6" s="3"/>
      <c r="N6" s="6">
        <v>43436</v>
      </c>
      <c r="O6" s="44">
        <v>43436</v>
      </c>
    </row>
    <row r="7" spans="1:15" s="50" customFormat="1" ht="82.5" x14ac:dyDescent="0.25">
      <c r="A7" s="2">
        <v>5</v>
      </c>
      <c r="B7" s="2" t="s">
        <v>16</v>
      </c>
      <c r="C7" s="2" t="s">
        <v>45</v>
      </c>
      <c r="D7" s="2" t="s">
        <v>46</v>
      </c>
      <c r="E7" s="2" t="s">
        <v>47</v>
      </c>
      <c r="F7" s="2" t="s">
        <v>48</v>
      </c>
      <c r="G7" s="2" t="s">
        <v>49</v>
      </c>
      <c r="H7" s="2" t="s">
        <v>22</v>
      </c>
      <c r="I7" s="2" t="s">
        <v>50</v>
      </c>
      <c r="J7" s="2" t="s">
        <v>51</v>
      </c>
      <c r="K7" s="2" t="s">
        <v>52</v>
      </c>
      <c r="L7" s="2" t="s">
        <v>53</v>
      </c>
      <c r="M7" s="4"/>
      <c r="N7" s="5">
        <v>43441</v>
      </c>
      <c r="O7" s="45">
        <v>43441</v>
      </c>
    </row>
    <row r="8" spans="1:15" s="50" customFormat="1" ht="66" x14ac:dyDescent="0.25">
      <c r="A8" s="2">
        <v>6</v>
      </c>
      <c r="B8" s="2" t="s">
        <v>16</v>
      </c>
      <c r="C8" s="2" t="s">
        <v>54</v>
      </c>
      <c r="D8" s="2" t="s">
        <v>55</v>
      </c>
      <c r="E8" s="2" t="s">
        <v>56</v>
      </c>
      <c r="F8" s="2" t="s">
        <v>57</v>
      </c>
      <c r="G8" s="2" t="s">
        <v>58</v>
      </c>
      <c r="H8" s="2" t="s">
        <v>22</v>
      </c>
      <c r="I8" s="2" t="s">
        <v>29</v>
      </c>
      <c r="J8" s="2" t="s">
        <v>24</v>
      </c>
      <c r="K8" s="2" t="s">
        <v>30</v>
      </c>
      <c r="L8" s="2" t="s">
        <v>59</v>
      </c>
      <c r="M8" s="4"/>
      <c r="N8" s="5">
        <v>43441</v>
      </c>
      <c r="O8" s="45">
        <v>43441</v>
      </c>
    </row>
    <row r="9" spans="1:15" s="50" customFormat="1" ht="66" x14ac:dyDescent="0.25">
      <c r="A9" s="2">
        <v>7</v>
      </c>
      <c r="B9" s="2" t="s">
        <v>16</v>
      </c>
      <c r="C9" s="2" t="s">
        <v>60</v>
      </c>
      <c r="D9" s="2" t="s">
        <v>61</v>
      </c>
      <c r="E9" s="2" t="s">
        <v>62</v>
      </c>
      <c r="F9" s="2" t="s">
        <v>63</v>
      </c>
      <c r="G9" s="2" t="s">
        <v>64</v>
      </c>
      <c r="H9" s="2" t="s">
        <v>22</v>
      </c>
      <c r="I9" s="2" t="s">
        <v>50</v>
      </c>
      <c r="J9" s="2" t="s">
        <v>65</v>
      </c>
      <c r="K9" s="2" t="s">
        <v>66</v>
      </c>
      <c r="L9" s="2" t="s">
        <v>67</v>
      </c>
      <c r="M9" s="4"/>
      <c r="N9" s="5">
        <v>43441</v>
      </c>
      <c r="O9" s="45">
        <v>43441</v>
      </c>
    </row>
    <row r="10" spans="1:15" s="50" customFormat="1" ht="66" x14ac:dyDescent="0.25">
      <c r="A10" s="2">
        <v>8</v>
      </c>
      <c r="B10" s="2" t="s">
        <v>16</v>
      </c>
      <c r="C10" s="2" t="s">
        <v>60</v>
      </c>
      <c r="D10" s="2" t="s">
        <v>61</v>
      </c>
      <c r="E10" s="2" t="s">
        <v>68</v>
      </c>
      <c r="F10" s="2" t="s">
        <v>69</v>
      </c>
      <c r="G10" s="2" t="s">
        <v>70</v>
      </c>
      <c r="H10" s="2" t="s">
        <v>22</v>
      </c>
      <c r="I10" s="2" t="s">
        <v>50</v>
      </c>
      <c r="J10" s="2" t="s">
        <v>65</v>
      </c>
      <c r="K10" s="2" t="s">
        <v>71</v>
      </c>
      <c r="L10" s="2" t="s">
        <v>72</v>
      </c>
      <c r="M10" s="4"/>
      <c r="N10" s="5"/>
      <c r="O10" s="45"/>
    </row>
    <row r="11" spans="1:15" s="50" customFormat="1" ht="49.5" x14ac:dyDescent="0.25">
      <c r="A11" s="2">
        <v>9</v>
      </c>
      <c r="B11" s="2" t="s">
        <v>16</v>
      </c>
      <c r="C11" s="2" t="s">
        <v>73</v>
      </c>
      <c r="D11" s="2" t="s">
        <v>74</v>
      </c>
      <c r="E11" s="2"/>
      <c r="F11" s="2" t="s">
        <v>75</v>
      </c>
      <c r="G11" s="2" t="s">
        <v>76</v>
      </c>
      <c r="H11" s="2" t="s">
        <v>22</v>
      </c>
      <c r="I11" s="2" t="s">
        <v>77</v>
      </c>
      <c r="J11" s="2" t="s">
        <v>42</v>
      </c>
      <c r="K11" s="2" t="s">
        <v>78</v>
      </c>
      <c r="L11" s="2" t="s">
        <v>79</v>
      </c>
      <c r="M11" s="4"/>
      <c r="N11" s="5">
        <v>43443</v>
      </c>
      <c r="O11" s="45">
        <v>43443</v>
      </c>
    </row>
    <row r="12" spans="1:15" s="50" customFormat="1" ht="49.5" x14ac:dyDescent="0.25">
      <c r="A12" s="2">
        <v>10</v>
      </c>
      <c r="B12" s="2" t="s">
        <v>16</v>
      </c>
      <c r="C12" s="2" t="s">
        <v>80</v>
      </c>
      <c r="D12" s="2" t="s">
        <v>81</v>
      </c>
      <c r="E12" s="2" t="s">
        <v>82</v>
      </c>
      <c r="F12" s="2" t="s">
        <v>83</v>
      </c>
      <c r="G12" s="2" t="s">
        <v>84</v>
      </c>
      <c r="H12" s="2" t="s">
        <v>22</v>
      </c>
      <c r="I12" s="2" t="s">
        <v>77</v>
      </c>
      <c r="J12" s="2" t="s">
        <v>42</v>
      </c>
      <c r="K12" s="2" t="s">
        <v>34</v>
      </c>
      <c r="L12" s="2" t="s">
        <v>85</v>
      </c>
      <c r="M12" s="4"/>
      <c r="N12" s="5">
        <v>43450</v>
      </c>
      <c r="O12" s="45">
        <v>43450</v>
      </c>
    </row>
    <row r="13" spans="1:15" s="50" customFormat="1" ht="99" x14ac:dyDescent="0.25">
      <c r="A13" s="2">
        <v>11</v>
      </c>
      <c r="B13" s="2" t="s">
        <v>16</v>
      </c>
      <c r="C13" s="2" t="s">
        <v>86</v>
      </c>
      <c r="D13" s="2" t="s">
        <v>46</v>
      </c>
      <c r="E13" s="2" t="s">
        <v>87</v>
      </c>
      <c r="F13" s="2" t="s">
        <v>48</v>
      </c>
      <c r="G13" s="2" t="s">
        <v>88</v>
      </c>
      <c r="H13" s="2" t="s">
        <v>22</v>
      </c>
      <c r="I13" s="2" t="s">
        <v>50</v>
      </c>
      <c r="J13" s="2" t="s">
        <v>51</v>
      </c>
      <c r="K13" s="2" t="s">
        <v>89</v>
      </c>
      <c r="L13" s="2" t="s">
        <v>90</v>
      </c>
      <c r="M13" s="3"/>
      <c r="N13" s="5">
        <v>43452</v>
      </c>
      <c r="O13" s="45">
        <v>43452</v>
      </c>
    </row>
    <row r="14" spans="1:15" s="50" customFormat="1" ht="33" x14ac:dyDescent="0.25">
      <c r="A14" s="2">
        <v>12</v>
      </c>
      <c r="B14" s="2" t="s">
        <v>16</v>
      </c>
      <c r="C14" s="2" t="s">
        <v>86</v>
      </c>
      <c r="D14" s="3" t="s">
        <v>46</v>
      </c>
      <c r="E14" s="2" t="s">
        <v>62</v>
      </c>
      <c r="F14" s="2" t="s">
        <v>69</v>
      </c>
      <c r="G14" s="2" t="s">
        <v>58</v>
      </c>
      <c r="H14" s="1" t="s">
        <v>22</v>
      </c>
      <c r="I14" s="9" t="s">
        <v>50</v>
      </c>
      <c r="J14" s="3" t="s">
        <v>65</v>
      </c>
      <c r="K14" s="4" t="s">
        <v>66</v>
      </c>
      <c r="L14" s="11" t="s">
        <v>91</v>
      </c>
      <c r="M14" s="3"/>
      <c r="N14" s="5">
        <v>43452</v>
      </c>
      <c r="O14" s="45">
        <v>43452</v>
      </c>
    </row>
    <row r="15" spans="1:15" s="51" customFormat="1" ht="66" x14ac:dyDescent="0.25">
      <c r="A15" s="7">
        <v>13</v>
      </c>
      <c r="B15" s="2" t="s">
        <v>16</v>
      </c>
      <c r="C15" s="2" t="s">
        <v>54</v>
      </c>
      <c r="D15" s="2" t="s">
        <v>92</v>
      </c>
      <c r="E15" s="2" t="s">
        <v>56</v>
      </c>
      <c r="F15" s="2" t="s">
        <v>57</v>
      </c>
      <c r="G15" s="2" t="s">
        <v>58</v>
      </c>
      <c r="H15" s="2" t="s">
        <v>22</v>
      </c>
      <c r="I15" s="2" t="s">
        <v>29</v>
      </c>
      <c r="J15" s="2" t="s">
        <v>24</v>
      </c>
      <c r="K15" s="2" t="s">
        <v>30</v>
      </c>
      <c r="L15" s="2" t="s">
        <v>59</v>
      </c>
      <c r="M15" s="2"/>
      <c r="N15" s="2">
        <v>43452</v>
      </c>
      <c r="O15" s="46">
        <v>43452</v>
      </c>
    </row>
    <row r="16" spans="1:15" s="50" customFormat="1" ht="66" x14ac:dyDescent="0.25">
      <c r="A16" s="2">
        <v>14</v>
      </c>
      <c r="B16" s="2" t="s">
        <v>154</v>
      </c>
      <c r="C16" s="2"/>
      <c r="D16" s="2" t="s">
        <v>155</v>
      </c>
      <c r="E16" s="2" t="s">
        <v>156</v>
      </c>
      <c r="F16" s="2" t="s">
        <v>157</v>
      </c>
      <c r="G16" s="2" t="s">
        <v>158</v>
      </c>
      <c r="H16" s="2"/>
      <c r="I16" s="2" t="s">
        <v>77</v>
      </c>
      <c r="J16" s="2" t="s">
        <v>159</v>
      </c>
      <c r="K16" s="2" t="s">
        <v>156</v>
      </c>
      <c r="L16" s="2" t="s">
        <v>160</v>
      </c>
      <c r="M16" s="2"/>
      <c r="N16" s="2" t="s">
        <v>161</v>
      </c>
      <c r="O16" s="46" t="s">
        <v>161</v>
      </c>
    </row>
    <row r="17" spans="1:15" s="50" customFormat="1" ht="66" x14ac:dyDescent="0.25">
      <c r="A17" s="2">
        <v>15</v>
      </c>
      <c r="B17" s="2" t="s">
        <v>154</v>
      </c>
      <c r="C17" s="2"/>
      <c r="D17" s="2" t="s">
        <v>162</v>
      </c>
      <c r="E17" s="2" t="s">
        <v>163</v>
      </c>
      <c r="F17" s="2" t="s">
        <v>164</v>
      </c>
      <c r="G17" s="2" t="s">
        <v>165</v>
      </c>
      <c r="H17" s="2"/>
      <c r="I17" s="2" t="s">
        <v>77</v>
      </c>
      <c r="J17" s="2" t="s">
        <v>166</v>
      </c>
      <c r="K17" s="2" t="s">
        <v>167</v>
      </c>
      <c r="L17" s="2" t="s">
        <v>168</v>
      </c>
      <c r="M17" s="2"/>
      <c r="N17" s="2" t="s">
        <v>169</v>
      </c>
      <c r="O17" s="46" t="s">
        <v>169</v>
      </c>
    </row>
    <row r="18" spans="1:15" ht="66" x14ac:dyDescent="0.25">
      <c r="A18" s="2">
        <v>16</v>
      </c>
      <c r="B18" s="2" t="s">
        <v>154</v>
      </c>
      <c r="C18" s="2" t="s">
        <v>17</v>
      </c>
      <c r="D18" s="2" t="s">
        <v>155</v>
      </c>
      <c r="E18" s="2" t="s">
        <v>170</v>
      </c>
      <c r="F18" s="2" t="s">
        <v>164</v>
      </c>
      <c r="G18" s="2" t="s">
        <v>171</v>
      </c>
      <c r="H18" s="2" t="s">
        <v>22</v>
      </c>
      <c r="I18" s="2" t="s">
        <v>77</v>
      </c>
      <c r="J18" s="2" t="s">
        <v>172</v>
      </c>
      <c r="K18" s="2" t="s">
        <v>173</v>
      </c>
      <c r="L18" s="2" t="s">
        <v>174</v>
      </c>
      <c r="M18" s="2"/>
      <c r="N18" s="2" t="s">
        <v>175</v>
      </c>
      <c r="O18" s="46" t="s">
        <v>175</v>
      </c>
    </row>
    <row r="19" spans="1:15" ht="49.5" x14ac:dyDescent="0.25">
      <c r="A19" s="2">
        <v>17</v>
      </c>
      <c r="B19" s="2" t="s">
        <v>176</v>
      </c>
      <c r="C19" s="2" t="s">
        <v>131</v>
      </c>
      <c r="D19" s="2" t="s">
        <v>177</v>
      </c>
      <c r="E19" s="2" t="s">
        <v>178</v>
      </c>
      <c r="F19" s="2" t="s">
        <v>179</v>
      </c>
      <c r="G19" s="2" t="s">
        <v>177</v>
      </c>
      <c r="H19" s="2" t="s">
        <v>22</v>
      </c>
      <c r="I19" s="2">
        <v>0.41666666666666669</v>
      </c>
      <c r="J19" s="2" t="s">
        <v>180</v>
      </c>
      <c r="K19" s="2" t="s">
        <v>181</v>
      </c>
      <c r="L19" s="2" t="s">
        <v>182</v>
      </c>
      <c r="M19" s="2"/>
      <c r="N19" s="2">
        <v>43409</v>
      </c>
      <c r="O19" s="46">
        <v>43409</v>
      </c>
    </row>
    <row r="20" spans="1:15" ht="33" x14ac:dyDescent="0.25">
      <c r="A20" s="2">
        <v>18</v>
      </c>
      <c r="B20" s="2" t="s">
        <v>176</v>
      </c>
      <c r="C20" s="2" t="s">
        <v>131</v>
      </c>
      <c r="D20" s="2" t="s">
        <v>183</v>
      </c>
      <c r="E20" s="2" t="s">
        <v>184</v>
      </c>
      <c r="F20" s="2" t="s">
        <v>185</v>
      </c>
      <c r="G20" s="2" t="s">
        <v>177</v>
      </c>
      <c r="H20" s="2" t="s">
        <v>22</v>
      </c>
      <c r="I20" s="2">
        <v>8.3333333333333329E-2</v>
      </c>
      <c r="J20" s="2" t="s">
        <v>186</v>
      </c>
      <c r="K20" s="2" t="s">
        <v>187</v>
      </c>
      <c r="L20" s="2" t="s">
        <v>188</v>
      </c>
      <c r="M20" s="2"/>
      <c r="N20" s="2">
        <v>43426</v>
      </c>
      <c r="O20" s="46">
        <v>43426</v>
      </c>
    </row>
    <row r="21" spans="1:15" s="51" customFormat="1" ht="47.25" customHeight="1" x14ac:dyDescent="0.25">
      <c r="A21" s="2">
        <v>19</v>
      </c>
      <c r="B21" s="2" t="s">
        <v>176</v>
      </c>
      <c r="C21" s="2" t="s">
        <v>131</v>
      </c>
      <c r="D21" s="2" t="s">
        <v>183</v>
      </c>
      <c r="E21" s="2" t="s">
        <v>184</v>
      </c>
      <c r="F21" s="2" t="s">
        <v>185</v>
      </c>
      <c r="G21" s="2" t="s">
        <v>183</v>
      </c>
      <c r="H21" s="2" t="s">
        <v>22</v>
      </c>
      <c r="I21" s="2">
        <v>0.41666666666666669</v>
      </c>
      <c r="J21" s="2" t="s">
        <v>65</v>
      </c>
      <c r="K21" s="2" t="s">
        <v>189</v>
      </c>
      <c r="L21" s="2" t="s">
        <v>190</v>
      </c>
      <c r="M21" s="2"/>
      <c r="N21" s="2">
        <v>43427</v>
      </c>
      <c r="O21" s="46">
        <v>43427</v>
      </c>
    </row>
    <row r="22" spans="1:15" s="50" customFormat="1" ht="33" x14ac:dyDescent="0.25">
      <c r="A22" s="2">
        <v>20</v>
      </c>
      <c r="B22" s="2" t="s">
        <v>176</v>
      </c>
      <c r="C22" s="2" t="s">
        <v>131</v>
      </c>
      <c r="D22" s="2" t="s">
        <v>183</v>
      </c>
      <c r="E22" s="2" t="s">
        <v>184</v>
      </c>
      <c r="F22" s="2" t="s">
        <v>185</v>
      </c>
      <c r="G22" s="2" t="s">
        <v>183</v>
      </c>
      <c r="H22" s="2" t="s">
        <v>22</v>
      </c>
      <c r="I22" s="2">
        <v>0.41666666666666669</v>
      </c>
      <c r="J22" s="2" t="s">
        <v>65</v>
      </c>
      <c r="K22" s="2" t="s">
        <v>191</v>
      </c>
      <c r="L22" s="2" t="s">
        <v>192</v>
      </c>
      <c r="M22" s="2"/>
      <c r="N22" s="2">
        <v>43431</v>
      </c>
      <c r="O22" s="46">
        <v>43431</v>
      </c>
    </row>
    <row r="23" spans="1:15" s="50" customFormat="1" ht="33" x14ac:dyDescent="0.25">
      <c r="A23" s="2">
        <v>21</v>
      </c>
      <c r="B23" s="2" t="s">
        <v>176</v>
      </c>
      <c r="C23" s="2" t="s">
        <v>131</v>
      </c>
      <c r="D23" s="2" t="s">
        <v>183</v>
      </c>
      <c r="E23" s="2" t="s">
        <v>184</v>
      </c>
      <c r="F23" s="2" t="s">
        <v>185</v>
      </c>
      <c r="G23" s="2" t="s">
        <v>183</v>
      </c>
      <c r="H23" s="2" t="s">
        <v>22</v>
      </c>
      <c r="I23" s="2">
        <v>0.16666666666666666</v>
      </c>
      <c r="J23" s="2" t="s">
        <v>193</v>
      </c>
      <c r="K23" s="2" t="s">
        <v>194</v>
      </c>
      <c r="L23" s="2" t="s">
        <v>195</v>
      </c>
      <c r="M23" s="2"/>
      <c r="N23" s="2">
        <v>43431</v>
      </c>
      <c r="O23" s="46">
        <v>43431</v>
      </c>
    </row>
    <row r="24" spans="1:15" ht="132" x14ac:dyDescent="0.25">
      <c r="A24" s="2">
        <v>22</v>
      </c>
      <c r="B24" s="15" t="s">
        <v>196</v>
      </c>
      <c r="C24" s="16" t="s">
        <v>112</v>
      </c>
      <c r="D24" s="15" t="s">
        <v>197</v>
      </c>
      <c r="E24" s="15" t="s">
        <v>198</v>
      </c>
      <c r="F24" s="15" t="s">
        <v>199</v>
      </c>
      <c r="G24" s="15" t="s">
        <v>200</v>
      </c>
      <c r="H24" s="17" t="s">
        <v>22</v>
      </c>
      <c r="I24" s="18">
        <v>0.41666666666666669</v>
      </c>
      <c r="J24" s="19" t="s">
        <v>201</v>
      </c>
      <c r="K24" s="20" t="s">
        <v>202</v>
      </c>
      <c r="L24" s="17" t="s">
        <v>203</v>
      </c>
      <c r="M24" s="19" t="s">
        <v>204</v>
      </c>
      <c r="N24" s="21">
        <v>43453</v>
      </c>
      <c r="O24" s="47">
        <f>+N24</f>
        <v>43453</v>
      </c>
    </row>
    <row r="25" spans="1:15" ht="132" x14ac:dyDescent="0.25">
      <c r="A25" s="2">
        <v>23</v>
      </c>
      <c r="B25" s="15" t="s">
        <v>196</v>
      </c>
      <c r="C25" s="16" t="s">
        <v>112</v>
      </c>
      <c r="D25" s="15" t="s">
        <v>205</v>
      </c>
      <c r="E25" s="15" t="s">
        <v>206</v>
      </c>
      <c r="F25" s="15" t="s">
        <v>199</v>
      </c>
      <c r="G25" s="15" t="s">
        <v>200</v>
      </c>
      <c r="H25" s="17" t="s">
        <v>137</v>
      </c>
      <c r="I25" s="18">
        <v>0.41666666666666669</v>
      </c>
      <c r="J25" s="19" t="s">
        <v>207</v>
      </c>
      <c r="K25" s="20" t="s">
        <v>208</v>
      </c>
      <c r="L25" s="17" t="s">
        <v>209</v>
      </c>
      <c r="M25" s="19" t="s">
        <v>204</v>
      </c>
      <c r="N25" s="21">
        <v>43461</v>
      </c>
      <c r="O25" s="47">
        <f t="shared" ref="O25" si="0">+N25</f>
        <v>43461</v>
      </c>
    </row>
    <row r="26" spans="1:15" ht="66" x14ac:dyDescent="0.25">
      <c r="A26" s="2">
        <v>24</v>
      </c>
      <c r="B26" s="15" t="s">
        <v>196</v>
      </c>
      <c r="C26" s="15" t="s">
        <v>131</v>
      </c>
      <c r="D26" s="15" t="s">
        <v>210</v>
      </c>
      <c r="E26" s="15" t="s">
        <v>211</v>
      </c>
      <c r="F26" s="15" t="s">
        <v>212</v>
      </c>
      <c r="G26" s="15" t="s">
        <v>213</v>
      </c>
      <c r="H26" s="15" t="s">
        <v>139</v>
      </c>
      <c r="I26" s="22">
        <v>0.58333333333333337</v>
      </c>
      <c r="J26" s="20" t="s">
        <v>51</v>
      </c>
      <c r="K26" s="20" t="s">
        <v>214</v>
      </c>
      <c r="L26" s="20" t="s">
        <v>215</v>
      </c>
      <c r="M26" s="20" t="s">
        <v>216</v>
      </c>
      <c r="N26" s="21">
        <v>43454</v>
      </c>
      <c r="O26" s="47">
        <v>43454</v>
      </c>
    </row>
    <row r="27" spans="1:15" ht="132" x14ac:dyDescent="0.25">
      <c r="A27" s="2">
        <v>25</v>
      </c>
      <c r="B27" s="15" t="s">
        <v>196</v>
      </c>
      <c r="C27" s="16" t="s">
        <v>112</v>
      </c>
      <c r="D27" s="15" t="s">
        <v>217</v>
      </c>
      <c r="E27" s="15" t="s">
        <v>218</v>
      </c>
      <c r="F27" s="15" t="s">
        <v>219</v>
      </c>
      <c r="G27" s="15" t="s">
        <v>200</v>
      </c>
      <c r="H27" s="15" t="s">
        <v>137</v>
      </c>
      <c r="I27" s="18">
        <v>0.33333333333333331</v>
      </c>
      <c r="J27" s="19" t="s">
        <v>220</v>
      </c>
      <c r="K27" s="20" t="s">
        <v>221</v>
      </c>
      <c r="L27" s="15" t="s">
        <v>203</v>
      </c>
      <c r="M27" s="19" t="s">
        <v>204</v>
      </c>
      <c r="N27" s="21">
        <v>43451</v>
      </c>
      <c r="O27" s="47">
        <f t="shared" ref="O27" si="1">+N27</f>
        <v>43451</v>
      </c>
    </row>
    <row r="28" spans="1:15" ht="82.5" x14ac:dyDescent="0.25">
      <c r="A28" s="23">
        <v>26</v>
      </c>
      <c r="B28" s="24" t="s">
        <v>196</v>
      </c>
      <c r="C28" s="24" t="s">
        <v>112</v>
      </c>
      <c r="D28" s="24" t="s">
        <v>222</v>
      </c>
      <c r="E28" s="24" t="s">
        <v>223</v>
      </c>
      <c r="F28" s="24" t="s">
        <v>224</v>
      </c>
      <c r="G28" s="24" t="s">
        <v>225</v>
      </c>
      <c r="H28" s="24" t="s">
        <v>137</v>
      </c>
      <c r="I28" s="25">
        <v>0.375</v>
      </c>
      <c r="J28" s="24" t="s">
        <v>51</v>
      </c>
      <c r="K28" s="26" t="s">
        <v>89</v>
      </c>
      <c r="L28" s="24" t="s">
        <v>215</v>
      </c>
      <c r="M28" s="27"/>
      <c r="N28" s="28">
        <v>43444</v>
      </c>
      <c r="O28" s="48">
        <v>43444</v>
      </c>
    </row>
    <row r="29" spans="1:15" x14ac:dyDescent="0.25">
      <c r="N29" s="31"/>
      <c r="O29" s="31"/>
    </row>
    <row r="30" spans="1:15" s="37" customFormat="1" ht="16.5" x14ac:dyDescent="0.25">
      <c r="A30" s="33"/>
      <c r="B30" s="33"/>
      <c r="C30" s="33"/>
      <c r="D30" s="33"/>
      <c r="E30" s="33"/>
      <c r="F30" s="33"/>
      <c r="G30" s="33"/>
      <c r="H30" s="34"/>
      <c r="I30" s="35"/>
      <c r="J30" s="34"/>
      <c r="K30" s="34"/>
      <c r="L30" s="34"/>
      <c r="M30" s="34"/>
      <c r="N30" s="36"/>
      <c r="O30" s="36"/>
    </row>
    <row r="31" spans="1:15" s="37" customFormat="1" ht="16.5" x14ac:dyDescent="0.25">
      <c r="A31" s="33"/>
      <c r="B31" s="33"/>
      <c r="C31" s="33"/>
      <c r="D31" s="33"/>
      <c r="E31" s="33"/>
      <c r="F31" s="33"/>
      <c r="G31" s="33"/>
      <c r="H31" s="34"/>
      <c r="I31" s="35"/>
      <c r="J31" s="34"/>
      <c r="K31" s="34"/>
      <c r="L31" s="34"/>
      <c r="M31" s="34"/>
      <c r="N31" s="36"/>
      <c r="O31" s="36"/>
    </row>
    <row r="32" spans="1:15" s="37" customFormat="1" ht="16.5" x14ac:dyDescent="0.25">
      <c r="A32" s="33"/>
      <c r="B32" s="33"/>
      <c r="C32" s="33"/>
      <c r="D32" s="33"/>
      <c r="E32" s="33"/>
      <c r="F32" s="33"/>
      <c r="G32" s="33"/>
      <c r="H32" s="34"/>
      <c r="I32" s="38"/>
      <c r="J32" s="34"/>
      <c r="K32" s="34"/>
      <c r="L32" s="34"/>
      <c r="M32" s="34"/>
      <c r="N32" s="34"/>
      <c r="O32" s="34"/>
    </row>
    <row r="33" spans="1:15" s="37" customFormat="1" ht="16.5" x14ac:dyDescent="0.25">
      <c r="A33" s="33"/>
      <c r="B33" s="33"/>
      <c r="C33" s="33"/>
      <c r="D33" s="33"/>
      <c r="E33" s="33"/>
      <c r="F33" s="33"/>
      <c r="G33" s="33"/>
      <c r="H33" s="34"/>
      <c r="I33" s="38"/>
      <c r="J33" s="34"/>
      <c r="K33" s="34"/>
      <c r="L33" s="34"/>
      <c r="M33" s="34"/>
      <c r="N33" s="34"/>
      <c r="O33" s="34"/>
    </row>
    <row r="34" spans="1:15" s="37" customFormat="1" ht="16.5" x14ac:dyDescent="0.25">
      <c r="A34" s="33"/>
      <c r="B34" s="33"/>
      <c r="C34" s="33"/>
      <c r="D34" s="33"/>
      <c r="E34" s="33"/>
      <c r="F34" s="33"/>
      <c r="G34" s="33"/>
      <c r="H34" s="34"/>
      <c r="I34" s="38"/>
      <c r="J34" s="34"/>
      <c r="K34" s="34"/>
      <c r="L34" s="34"/>
      <c r="M34" s="34"/>
      <c r="N34" s="34"/>
      <c r="O34" s="34"/>
    </row>
    <row r="35" spans="1:15" s="37" customFormat="1" ht="16.5" x14ac:dyDescent="0.25">
      <c r="A35" s="33"/>
      <c r="B35" s="33"/>
      <c r="C35" s="33"/>
      <c r="D35" s="33"/>
      <c r="E35" s="33"/>
      <c r="F35" s="33"/>
      <c r="G35" s="33"/>
      <c r="H35" s="34"/>
      <c r="I35" s="35"/>
      <c r="J35" s="34"/>
      <c r="K35" s="34"/>
      <c r="L35" s="34"/>
      <c r="M35" s="34"/>
      <c r="N35" s="36"/>
      <c r="O35" s="36"/>
    </row>
    <row r="36" spans="1:15" s="37" customFormat="1" ht="16.5" x14ac:dyDescent="0.25">
      <c r="A36" s="33"/>
      <c r="B36" s="33"/>
      <c r="C36" s="33"/>
      <c r="D36" s="33"/>
      <c r="E36" s="33"/>
      <c r="F36" s="33"/>
      <c r="G36" s="33"/>
      <c r="H36" s="34"/>
      <c r="I36" s="35"/>
      <c r="J36" s="34"/>
      <c r="K36" s="34"/>
      <c r="L36" s="34"/>
      <c r="M36" s="34"/>
      <c r="N36" s="36"/>
      <c r="O36" s="36"/>
    </row>
    <row r="37" spans="1:15" s="37" customFormat="1" ht="16.5" x14ac:dyDescent="0.25">
      <c r="A37" s="33"/>
      <c r="B37" s="33"/>
      <c r="C37" s="33"/>
      <c r="D37" s="33"/>
      <c r="E37" s="33"/>
      <c r="F37" s="33"/>
      <c r="G37" s="33"/>
      <c r="H37" s="34"/>
      <c r="I37" s="35"/>
      <c r="J37" s="34"/>
      <c r="K37" s="34"/>
      <c r="L37" s="34"/>
      <c r="M37" s="34"/>
      <c r="N37" s="34"/>
      <c r="O37" s="34"/>
    </row>
    <row r="38" spans="1:15" s="37" customFormat="1" ht="16.5" x14ac:dyDescent="0.25">
      <c r="A38" s="33"/>
      <c r="B38" s="33"/>
      <c r="C38" s="33"/>
      <c r="D38" s="33"/>
      <c r="E38" s="33"/>
      <c r="F38" s="33"/>
      <c r="G38" s="33"/>
      <c r="H38" s="34"/>
      <c r="I38" s="38"/>
      <c r="J38" s="34"/>
      <c r="K38" s="34"/>
      <c r="L38" s="34"/>
      <c r="M38" s="34"/>
      <c r="N38" s="34"/>
      <c r="O38" s="34"/>
    </row>
    <row r="39" spans="1:15" s="41" customFormat="1" x14ac:dyDescent="0.25">
      <c r="A39" s="39"/>
      <c r="B39" s="39"/>
      <c r="C39" s="39"/>
      <c r="D39" s="39"/>
      <c r="E39" s="39"/>
      <c r="F39" s="39"/>
      <c r="G39" s="39"/>
      <c r="H39" s="40"/>
      <c r="I39" s="40"/>
      <c r="J39" s="40"/>
      <c r="K39" s="40"/>
      <c r="L39" s="40"/>
      <c r="M39" s="40"/>
      <c r="N39" s="40"/>
      <c r="O39" s="40"/>
    </row>
    <row r="40" spans="1:15" s="41" customFormat="1" x14ac:dyDescent="0.25">
      <c r="A40" s="39"/>
      <c r="B40" s="39"/>
      <c r="C40" s="39"/>
      <c r="D40" s="39"/>
      <c r="E40" s="39"/>
      <c r="F40" s="39"/>
      <c r="G40" s="39"/>
      <c r="H40" s="40"/>
      <c r="I40" s="40"/>
      <c r="J40" s="40"/>
      <c r="K40" s="40"/>
      <c r="L40" s="40"/>
      <c r="M40" s="40"/>
      <c r="N40" s="40"/>
      <c r="O40" s="40"/>
    </row>
    <row r="41" spans="1:15" s="41" customFormat="1" x14ac:dyDescent="0.25">
      <c r="A41" s="39"/>
      <c r="B41" s="39"/>
      <c r="C41" s="39"/>
      <c r="D41" s="39"/>
      <c r="E41" s="39"/>
      <c r="F41" s="39"/>
      <c r="G41" s="39"/>
      <c r="H41" s="40"/>
      <c r="I41" s="40"/>
      <c r="J41" s="40"/>
      <c r="K41" s="40"/>
      <c r="L41" s="40"/>
      <c r="M41" s="40"/>
      <c r="N41" s="40"/>
      <c r="O41" s="40"/>
    </row>
    <row r="42" spans="1:15" s="41" customFormat="1" x14ac:dyDescent="0.25">
      <c r="A42" s="39"/>
      <c r="B42" s="39"/>
      <c r="C42" s="39"/>
      <c r="D42" s="39"/>
      <c r="E42" s="39"/>
      <c r="F42" s="39"/>
      <c r="G42" s="39"/>
      <c r="H42" s="40"/>
      <c r="I42" s="40"/>
      <c r="J42" s="40"/>
      <c r="K42" s="40"/>
      <c r="L42" s="40"/>
      <c r="M42" s="40"/>
      <c r="N42" s="40"/>
      <c r="O42" s="40"/>
    </row>
    <row r="43" spans="1:15" s="41" customFormat="1" x14ac:dyDescent="0.25">
      <c r="A43" s="39"/>
      <c r="B43" s="39"/>
      <c r="C43" s="39"/>
      <c r="D43" s="39"/>
      <c r="E43" s="39"/>
      <c r="F43" s="39"/>
      <c r="G43" s="39"/>
      <c r="H43" s="40"/>
      <c r="I43" s="40"/>
      <c r="J43" s="40"/>
      <c r="K43" s="40"/>
      <c r="L43" s="40"/>
      <c r="M43" s="40"/>
      <c r="N43" s="40"/>
      <c r="O43" s="40"/>
    </row>
    <row r="44" spans="1:15" s="41" customFormat="1" x14ac:dyDescent="0.25">
      <c r="A44" s="39"/>
      <c r="B44" s="39"/>
      <c r="C44" s="39"/>
      <c r="D44" s="39"/>
      <c r="E44" s="39"/>
      <c r="F44" s="39"/>
      <c r="G44" s="39"/>
      <c r="H44" s="40"/>
      <c r="I44" s="40"/>
      <c r="J44" s="40"/>
      <c r="K44" s="40"/>
      <c r="L44" s="40"/>
      <c r="M44" s="40"/>
      <c r="N44" s="40"/>
      <c r="O44" s="40"/>
    </row>
    <row r="45" spans="1:15" s="41" customFormat="1" x14ac:dyDescent="0.25">
      <c r="A45" s="39"/>
      <c r="B45" s="39"/>
      <c r="C45" s="39"/>
      <c r="D45" s="39"/>
      <c r="E45" s="39"/>
      <c r="F45" s="39"/>
      <c r="G45" s="39"/>
      <c r="H45" s="40"/>
      <c r="I45" s="40"/>
      <c r="J45" s="40"/>
      <c r="K45" s="40"/>
      <c r="L45" s="40"/>
      <c r="M45" s="40"/>
      <c r="N45" s="40"/>
      <c r="O45" s="40"/>
    </row>
    <row r="46" spans="1:15" s="41" customFormat="1" x14ac:dyDescent="0.25">
      <c r="A46" s="39"/>
      <c r="B46" s="39"/>
      <c r="C46" s="39"/>
      <c r="D46" s="39"/>
      <c r="E46" s="39"/>
      <c r="F46" s="39"/>
      <c r="G46" s="39"/>
      <c r="H46" s="40"/>
      <c r="I46" s="40"/>
      <c r="J46" s="40"/>
      <c r="K46" s="40"/>
      <c r="L46" s="40"/>
      <c r="M46" s="40"/>
      <c r="N46" s="40"/>
      <c r="O46" s="40"/>
    </row>
    <row r="47" spans="1:15" s="41" customFormat="1" x14ac:dyDescent="0.25">
      <c r="A47" s="39"/>
      <c r="B47" s="39"/>
      <c r="C47" s="39"/>
      <c r="D47" s="39"/>
      <c r="E47" s="39"/>
      <c r="F47" s="39"/>
      <c r="G47" s="39"/>
      <c r="H47" s="40"/>
      <c r="I47" s="40"/>
      <c r="J47" s="40"/>
      <c r="K47" s="40"/>
      <c r="L47" s="40"/>
      <c r="M47" s="40"/>
      <c r="N47" s="40"/>
      <c r="O47" s="40"/>
    </row>
    <row r="48" spans="1:15" s="41" customFormat="1" x14ac:dyDescent="0.25">
      <c r="A48" s="39"/>
      <c r="B48" s="39"/>
      <c r="C48" s="39"/>
      <c r="D48" s="39"/>
      <c r="E48" s="39"/>
      <c r="F48" s="39"/>
      <c r="G48" s="39"/>
      <c r="H48" s="40"/>
      <c r="I48" s="40"/>
      <c r="J48" s="40"/>
      <c r="K48" s="40"/>
      <c r="L48" s="40"/>
      <c r="M48" s="40"/>
      <c r="N48" s="40"/>
      <c r="O48" s="40"/>
    </row>
    <row r="49" spans="1:15" s="41" customFormat="1" x14ac:dyDescent="0.25">
      <c r="A49" s="39"/>
      <c r="B49" s="39"/>
      <c r="C49" s="39"/>
      <c r="D49" s="39"/>
      <c r="E49" s="39"/>
      <c r="F49" s="39"/>
      <c r="G49" s="39"/>
      <c r="H49" s="40"/>
      <c r="I49" s="40"/>
      <c r="J49" s="40"/>
      <c r="K49" s="40"/>
      <c r="L49" s="40"/>
      <c r="M49" s="40"/>
      <c r="N49" s="40"/>
      <c r="O49" s="40"/>
    </row>
    <row r="50" spans="1:15" s="41" customFormat="1" x14ac:dyDescent="0.25">
      <c r="A50" s="39"/>
      <c r="B50" s="39"/>
      <c r="C50" s="39"/>
      <c r="D50" s="39"/>
      <c r="E50" s="39"/>
      <c r="F50" s="39"/>
      <c r="G50" s="39"/>
      <c r="H50" s="40"/>
      <c r="I50" s="40"/>
      <c r="J50" s="40"/>
      <c r="K50" s="40"/>
      <c r="L50" s="40"/>
      <c r="M50" s="40"/>
      <c r="N50" s="40"/>
      <c r="O50" s="40"/>
    </row>
  </sheetData>
  <mergeCells count="1">
    <mergeCell ref="A1:O1"/>
  </mergeCells>
  <dataValidations count="1">
    <dataValidation type="textLength" allowBlank="1" showInputMessage="1" showErrorMessage="1" sqref="F39:G1048576 D16:D18 F15:G15 F2:F6 F19:F23 F29:G29 D26 G26" xr:uid="{00000000-0002-0000-0000-000000000000}">
      <formula1>10</formula1>
      <formula2>100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1000000}">
          <x14:formula1>
            <xm:f>Hoja3!$B$2:$B$24</xm:f>
          </x14:formula1>
          <xm:sqref>C39:C1048576 C11:C14 C2:C9 C29</xm:sqref>
        </x14:dataValidation>
        <x14:dataValidation type="list" allowBlank="1" showInputMessage="1" showErrorMessage="1" xr:uid="{00000000-0002-0000-0000-000002000000}">
          <x14:formula1>
            <xm:f>Hoja3!$C$2:$C$43</xm:f>
          </x14:formula1>
          <xm:sqref>H39:H1048576 H2:H14 H29</xm:sqref>
        </x14:dataValidation>
        <x14:dataValidation type="list" allowBlank="1" showInputMessage="1" showErrorMessage="1" xr:uid="{00000000-0002-0000-0000-000003000000}">
          <x14:formula1>
            <xm:f>'xlFile://Root/Users/ASUS/Downloads/[Cronograma Diciembre_cerezo_nogal.xlsx]Hoja3'!#REF!</xm:f>
          </x14:formula1>
          <xm:sqref>H15 C11:C13 C7:C9 C15</xm:sqref>
        </x14:dataValidation>
        <x14:dataValidation type="list" allowBlank="1" showInputMessage="1" showErrorMessage="1" xr:uid="{00000000-0002-0000-0000-000004000000}">
          <x14:formula1>
            <xm:f>'xlFile://Root/Users/ASUS/Downloads/[Cronograma Diciembre_cerezo_nogal.xlsx]Hoja3'!#REF!</xm:f>
          </x14:formula1>
          <x14:formula2>
            <xm:f>0</xm:f>
          </x14:formula2>
          <xm:sqref>H30:H38 C30:C38</xm:sqref>
        </x14:dataValidation>
        <x14:dataValidation type="list" allowBlank="1" showInputMessage="1" showErrorMessage="1" xr:uid="{00000000-0002-0000-0000-000005000000}">
          <x14:formula1>
            <xm:f>'C:\Users\ASUS\Downloads\[Cronograma Diciembre_cerezo_nogal.xlsx]Hoja3'!#REF!</xm:f>
          </x14:formula1>
          <xm:sqref>H16:H17 C16:C17 C26</xm:sqref>
        </x14:dataValidation>
        <x14:dataValidation type="list" allowBlank="1" showInputMessage="1" showErrorMessage="1" xr:uid="{00000000-0002-0000-0000-000006000000}">
          <x14:formula1>
            <xm:f>'xlFile://Root/Users/ASUS/Downloads/[Cronograma Diciembre_cerezo_nogal.xlsx]Hoja3'!#REF!</xm:f>
          </x14:formula1>
          <xm:sqref>H18</xm:sqref>
        </x14:dataValidation>
        <x14:dataValidation type="list" allowBlank="1" showInputMessage="1" showErrorMessage="1" xr:uid="{00000000-0002-0000-0000-000007000000}">
          <x14:formula1>
            <xm:f>'xlFile://Root/Users/ASUS/Downloads/[Cronograma Diciembre_cerezo_nogal.xlsx]Hoja3'!#REF!</xm:f>
          </x14:formula1>
          <xm:sqref>C18</xm:sqref>
        </x14:dataValidation>
        <x14:dataValidation type="list" allowBlank="1" showInputMessage="1" showErrorMessage="1" xr:uid="{00000000-0002-0000-0000-000008000000}">
          <x14:formula1>
            <xm:f>'xlFile://Root/Users/ASUS/Downloads/[Cronograma Diciembre_cerezo_nogal.xlsx]Hoja3'!#REF!</xm:f>
          </x14:formula1>
          <xm:sqref>H19:H23</xm:sqref>
        </x14:dataValidation>
        <x14:dataValidation type="list" allowBlank="1" showInputMessage="1" showErrorMessage="1" xr:uid="{00000000-0002-0000-0000-000009000000}">
          <x14:formula1>
            <xm:f>'xlFile://Root/Users/ASUS/Downloads/[Cronograma Diciembre_cerezo_nogal.xlsx]Hoja3'!#REF!</xm:f>
          </x14:formula1>
          <xm:sqref>C19:C23</xm:sqref>
        </x14:dataValidation>
        <x14:dataValidation type="list" allowBlank="1" showInputMessage="1" showErrorMessage="1" xr:uid="{EDD6B196-88F4-4262-B71E-F2DAB0A1275E}">
          <x14:formula1>
            <xm:f>'D:\SDHT 2018 NELLY\Reporte Participaciòn\[Reporte IDPAC mayo SSP-SDHT.xlsx]Hoja3'!#REF!</xm:f>
          </x14:formula1>
          <xm:sqref>H26</xm:sqref>
        </x14:dataValidation>
        <x14:dataValidation type="list" allowBlank="1" showInputMessage="1" showErrorMessage="1" xr:uid="{45EFD317-103F-4E15-90F3-CAD980CA2514}">
          <x14:formula1>
            <xm:f>'C:\Users\larizam\Downloads\[Reporte IDPAC  SSP-SDHTDiciembre.xlsx]Hoja3'!#REF!</xm:f>
          </x14:formula1>
          <xm:sqref>H24:H28</xm:sqref>
        </x14:dataValidation>
        <x14:dataValidation type="list" allowBlank="1" showInputMessage="1" showErrorMessage="1" xr:uid="{3A865697-25D8-42DB-B7F1-2900748A04EE}">
          <x14:formula1>
            <xm:f>'C:\Users\larizam\Downloads\[Reporte IDPAC  SSP-SDHTDiciembre.xlsx]Hoja3'!#REF!</xm:f>
          </x14:formula1>
          <xm:sqref>C24:C28</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43"/>
  <sheetViews>
    <sheetView topLeftCell="A22" workbookViewId="0">
      <selection activeCell="B1" sqref="B1:I43"/>
    </sheetView>
  </sheetViews>
  <sheetFormatPr baseColWidth="10" defaultColWidth="11.42578125" defaultRowHeight="15" x14ac:dyDescent="0.25"/>
  <cols>
    <col min="2" max="2" width="62.85546875" bestFit="1" customWidth="1"/>
  </cols>
  <sheetData>
    <row r="1" spans="2:9" x14ac:dyDescent="0.25">
      <c r="I1">
        <v>100</v>
      </c>
    </row>
    <row r="2" spans="2:9" x14ac:dyDescent="0.25">
      <c r="B2" t="s">
        <v>60</v>
      </c>
      <c r="C2" t="s">
        <v>93</v>
      </c>
    </row>
    <row r="3" spans="2:9" x14ac:dyDescent="0.25">
      <c r="B3" t="s">
        <v>94</v>
      </c>
      <c r="C3" t="s">
        <v>95</v>
      </c>
    </row>
    <row r="4" spans="2:9" x14ac:dyDescent="0.25">
      <c r="B4" t="s">
        <v>54</v>
      </c>
      <c r="C4" t="s">
        <v>96</v>
      </c>
    </row>
    <row r="5" spans="2:9" x14ac:dyDescent="0.25">
      <c r="B5" t="s">
        <v>97</v>
      </c>
      <c r="C5" t="s">
        <v>98</v>
      </c>
    </row>
    <row r="6" spans="2:9" x14ac:dyDescent="0.25">
      <c r="B6" t="s">
        <v>99</v>
      </c>
      <c r="C6" t="s">
        <v>100</v>
      </c>
    </row>
    <row r="7" spans="2:9" x14ac:dyDescent="0.25">
      <c r="B7" t="s">
        <v>101</v>
      </c>
      <c r="C7" t="s">
        <v>102</v>
      </c>
    </row>
    <row r="8" spans="2:9" x14ac:dyDescent="0.25">
      <c r="B8" t="s">
        <v>103</v>
      </c>
      <c r="C8" t="s">
        <v>104</v>
      </c>
    </row>
    <row r="9" spans="2:9" x14ac:dyDescent="0.25">
      <c r="B9" t="s">
        <v>105</v>
      </c>
      <c r="C9" t="s">
        <v>22</v>
      </c>
    </row>
    <row r="10" spans="2:9" x14ac:dyDescent="0.25">
      <c r="B10" t="s">
        <v>106</v>
      </c>
      <c r="C10" t="s">
        <v>107</v>
      </c>
    </row>
    <row r="11" spans="2:9" x14ac:dyDescent="0.25">
      <c r="B11" t="s">
        <v>108</v>
      </c>
      <c r="C11" t="s">
        <v>109</v>
      </c>
    </row>
    <row r="12" spans="2:9" x14ac:dyDescent="0.25">
      <c r="B12" t="s">
        <v>110</v>
      </c>
      <c r="C12" t="s">
        <v>111</v>
      </c>
    </row>
    <row r="13" spans="2:9" x14ac:dyDescent="0.25">
      <c r="B13" t="s">
        <v>112</v>
      </c>
      <c r="C13" t="s">
        <v>113</v>
      </c>
    </row>
    <row r="14" spans="2:9" x14ac:dyDescent="0.25">
      <c r="B14" t="s">
        <v>114</v>
      </c>
      <c r="C14" t="s">
        <v>115</v>
      </c>
    </row>
    <row r="15" spans="2:9" x14ac:dyDescent="0.25">
      <c r="B15" t="s">
        <v>116</v>
      </c>
      <c r="C15" t="s">
        <v>117</v>
      </c>
    </row>
    <row r="16" spans="2:9" x14ac:dyDescent="0.25">
      <c r="B16" t="s">
        <v>118</v>
      </c>
      <c r="C16" t="s">
        <v>119</v>
      </c>
    </row>
    <row r="17" spans="2:3" x14ac:dyDescent="0.25">
      <c r="B17" t="s">
        <v>120</v>
      </c>
      <c r="C17" t="s">
        <v>121</v>
      </c>
    </row>
    <row r="18" spans="2:3" x14ac:dyDescent="0.25">
      <c r="B18" t="s">
        <v>122</v>
      </c>
      <c r="C18" t="s">
        <v>123</v>
      </c>
    </row>
    <row r="19" spans="2:3" x14ac:dyDescent="0.25">
      <c r="B19" t="s">
        <v>124</v>
      </c>
      <c r="C19" t="s">
        <v>125</v>
      </c>
    </row>
    <row r="20" spans="2:3" x14ac:dyDescent="0.25">
      <c r="B20" t="s">
        <v>17</v>
      </c>
      <c r="C20" t="s">
        <v>126</v>
      </c>
    </row>
    <row r="21" spans="2:3" x14ac:dyDescent="0.25">
      <c r="B21" t="s">
        <v>127</v>
      </c>
      <c r="C21" t="s">
        <v>128</v>
      </c>
    </row>
    <row r="22" spans="2:3" x14ac:dyDescent="0.25">
      <c r="B22" t="s">
        <v>129</v>
      </c>
      <c r="C22" t="s">
        <v>130</v>
      </c>
    </row>
    <row r="23" spans="2:3" x14ac:dyDescent="0.25">
      <c r="B23" t="s">
        <v>131</v>
      </c>
      <c r="C23" t="s">
        <v>132</v>
      </c>
    </row>
    <row r="24" spans="2:3" x14ac:dyDescent="0.25">
      <c r="B24" t="s">
        <v>133</v>
      </c>
      <c r="C24" t="s">
        <v>134</v>
      </c>
    </row>
    <row r="25" spans="2:3" x14ac:dyDescent="0.25">
      <c r="C25" t="s">
        <v>135</v>
      </c>
    </row>
    <row r="26" spans="2:3" x14ac:dyDescent="0.25">
      <c r="C26" t="s">
        <v>136</v>
      </c>
    </row>
    <row r="27" spans="2:3" x14ac:dyDescent="0.25">
      <c r="C27" t="s">
        <v>137</v>
      </c>
    </row>
    <row r="28" spans="2:3" x14ac:dyDescent="0.25">
      <c r="C28" t="s">
        <v>138</v>
      </c>
    </row>
    <row r="29" spans="2:3" x14ac:dyDescent="0.25">
      <c r="C29" t="s">
        <v>139</v>
      </c>
    </row>
    <row r="30" spans="2:3" x14ac:dyDescent="0.25">
      <c r="C30" t="s">
        <v>140</v>
      </c>
    </row>
    <row r="31" spans="2:3" x14ac:dyDescent="0.25">
      <c r="C31" t="s">
        <v>141</v>
      </c>
    </row>
    <row r="32" spans="2:3" x14ac:dyDescent="0.25">
      <c r="C32" t="s">
        <v>142</v>
      </c>
    </row>
    <row r="33" spans="3:3" x14ac:dyDescent="0.25">
      <c r="C33" t="s">
        <v>143</v>
      </c>
    </row>
    <row r="34" spans="3:3" x14ac:dyDescent="0.25">
      <c r="C34" t="s">
        <v>144</v>
      </c>
    </row>
    <row r="35" spans="3:3" x14ac:dyDescent="0.25">
      <c r="C35" t="s">
        <v>145</v>
      </c>
    </row>
    <row r="36" spans="3:3" x14ac:dyDescent="0.25">
      <c r="C36" t="s">
        <v>146</v>
      </c>
    </row>
    <row r="37" spans="3:3" x14ac:dyDescent="0.25">
      <c r="C37" t="s">
        <v>147</v>
      </c>
    </row>
    <row r="38" spans="3:3" x14ac:dyDescent="0.25">
      <c r="C38" t="s">
        <v>148</v>
      </c>
    </row>
    <row r="39" spans="3:3" x14ac:dyDescent="0.25">
      <c r="C39" t="s">
        <v>149</v>
      </c>
    </row>
    <row r="40" spans="3:3" x14ac:dyDescent="0.25">
      <c r="C40" t="s">
        <v>150</v>
      </c>
    </row>
    <row r="41" spans="3:3" x14ac:dyDescent="0.25">
      <c r="C41" t="s">
        <v>151</v>
      </c>
    </row>
    <row r="42" spans="3:3" x14ac:dyDescent="0.25">
      <c r="C42" t="s">
        <v>152</v>
      </c>
    </row>
    <row r="43" spans="3:3" x14ac:dyDescent="0.25">
      <c r="C43" t="s">
        <v>153</v>
      </c>
    </row>
  </sheetData>
  <sheetProtection algorithmName="SHA-512" hashValue="fcA89mP+Yh94VeKAPpDMHvov1COhO2q/odpdwYfQVpoAJoSG1tnneacpaNu+jvFkrg7t5FEP/f4oN/M/0PqwxQ==" saltValue="gZF8zc9y6h850VqK4+fXmQ==" spinCount="100000"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REPORTE_DIC</vt:lpstr>
      <vt:lpstr>Hoja3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Catalina Rueda Mora</dc:creator>
  <cp:keywords/>
  <dc:description/>
  <cp:lastModifiedBy>Leidy Johana Ariza Maldonado</cp:lastModifiedBy>
  <cp:revision/>
  <dcterms:created xsi:type="dcterms:W3CDTF">2017-10-09T19:06:20Z</dcterms:created>
  <dcterms:modified xsi:type="dcterms:W3CDTF">2018-11-30T17:19:05Z</dcterms:modified>
  <cp:category/>
  <cp:contentStatus/>
</cp:coreProperties>
</file>