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2019\informes de seguimiento\plan de mejoramiento CB\"/>
    </mc:Choice>
  </mc:AlternateContent>
  <xr:revisionPtr revIDLastSave="0" documentId="8_{6B562C99-5DF0-40CA-A932-F89B018AAA4E}" xr6:coauthVersionLast="36" xr6:coauthVersionMax="36" xr10:uidLastSave="{00000000-0000-0000-0000-000000000000}"/>
  <bookViews>
    <workbookView xWindow="0" yWindow="0" windowWidth="24000" windowHeight="8910" xr2:uid="{60C7B982-916E-43DB-9DD8-73052F9FB950}"/>
  </bookViews>
  <sheets>
    <sheet name="PM CB Mayo 2019" sheetId="1" r:id="rId1"/>
  </sheets>
  <definedNames>
    <definedName name="_xlnm._FilterDatabase" localSheetId="0" hidden="1">'PM CB Mayo 2019'!$A$10:$AI$158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68" i="1" l="1"/>
  <c r="AI164" i="1"/>
  <c r="AI162" i="1"/>
</calcChain>
</file>

<file path=xl/sharedStrings.xml><?xml version="1.0" encoding="utf-8"?>
<sst xmlns="http://schemas.openxmlformats.org/spreadsheetml/2006/main" count="2299" uniqueCount="1176">
  <si>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</si>
  <si>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</si>
  <si>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</si>
  <si>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</si>
  <si>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</si>
  <si>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</si>
  <si>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</si>
  <si>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</si>
  <si>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</si>
  <si>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</si>
  <si>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</si>
  <si>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ESTADO DE LAS ACCIONES CORRECTIVAS</t>
  </si>
  <si>
    <t>No.</t>
  </si>
  <si>
    <t>SIVICOF 31/12/2018</t>
  </si>
  <si>
    <t>GUIA DE  SDHT</t>
  </si>
  <si>
    <t>CÓDIGO DE LA ENTIDAD</t>
  </si>
  <si>
    <t>VIGENCIA PAD AUDITORIA o VISITA</t>
  </si>
  <si>
    <t>CODIGO AUDITORIA SEGÚN PAD DE LA VIGENCIA</t>
  </si>
  <si>
    <t>VIGENCIA AUDITADA</t>
  </si>
  <si>
    <t>No. HALLAZGO o Numeral del Informe de la Auditoría o Visita</t>
  </si>
  <si>
    <t>PI ADMINISTRATIVA</t>
  </si>
  <si>
    <t>PI DISCIPLINARIA</t>
  </si>
  <si>
    <t>PI FISCAL</t>
  </si>
  <si>
    <t>PI PENAL</t>
  </si>
  <si>
    <t xml:space="preserve">MONTO DEL RECURSO INCID FISCAL </t>
  </si>
  <si>
    <t>AREA RESPONSABLE</t>
  </si>
  <si>
    <t>CODIGO ACCION</t>
  </si>
  <si>
    <t>DESCRIPCIÓN DEL HALLAZGO</t>
  </si>
  <si>
    <t>DESCRIPCIÓN ACCION</t>
  </si>
  <si>
    <t>NOMBRE DEL INDICADOR</t>
  </si>
  <si>
    <t xml:space="preserve">VARIABLES DEL INDICADOR </t>
  </si>
  <si>
    <t>META</t>
  </si>
  <si>
    <t>FECHA DE INICIO</t>
  </si>
  <si>
    <t>FECHA DE TERMINACIÓN</t>
  </si>
  <si>
    <t>RESULTADO INDICADOR</t>
  </si>
  <si>
    <t>MES DE VENCIMIENTO</t>
  </si>
  <si>
    <t>ANÁLISIS SEGUIMIENTO ENTIDAD</t>
  </si>
  <si>
    <t>ANÁLISIS SEGUIMIENTO ENTIDAD- SIVICOF 31/12/2017</t>
  </si>
  <si>
    <t>ANÁLISIS SEGUIMIENTO ENTIDAD- SIVICOF 31/12/2018</t>
  </si>
  <si>
    <t>EFICACIA ENTIDAD</t>
  </si>
  <si>
    <t>ESTADO Y EVALUACIÓN ENTIDAD</t>
  </si>
  <si>
    <t>FECHA SEGUIMIENTO</t>
  </si>
  <si>
    <t xml:space="preserve">No DIAS PRORROGADOS AUTORIZADOS </t>
  </si>
  <si>
    <t>FECHA PRORROGA SEGUIMIENTO</t>
  </si>
  <si>
    <t>ABIERTA O CERRADA</t>
  </si>
  <si>
    <t>ESTADO DE LAS ABIERTAS</t>
  </si>
  <si>
    <t>FILA_1</t>
  </si>
  <si>
    <t>2016 2016</t>
  </si>
  <si>
    <t>2.1.3.1</t>
  </si>
  <si>
    <t>Subdirección Administrativa</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</si>
  <si>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</si>
  <si>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</si>
  <si>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Documentos</t>
  </si>
  <si>
    <t>No. de contratos con registros que validan la publicaciòn en tèrmino en el SECOP de los documentos contractuales/ Contratos suscritos por la entidad.</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</si>
  <si>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r>
  </si>
  <si>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</si>
  <si>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rFont val="Times New Roman"/>
        <family val="1"/>
      </rPr>
      <t>Al realizar transmisiòn en SIVICOF con corte a 31 de diciembre de 2018- Este informo que la CB lo cerro en Auditoria Regular vigencia 2017- PAD 2018- por lo que se retiro del SIVICOF</t>
    </r>
  </si>
  <si>
    <t/>
  </si>
  <si>
    <t>CERRADA</t>
  </si>
  <si>
    <t>PARA CIERRE DE LA CONTRALORÍA</t>
  </si>
  <si>
    <t>FILA_2</t>
  </si>
  <si>
    <t>Subdirección Administrativa y Supervisores</t>
  </si>
  <si>
    <t>Tramitar los procesos contractuales a través del SECOP II</t>
  </si>
  <si>
    <t>Procesos adelantados en Secop II</t>
  </si>
  <si>
    <t>Procesos adelantados en Secop II/Total de Procesos adelantados</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</si>
  <si>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</si>
  <si>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t>FILA_3</t>
  </si>
  <si>
    <t>2.1.3.2</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</si>
  <si>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</si>
  <si>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</si>
  <si>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</si>
  <si>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</si>
  <si>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r>
  </si>
  <si>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</si>
  <si>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</si>
  <si>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FILA_4</t>
  </si>
  <si>
    <t>2.1.3.3</t>
  </si>
  <si>
    <t>2.1.3.3. Hallazgo Administrativo por el incumplimiento de la Ley de Archivo en los contratos 002, 302, 515 de 2016 y contrato 450 de 2013.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</si>
  <si>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</si>
  <si>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</si>
  <si>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</si>
  <si>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</si>
  <si>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</si>
  <si>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Con Rad. 3-2018-04232 del 04/08/2019 se realizó convocatoria a capacitación en gestión documental a 30 funcionarios, de los cuales se observan listas de asistencia de fechas 27/08/2018, 30/10/2018, 20-22/11/2018 y 14/12/2018.</t>
  </si>
  <si>
    <t>30/04/2018
31/08/2018
31/12/2018</t>
  </si>
  <si>
    <t>FILA_5</t>
  </si>
  <si>
    <t>2.1.3.4</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</si>
  <si>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</si>
  <si>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</si>
  <si>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</si>
  <si>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</si>
  <si>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r>
  </si>
  <si>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</si>
  <si>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</si>
  <si>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FILA_7</t>
  </si>
  <si>
    <t>2.1.3.6</t>
  </si>
  <si>
    <t>2.1.3.6. Hallazgo administrativo con presunta incidencia disciplinaria por violación al principio de anualidad del gasto, en el contrato 530 de 2016.</t>
  </si>
  <si>
    <t>Establecer en el Plan Anual de Adquisiciones plazos que no superen la Vigencia Fiscal</t>
  </si>
  <si>
    <t>Plan Anual de Adquisiciones</t>
  </si>
  <si>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t>
    </r>
  </si>
  <si>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</si>
  <si>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</si>
  <si>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ABIERTA</t>
  </si>
  <si>
    <t>INCUMPLIDA</t>
  </si>
  <si>
    <t>FILA_8</t>
  </si>
  <si>
    <t>2.1.3.8</t>
  </si>
  <si>
    <t>2.1.3.8. Hallazgo Administrativo, por el incumplimiento de las obligaciones del supervisor de los contratos 001 y 316 de 2016 (Se retira incidencia disciplinaria).</t>
  </si>
  <si>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</si>
  <si>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</si>
  <si>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t>FILA_10</t>
  </si>
  <si>
    <t>2.1.3.10</t>
  </si>
  <si>
    <t>2.1.3.10. Hallazgo Administrativo con presunta incidencia disciplinaria por falta de suscripción del acta de inicio del contrato 108 de 2016 por parte de la supervisora del contrato.</t>
  </si>
  <si>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</si>
  <si>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FILA_11</t>
  </si>
  <si>
    <t>2.1.3.12</t>
  </si>
  <si>
    <t>2.1.3.12.  Hallazgo  Administrativo con presunta incidencia disciplinaria por falta de justificación razonable que soporte la adición y prorroga No. 02 del contrato 108 de 2016.</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</si>
  <si>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</si>
  <si>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</si>
  <si>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r>
  </si>
  <si>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</si>
  <si>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</si>
  <si>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30/04/2018
31/08/2018</t>
  </si>
  <si>
    <t>FILA_12</t>
  </si>
  <si>
    <t>2.1.3.13</t>
  </si>
  <si>
    <t>2.1.3.13.  Hallazgo Administrativo por la indebida asignación de los honorarios al contratista en el contrato 202-2016. - Se retira la incidencia disciplinaria y fiscal.</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</si>
  <si>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</si>
  <si>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</si>
  <si>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t>
    </r>
  </si>
  <si>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</si>
  <si>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De una muestra elatoria tomada (44 contratos de prestaciòn de servicios), la totalidad conto con la aplicaciòn del documento formato PS07-FO552 V1 Certificaco de  idoneidad.</t>
  </si>
  <si>
    <t>FILA_13</t>
  </si>
  <si>
    <t>2.1.3.14</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</si>
  <si>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</si>
  <si>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r>
  </si>
  <si>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</si>
  <si>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</si>
  <si>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FILA_14</t>
  </si>
  <si>
    <t>2.1.3.16</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</si>
  <si>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</si>
  <si>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</si>
  <si>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Febrero  2018.</t>
    </r>
    <r>
      <rPr>
        <sz val="12"/>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 xml:space="preserve">Abril 2018: </t>
    </r>
    <r>
      <rPr>
        <sz val="12"/>
        <rFont val="Times New Roman"/>
        <family val="1"/>
      </rPr>
      <t xml:space="preserve">El àrea no reporto avance ni soportes para evaluaciòn por parte de Control Interno . Se mantiene el mismo avance con corte a 31 de diciembre de 2017.
</t>
    </r>
    <r>
      <rPr>
        <b/>
        <sz val="12"/>
        <rFont val="Times New Roman"/>
        <family val="1"/>
      </rPr>
      <t>Alerta:</t>
    </r>
    <r>
      <rPr>
        <sz val="12"/>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2"/>
        <rFont val="Times New Roman"/>
        <family val="1"/>
      </rPr>
      <t>Agosto 2018:</t>
    </r>
    <r>
      <rPr>
        <sz val="12"/>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rFont val="Times New Roman"/>
        <family val="1"/>
      </rPr>
      <t xml:space="preserve">Diciembre de 2018: Se </t>
    </r>
    <r>
      <rPr>
        <sz val="12"/>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t>
    </r>
  </si>
  <si>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</si>
  <si>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observó manual de contratación PS02-MM01-V11 establecido mediante la resolución 852 del 13 de diciembre de 2018, específicamente, en el capituloVI Buenas prácticas de la gestión contractual, numeral 6.2 Recomendaciones particulares, subíndice 4.</t>
  </si>
  <si>
    <t>FILA_15</t>
  </si>
  <si>
    <t>2.1.3.17</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</si>
  <si>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</si>
  <si>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t>
    </r>
    <r>
      <rPr>
        <b/>
        <sz val="12"/>
        <rFont val="Times New Roman"/>
        <family val="1"/>
      </rPr>
      <t xml:space="preserve">Recomendaciones: 
</t>
    </r>
    <r>
      <rPr>
        <sz val="12"/>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 xml:space="preserve">7 FEBRERO DE 2018. </t>
    </r>
    <r>
      <rPr>
        <sz val="12"/>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Abril 2018:</t>
    </r>
    <r>
      <rPr>
        <sz val="12"/>
        <rFont val="Times New Roman"/>
        <family val="1"/>
      </rPr>
      <t xml:space="preserve"> El àrea no reporto avance ni soportes para evaluaciòn por parte de Control Interno . Se mantiene el mismo avance con corte febrero de 2018.
</t>
    </r>
    <r>
      <rPr>
        <b/>
        <sz val="12"/>
        <rFont val="Times New Roman"/>
        <family val="1"/>
      </rPr>
      <t xml:space="preserve">Alerta: </t>
    </r>
    <r>
      <rPr>
        <sz val="12"/>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2"/>
        <rFont val="Times New Roman"/>
        <family val="1"/>
      </rPr>
      <t xml:space="preserve">Agosto 2018: </t>
    </r>
    <r>
      <rPr>
        <sz val="12"/>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2"/>
        <rFont val="Times New Roman"/>
        <family val="1"/>
      </rPr>
      <t xml:space="preserve">Diciembre 2018:  </t>
    </r>
    <r>
      <rPr>
        <sz val="12"/>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t>
    </r>
  </si>
  <si>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</si>
  <si>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FILA_16</t>
  </si>
  <si>
    <t>2.1.3.18</t>
  </si>
  <si>
    <t>2.1.3.18. Hallazgo administrativo por la omisión de los plazos establecidos en el Decreto 1082 de 2015, para efectos de limitar la convocatoria a Mipymes en el proceso SDHT-SA-BSCTU-002-2016, del cual se derivó el contrato 221 de 2016. (Se retira incidencia disciplinaria).</t>
  </si>
  <si>
    <t>Adelantar los procesos contractuales a través del SECOP II</t>
  </si>
  <si>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</si>
  <si>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</si>
  <si>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</si>
  <si>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FILA_17</t>
  </si>
  <si>
    <t>2.1.3.19</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</si>
  <si>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</si>
  <si>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</si>
  <si>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Aplicaciòn de la guia en los contratos y/o convenios suscritos/ Total de Contratos y/o convenios suscritos</t>
  </si>
  <si>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t>
    </r>
  </si>
  <si>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</si>
  <si>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</si>
  <si>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FILA_18</t>
  </si>
  <si>
    <t>2.1.3.20</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</si>
  <si>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</si>
  <si>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</si>
  <si>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</si>
  <si>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r>
  </si>
  <si>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</si>
  <si>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</si>
  <si>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FILA_19</t>
  </si>
  <si>
    <t>Subsecretaría de Planeación y políticas</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</si>
  <si>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</si>
  <si>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Comunicación radicada</t>
  </si>
  <si>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r>
  </si>
  <si>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</si>
  <si>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</si>
  <si>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FILA_20</t>
  </si>
  <si>
    <t>2.1.3.21</t>
  </si>
  <si>
    <t>2.1.3.21. Hallazgo administrativo con presunta incidencia disciplinaria por la vulneración al artículo 50 de la ley 789 de 2002 y 23 de la ley 1150 de 2007, en el contrato 390 de 2016.</t>
  </si>
  <si>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</si>
  <si>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</si>
  <si>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FILA_21</t>
  </si>
  <si>
    <t>2.1.3.22</t>
  </si>
  <si>
    <t>2.1.3.22. Hallazgo administrativo con presunta incidencia disciplinaria por la suscripción del convenio de asociación 435 de 2016, vulnerando los lineamientos del Decreto 777 de 1992.</t>
  </si>
  <si>
    <t>Cumplir con los procesos contractuales de acuerdo con lo establecido en el Decreto 092 de 2017.</t>
  </si>
  <si>
    <t>Procesos contractuales</t>
  </si>
  <si>
    <t>Procesos adelantados bajo el Decreto 092 de 2017</t>
  </si>
  <si>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r>
  </si>
  <si>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</si>
  <si>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</si>
  <si>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FILA_22</t>
  </si>
  <si>
    <t>2.1.3.23</t>
  </si>
  <si>
    <t>Subdirección Administrativa 
/Todas las dependencias</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</si>
  <si>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</si>
  <si>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Realizar seguimiento  periódicamente al Plan Anual de Adquisiciones establecido para la vigencia</t>
  </si>
  <si>
    <t>Documento de seguimiento</t>
  </si>
  <si>
    <t>Seguimientos  programados/
Seguimiento reaaizados</t>
  </si>
  <si>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r>
  </si>
  <si>
    <r>
      <t xml:space="preserve">Al momento de la verificación no se registran avances ni existen actas sobre el particular. </t>
    </r>
    <r>
      <rPr>
        <b/>
        <sz val="14"/>
        <rFont val="Times New Roman"/>
        <family val="1"/>
      </rPr>
      <t xml:space="preserve">Recomendación: </t>
    </r>
    <r>
      <rPr>
        <sz val="14"/>
        <rFont val="Times New Roman"/>
        <family val="1"/>
      </rPr>
      <t>Incorporar en la agenda del próximo Comité de Contratación en el cual se aprueba el Plan Anual de Adquisiciones la acción en referencia a las tipologías contractuales y documentarlo en la respectiva acta</t>
    </r>
  </si>
  <si>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</si>
  <si>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FILA_24</t>
  </si>
  <si>
    <t>2.1.3.25</t>
  </si>
  <si>
    <t>Subdirección Administrativa y supervisores</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</si>
  <si>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</si>
  <si>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 xml:space="preserve">Capacitar al personal de la entidad que ha sido designado como supervisor en las funciones que debe desempeñar. </t>
  </si>
  <si>
    <t>Capacitaciones</t>
  </si>
  <si>
    <t>Capacitaciones realizadas</t>
  </si>
  <si>
    <r>
      <rPr>
        <b/>
        <sz val="12"/>
        <rFont val="Times New Roman"/>
        <family val="1"/>
      </rPr>
      <t xml:space="preserve">Noviembre 2017: </t>
    </r>
    <r>
      <rPr>
        <sz val="12"/>
        <rFont val="Times New Roman"/>
        <family val="1"/>
      </rPr>
      <t xml:space="preserve"> No se evidenció que durante el período entre Agosto y Noviembre se hayan ejecutado las capacitaciones. 
</t>
    </r>
    <r>
      <rPr>
        <b/>
        <sz val="12"/>
        <rFont val="Times New Roman"/>
        <family val="1"/>
      </rPr>
      <t xml:space="preserve">Alerta: </t>
    </r>
    <r>
      <rPr>
        <sz val="12"/>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 xml:space="preserve">Recomendación:
1. </t>
    </r>
    <r>
      <rPr>
        <sz val="12"/>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Abril 2018:</t>
    </r>
    <r>
      <rPr>
        <sz val="12"/>
        <rFont val="Times New Roman"/>
        <family val="1"/>
      </rPr>
      <t xml:space="preserve"> El àrea no remitiò avance ni soportes . Avance 0%
</t>
    </r>
    <r>
      <rPr>
        <b/>
        <sz val="12"/>
        <rFont val="Times New Roman"/>
        <family val="1"/>
      </rPr>
      <t xml:space="preserve">Alerta: </t>
    </r>
    <r>
      <rPr>
        <sz val="12"/>
        <rFont val="Times New Roman"/>
        <family val="1"/>
      </rPr>
      <t xml:space="preserve">Establecer un plan de choqe a fin de cumplir a la mayor brevedad posible la accion establecida, toda vez que se encuentra incumplida.
</t>
    </r>
    <r>
      <rPr>
        <b/>
        <sz val="12"/>
        <rFont val="Times New Roman"/>
        <family val="1"/>
      </rPr>
      <t>Agosto 2018</t>
    </r>
    <r>
      <rPr>
        <sz val="12"/>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2"/>
        <rFont val="Times New Roman"/>
        <family val="1"/>
      </rPr>
      <t>Alerta:</t>
    </r>
    <r>
      <rPr>
        <sz val="12"/>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2"/>
        <rFont val="Times New Roman"/>
        <family val="1"/>
      </rPr>
      <t xml:space="preserve">Diciembre 2018:  </t>
    </r>
    <r>
      <rPr>
        <sz val="12"/>
        <rFont val="Times New Roman"/>
        <family val="1"/>
      </rPr>
      <t xml:space="preserve">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t>
    </r>
  </si>
  <si>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</si>
  <si>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</si>
  <si>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FILA_25</t>
  </si>
  <si>
    <t>2.1.3.26</t>
  </si>
  <si>
    <t>2.1.3.26 Hallazgo Administrativo por la falta de gestión para adelantar el proceso de liquidación del contrato 450 de 2013</t>
  </si>
  <si>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seprtiembre de 2018, este no procede teniendo en cuenta que el cortte de este seguimiento es a 31 de agosto de 2018. Avance 0%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Diciembre 2018:</t>
    </r>
    <r>
      <rPr>
        <sz val="14"/>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t>
    </r>
  </si>
  <si>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</si>
  <si>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FILA_27</t>
  </si>
  <si>
    <t>2.1.3.27.1</t>
  </si>
  <si>
    <t xml:space="preserve">2.1.3.27.1. Hallazgo Administrativo con incidencia Disciplinaria: Por suscribir el acta de terminación anticipada y liquidación de mutuo acuerdo del convenio 200 de 2012, con inexactitudes, sin concordancia con las decisiones del Comité Operativo, </t>
  </si>
  <si>
    <t>Ajustar el formato de acta de liquidación PS-02-FO249-V6  con formulas  que  minimicen el  margen de error en cifras, avalado  por el  supervisor .</t>
  </si>
  <si>
    <t xml:space="preserve">Documento ajustado e implementado </t>
  </si>
  <si>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r>
  </si>
  <si>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</si>
  <si>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</si>
  <si>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FILA_28</t>
  </si>
  <si>
    <t>2.1.3.27.2</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</si>
  <si>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</si>
  <si>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r>
  </si>
  <si>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</si>
  <si>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FILA_29</t>
  </si>
  <si>
    <t>2.1.3.28.1</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</si>
  <si>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</si>
  <si>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</si>
  <si>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No de Estudios previos en  que incluya los antecedentes de los Proyectos de Inversiòn / Total de Estudios Previos</t>
  </si>
  <si>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r>
  </si>
  <si>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</si>
  <si>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</si>
  <si>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FILA_30</t>
  </si>
  <si>
    <t>2.1.4.8.2.1</t>
  </si>
  <si>
    <t>Subdirección Financiera</t>
  </si>
  <si>
    <t>2.1.4.8.2.1. Hallazgo Administrativo por presentar inconsistencias en las cifras reportadas e inoportuna ejecución de las reservas presupuestales de la vigencia 2015 no ejecutadas en el 2016.</t>
  </si>
  <si>
    <t>Presentar de manera mensual un  informe de  ejecución de la Reserva Constituida.</t>
  </si>
  <si>
    <t>Informe de Ejecución de Reservas</t>
  </si>
  <si>
    <t xml:space="preserve">Un informe mensual reportado </t>
  </si>
  <si>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t>
    </r>
  </si>
  <si>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rFont val="Times New Roman"/>
        <family val="1"/>
      </rPr>
      <t xml:space="preserve">Recomendación: </t>
    </r>
    <r>
      <rPr>
        <sz val="14"/>
        <rFont val="Times New Roman"/>
        <family val="1"/>
      </rPr>
      <t>Asegurar que en el Comité Directivo quede incluido un reporte de las reservas constituidas a fin de contar con suficiente evidencia que permita cerrar la acción dentro del período establecido. EJECUCIÓN.</t>
    </r>
  </si>
  <si>
    <t>Se observaron los informes de seguimiento a reservas por proyectos, gastos de funcionamiento y consolidado de reservas para los meses de enero a diciembre de 2018</t>
  </si>
  <si>
    <t>FILA_31</t>
  </si>
  <si>
    <t>2.1.4.8.3.1</t>
  </si>
  <si>
    <t>2.1.4.8.3.1. Hallazgo Administrativo por deficiencias en la gestión oportuna para la aplicación de los recursos conforme a los principios de planeación y de anualidad que obliga a la constitución de reservas al cierre de la vigencia 2016.</t>
  </si>
  <si>
    <t>Presentación de manera mensual la ejecución de la Vigencia.</t>
  </si>
  <si>
    <t>Informe de Ejecución de Vigencia.</t>
  </si>
  <si>
    <t>Un informe mensual reportado al Comité Directivo</t>
  </si>
  <si>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</si>
  <si>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</si>
  <si>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De acuerdo a los soportes remitidos y de acuredo con el  periodo de seguimiento, se puede observar la presentación mensual a los comités directivos mediante actas  y/o presentaciones correspondientes entre los meses de septiembre de 2017 a diciembre de 2018</t>
  </si>
  <si>
    <t>FILA_32</t>
  </si>
  <si>
    <t>2.1.4.8.4.1</t>
  </si>
  <si>
    <t>2.1.4.8.4.1. Hallazgo Administrativo: Por la inoportuna gestión para depurar los pasivos exigibles de $54.927.616.450.</t>
  </si>
  <si>
    <t>Elaborar documento guia para la conciliación de los pasivos exigibles de la entidad</t>
  </si>
  <si>
    <t>Guía elaborada</t>
  </si>
  <si>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 xml:space="preserve">realizar socializacion del mismo con los involucrados. 
</t>
    </r>
  </si>
  <si>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</si>
  <si>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observa el documjento denominado  "GUIA PARA LA CONCILIACIÓN DE LOS PASIVOS EXIGIBLES DE LA SECRETARÍA DISTRITAL DEL HABITAT" la cual se adopto dentro del SIG  identificandose  con el codigo PS04-IN54 V1. </t>
  </si>
  <si>
    <t>FILA_33</t>
  </si>
  <si>
    <t>2.2.1.1</t>
  </si>
  <si>
    <t>Subsecretaria de Coordinación Operativa</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</si>
  <si>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</si>
  <si>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</si>
  <si>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</si>
  <si>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</si>
  <si>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t>
    </r>
  </si>
  <si>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</si>
  <si>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</si>
  <si>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</si>
  <si>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</si>
  <si>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</si>
  <si>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</si>
  <si>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t>
    </r>
    <r>
      <rPr>
        <b/>
        <sz val="14"/>
        <rFont val="Times New Roman"/>
        <family val="1"/>
      </rPr>
      <t xml:space="preserve">
</t>
    </r>
  </si>
  <si>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</si>
  <si>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</si>
  <si>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FILA_39</t>
  </si>
  <si>
    <t>2.2.1.3</t>
  </si>
  <si>
    <t>a</t>
  </si>
  <si>
    <t>Subsecretaría de Gestión Financiera</t>
  </si>
  <si>
    <t>2.2.1.3. Hallazgo Administrativo con presunta Incidencia Disciplinaria: Por Incumplimiento de la Meta No.11: “Generar 2.302 subsidios en especie para hogares en proyectos de vivienda de interés prioritario”, para la vigencia 2016.</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</si>
  <si>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</si>
  <si>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</si>
  <si>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</si>
  <si>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t>
    </r>
  </si>
  <si>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</si>
  <si>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La Subsecretaría de Gestiòn Financiera, elaborò dos informes de seguimiento al cumplimiento de las metas definidas en el plan de acción para el proyecto de inversión 1075</t>
  </si>
  <si>
    <t>FILA_40</t>
  </si>
  <si>
    <t>2.2.1.4</t>
  </si>
  <si>
    <t>2.2.1.4. Hallazgo Administrativo con presunta Incidencia Disciplinaria: Por inconsistencias en el registro del valor de los subsidios realmente generados, en cumplimiento de la Meta 11</t>
  </si>
  <si>
    <t>Coordinar la conciliación de la información de las áreas involucradas.</t>
  </si>
  <si>
    <t>Reunión</t>
  </si>
  <si>
    <t>Reuniones Realizadas / Reuniones Programadas</t>
  </si>
  <si>
    <r>
      <rPr>
        <b/>
        <sz val="12"/>
        <rFont val="Times New Roman"/>
        <family val="1"/>
      </rPr>
      <t xml:space="preserve">Noviembre 2017: </t>
    </r>
    <r>
      <rPr>
        <sz val="12"/>
        <rFont val="Times New Roman"/>
        <family val="1"/>
      </rPr>
      <t xml:space="preserve">Se cuenta con acta No. 003 de 2017 en la cual se registra seguimiento a la legalización de subsidios. 
</t>
    </r>
    <r>
      <rPr>
        <b/>
        <sz val="12"/>
        <rFont val="Times New Roman"/>
        <family val="1"/>
      </rPr>
      <t xml:space="preserve">Alerta.
</t>
    </r>
    <r>
      <rPr>
        <sz val="12"/>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2"/>
        <rFont val="Times New Roman"/>
        <family val="1"/>
      </rPr>
      <t>Recomendación:</t>
    </r>
    <r>
      <rPr>
        <sz val="12"/>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2"/>
        <rFont val="Times New Roman"/>
        <family val="1"/>
      </rPr>
      <t>Diciembre 2017:</t>
    </r>
    <r>
      <rPr>
        <sz val="12"/>
        <rFont val="Times New Roman"/>
        <family val="1"/>
      </rPr>
      <t xml:space="preserve"> El area no reporto avance
</t>
    </r>
    <r>
      <rPr>
        <b/>
        <sz val="12"/>
        <rFont val="Times New Roman"/>
        <family val="1"/>
      </rPr>
      <t>Abril 2018:</t>
    </r>
    <r>
      <rPr>
        <sz val="12"/>
        <rFont val="Times New Roman"/>
        <family val="1"/>
      </rPr>
      <t xml:space="preserve"> El area no reporto avance, por lo que se recomienda realizar actividades pertinentes a fin de cumplir con la accion reportada.
</t>
    </r>
    <r>
      <rPr>
        <b/>
        <sz val="12"/>
        <rFont val="Times New Roman"/>
        <family val="1"/>
      </rPr>
      <t>Junio 2018</t>
    </r>
    <r>
      <rPr>
        <sz val="12"/>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2"/>
        <rFont val="Times New Roman"/>
        <family val="1"/>
      </rPr>
      <t>Soportes:</t>
    </r>
    <r>
      <rPr>
        <sz val="12"/>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2"/>
        <rFont val="Times New Roman"/>
        <family val="1"/>
      </rPr>
      <t>Agosto 2018:</t>
    </r>
    <r>
      <rPr>
        <sz val="12"/>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t>
    </r>
  </si>
  <si>
    <r>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 </t>
    </r>
    <r>
      <rPr>
        <b/>
        <sz val="14"/>
        <rFont val="Times New Roman"/>
        <family val="1"/>
      </rPr>
      <t xml:space="preserve">Al realizar transmisiòn en SIVICOF con corte a 31 de diciembre de 2018- Este informo que la CB lo cerro en auditoria de DESEMPEÑO realizada a subsidios del periodo enrero 2009 a 30 de junio de 2018, por lo que se retiro del SIVICOF
</t>
    </r>
  </si>
  <si>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</si>
  <si>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FILA_41</t>
  </si>
  <si>
    <t>2.2.1.5</t>
  </si>
  <si>
    <t>2.2.1.5. Hallazgo Administrativo con Presunta Incidencia Disciplinaria por falta de planeación en la estructuración y en el comportamiento de los recursos programados para la meta 11 del proyecto 488</t>
  </si>
  <si>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t>
    </r>
  </si>
  <si>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</si>
  <si>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FILA_42</t>
  </si>
  <si>
    <t>2.3.1.1.1.1</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</si>
  <si>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</si>
  <si>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Discriminar contablemente  el saldo  de la cuenta deudores,  teniendo en cuenta los actos administrativos en  etapa  de cobro persuasivo y etapa de cobro coactivo.</t>
  </si>
  <si>
    <t xml:space="preserve">Cuenta Contable a nivel Auxiliar  discriminada. </t>
  </si>
  <si>
    <t>Cuentas Auxiliares establecidas  para la cuenta contable 140102/ No. de Etapas de cobro establecidas.</t>
  </si>
  <si>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t>
    </r>
  </si>
  <si>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</si>
  <si>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 xml:space="preserve">Se observa en  Balnce con corte a 31 de diciembre de 2017   la creación cuenta de las subcuetas "14010201 - MULTAS EN COBRO PERSUASIVO y 14010202 - MULTAS COBRO COACTIVO" en donde se registran de manera independiente las dos etapas del cobro.  </t>
  </si>
  <si>
    <t>FILA_43</t>
  </si>
  <si>
    <t>Generar lineamientos al interior de la entidad, en el que se indique a las áreas los plazos para realizar el envío de información a la Subdirección Financiera a fin de generar mayor fluidez en la información</t>
  </si>
  <si>
    <t>Lineamientos generados</t>
  </si>
  <si>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t>
    </r>
  </si>
  <si>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</si>
  <si>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</si>
  <si>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FILA_44</t>
  </si>
  <si>
    <t>2.3.1.1.1.2</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</si>
  <si>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</si>
  <si>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t>
    </r>
    <r>
      <rPr>
        <b/>
        <sz val="14"/>
        <color rgb="FF000000"/>
        <rFont val="Times New Roman"/>
        <family val="1"/>
      </rPr>
      <t/>
    </r>
  </si>
  <si>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</si>
  <si>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t>FILA_45</t>
  </si>
  <si>
    <t>2.3.1.1.1.3</t>
  </si>
  <si>
    <t>2.3.1.1.1.3. Hallazgo Administrativo: Por Sobreestimación de $252.337.863 en el saldo de la Cuenta 140102 Deudores, Ingresos no Tributarios - Multas, por presentar resoluciones de Multa Incobrables según el Comité de Sostenibilidad Contable de la SDHT</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</si>
  <si>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</si>
  <si>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</si>
  <si>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</si>
  <si>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t>
    </r>
  </si>
  <si>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</si>
  <si>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r>
      <rPr>
        <b/>
        <sz val="14"/>
        <rFont val="Times New Roman"/>
        <family val="1"/>
      </rPr>
      <t>Vig 2017:</t>
    </r>
    <r>
      <rPr>
        <sz val="14"/>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rFont val="Times New Roman"/>
        <family val="1"/>
      </rPr>
      <t xml:space="preserve">Vigencia 2018: </t>
    </r>
    <r>
      <rPr>
        <sz val="14"/>
        <rFont val="Times New Roman"/>
        <family val="1"/>
      </rPr>
      <t xml:space="preserve">En acta No 001-2018  de junio de 2018 el "Comité de Sostenibilidad Contable" dio viabilidad a la depuración de 47 Resoluciones por $748.613.434; (Resolución 345 del 18 de julio de 2018 ).
</t>
    </r>
  </si>
  <si>
    <t>FILA_46</t>
  </si>
  <si>
    <t>2.3.1.2.1</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</si>
  <si>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</si>
  <si>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t>
    </r>
  </si>
  <si>
    <t>FILA_47</t>
  </si>
  <si>
    <t>2.3.1.2.2</t>
  </si>
  <si>
    <t>SICV-Subdirección Financiera.</t>
  </si>
  <si>
    <t>2.3.1.2.2. Hallazgo Administrativo: Por presentar incertidumbre en $1.652.059.967 en el saldo por cobrar de los Deudores de los procesos sancionatorios de multa ejecutoriados reportados en la Base de Datos de la SDHT.</t>
  </si>
  <si>
    <t>Identificar el estado de los actos administrativos  por tercero  que conforman el saldo $1.652.059.967, determinando  la situación  real de cada resolución no ejecutoriada.</t>
  </si>
  <si>
    <t>Actos administrativos identificados</t>
  </si>
  <si>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t>
    </r>
  </si>
  <si>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</si>
  <si>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</si>
  <si>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FILA_48</t>
  </si>
  <si>
    <t>2.3.1.3.1</t>
  </si>
  <si>
    <t>2.3.1.3.1. Hallazgo Administrativo: Por no revelar en las Notas a los Estados Contables la conformación del saldo de la cuenta "142013 - Anticipos para proyectos de inversión" según los tipos de proyectos de inversión a los cuales se efectuaron los desembolsos</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</si>
  <si>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</si>
  <si>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</si>
  <si>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</si>
  <si>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t>
    </r>
  </si>
  <si>
    <t>Se observa que en las "Notas a los Estados Contables a 31 de diciembre de 2017: Notas de Caracter General y Específicas", las revelaciones correspondientes a la cuenta 1424 - Recursos Entregados en Administración. CUMPLIDA</t>
  </si>
  <si>
    <t>Se observa que en las "Notas a los Estados Contables a 31 de diciembre de 2017: Notas de Caracter General y Específicas", las revelaciones correspondientes a la cuenta 1424 - Recursos Entregados en Administración.</t>
  </si>
  <si>
    <t>FILA_49</t>
  </si>
  <si>
    <t>2.3.1.3.2</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</si>
  <si>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</si>
  <si>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</si>
  <si>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</si>
  <si>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</si>
  <si>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</si>
  <si>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</si>
  <si>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</si>
  <si>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FILA_50</t>
  </si>
  <si>
    <t>2.3.1.3.3</t>
  </si>
  <si>
    <t>2.3.1.3.3. Hallazgo Administrativo: Por subestimación en el saldo de la cuenta "142013 - Anticipos para proyectos de inversión" por el no registro de giros efectuados por $59.037.420.</t>
  </si>
  <si>
    <t>Registrar los desembolsos   de convenios firmados con cargo a proyectos de inversión, en la cuenta 1908 Recursos entregados en administración, de acuerdo con los documentos soporte.</t>
  </si>
  <si>
    <t>Auxiliar de cuenta 1908</t>
  </si>
  <si>
    <t>Auxiliar de cuenta 1908 con saldo razonable.</t>
  </si>
  <si>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 xml:space="preserve">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</si>
  <si>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</si>
  <si>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</si>
  <si>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FILA_51</t>
  </si>
  <si>
    <t>2.3.1.3.4</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</si>
  <si>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</si>
  <si>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</si>
  <si>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</si>
  <si>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</si>
  <si>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r>
  </si>
  <si>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</si>
  <si>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</si>
  <si>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FILA_52</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</si>
  <si>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</si>
  <si>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Realizar una mesa de trabajo para establecer acciones encaminadas a que las dependencias suministren oportunamente la información necesaria a la Subdirección financiera.</t>
  </si>
  <si>
    <t>Acta y lista de Asistencia</t>
  </si>
  <si>
    <t>Mesa de trabajo realizada</t>
  </si>
  <si>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r>
  </si>
  <si>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</si>
  <si>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</si>
  <si>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FILA_53</t>
  </si>
  <si>
    <t>2.3.1.3.5</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</si>
  <si>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</si>
  <si>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</si>
  <si>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</si>
  <si>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t>
    </r>
  </si>
  <si>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</si>
  <si>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</si>
  <si>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FILA_54</t>
  </si>
  <si>
    <t>2.3.1.4.1</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</si>
  <si>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</si>
  <si>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</si>
  <si>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</si>
  <si>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</si>
  <si>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Se evidenciaron soportes de reuniones con las entidades ejecutoras, sin embargo no se allegaron evidencias que den cuenta que la cuenta 14240201 presenta saldo razonable.
</t>
    </r>
    <r>
      <rPr>
        <b/>
        <sz val="14"/>
        <rFont val="Times New Roman"/>
        <family val="1"/>
      </rPr>
      <t>Recomendaciòn:</t>
    </r>
    <r>
      <rPr>
        <sz val="14"/>
        <rFont val="Times New Roman"/>
        <family val="1"/>
      </rPr>
      <t xml:space="preserve"> Establecer plan de choque que permita dar cumplimiento a la acción, teniendo en cuenta que la acción venciò en julio de 2018.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Noviembre 2018:</t>
    </r>
    <r>
      <rPr>
        <sz val="14"/>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4"/>
        <rFont val="Times New Roman"/>
        <family val="1"/>
      </rPr>
      <t xml:space="preserve">Diciembre 2018:   </t>
    </r>
    <r>
      <rPr>
        <sz val="14"/>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t>
    </r>
  </si>
  <si>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rFont val="Times New Roman"/>
        <family val="1"/>
      </rPr>
      <t xml:space="preserve"> </t>
    </r>
  </si>
  <si>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</si>
  <si>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FILA_55</t>
  </si>
  <si>
    <t>2.3.1.4.2.1</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</si>
  <si>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</si>
  <si>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</si>
  <si>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</si>
  <si>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</si>
  <si>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t>
    </r>
    <r>
      <rPr>
        <b/>
        <sz val="14"/>
        <rFont val="Times New Roman"/>
        <family val="1"/>
      </rPr>
      <t xml:space="preserve">
</t>
    </r>
  </si>
  <si>
    <r>
      <t xml:space="preserve">La acción no registra avance al momento del seguimiento. </t>
    </r>
    <r>
      <rPr>
        <b/>
        <sz val="14"/>
        <rFont val="Times New Roman"/>
        <family val="1"/>
      </rPr>
      <t xml:space="preserve">Recomendaciones: </t>
    </r>
    <r>
      <rPr>
        <sz val="14"/>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rFont val="Times New Roman"/>
        <family val="1"/>
      </rPr>
      <t>EJECUCIÓN</t>
    </r>
  </si>
  <si>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</si>
  <si>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FILA_56</t>
  </si>
  <si>
    <t>2.3.1.4.3</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</si>
  <si>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</si>
  <si>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Ajustar el formato de acta de liquidación PS-02-FO249-V6 con fórmulas que minimicen el margen de error en cifras, avalado por el supervisor.</t>
  </si>
  <si>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r>
  </si>
  <si>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</si>
  <si>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FILA_57</t>
  </si>
  <si>
    <t>2.3.1.4.4</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</si>
  <si>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</si>
  <si>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Registrar los desembolsos   de convenios firmados con cargo a proyectos de inversión, en la cuenta que corresponda considerando si se debe llevar a cuentas de balance o de resultado</t>
  </si>
  <si>
    <t>Registros contables</t>
  </si>
  <si>
    <t>Realizar registros contables de acuerdo con el tipo de operación</t>
  </si>
  <si>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</si>
  <si>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rgb="FF000000"/>
        <rFont val="Times New Roman"/>
        <family val="1"/>
      </rPr>
      <t/>
    </r>
  </si>
  <si>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</si>
  <si>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FILA_58</t>
  </si>
  <si>
    <t>2.3.1.4.5</t>
  </si>
  <si>
    <t>2.3.1.4.5. Hallazgo Administrativo: Por mora en la ejecución del proyecto de vivienda Asociación de Vivienda Caminos de Esperanza y la no revelación de su estado en las notas a los Estados Contables.</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</si>
  <si>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</si>
  <si>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</si>
  <si>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</si>
  <si>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t>
    </r>
  </si>
  <si>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</si>
  <si>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FILA_59</t>
  </si>
  <si>
    <t>2.3.1.4.6</t>
  </si>
  <si>
    <t>2.3.1.4.6 Hallazgo Administrativo: Por sobrestimación del saldo de la cuenta 142402 Recursos Entregados en Administración - Subsidios de Vivienda por $87.357.904.431 al presentar saldos de convenios interadministrativos sobre los cuales se constituyó fiducia mercantil</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</si>
  <si>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</si>
  <si>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</si>
  <si>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</si>
  <si>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</si>
  <si>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</si>
  <si>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</si>
  <si>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FILA_60</t>
  </si>
  <si>
    <t>2.3.1.5.1</t>
  </si>
  <si>
    <t>Subsecretaria de Gestión Financiera y  la Subdirección Financiera</t>
  </si>
  <si>
    <t>2.3.1.5.1. Hallazgo Administrativo: Por Sobrestimación por $2.757.857.350 en el saldo 2.3.1.51. de la cuenta 151002 inventario - Mercancías en Existencias - Terrenos al presentar un saldo inexistente.</t>
  </si>
  <si>
    <t>Realizar la reclasificación a una cuenta por cobrar entre tanto se identifican los soportes que dieron origen al registro de los hechos economicos y realizar los ajustes a los que haya lugar.</t>
  </si>
  <si>
    <t>Registro contable
Mesas de trabajos a la ERU</t>
  </si>
  <si>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t>
    </r>
  </si>
  <si>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</si>
  <si>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</si>
  <si>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FILA_61</t>
  </si>
  <si>
    <t>2.3.1.7.1</t>
  </si>
  <si>
    <t>Oficina Asesora de Control Interno</t>
  </si>
  <si>
    <t>2.3.1.7.1. Hallazgo Administrativo: Por debilidades en la evaluación del Control Interno  Contable ven el contenido de su Informe.</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</si>
  <si>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</si>
  <si>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</si>
  <si>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</si>
  <si>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</si>
  <si>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</si>
  <si>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Se observo que se realizó una auditoria al sistema de control interno contable, el informe final fue notificado el 2 de noviembre de 2018 mediante memorando No.  3-2018-06775 del 21 de noviembre de 2018</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</si>
  <si>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</si>
  <si>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</si>
  <si>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</si>
  <si>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</si>
  <si>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Se evidenció que se realizó una auditoria al sistema de control interno contable, el informe final fue notificado el 2 de noviembre de 2018 mediante memorando No. 3-2018-06775 del 21 de noviembre de 2018</t>
    </r>
  </si>
  <si>
    <r>
      <t xml:space="preserve">En los planes de auditoría de la vigencia 2017 se incorporo los criterios contables para evaluar, cuyos resultados se registro en los informes de auditoría interna. </t>
    </r>
    <r>
      <rPr>
        <b/>
        <sz val="14"/>
        <rFont val="Times New Roman"/>
        <family val="1"/>
      </rPr>
      <t>Recomendación:</t>
    </r>
    <r>
      <rPr>
        <sz val="14"/>
        <rFont val="Times New Roman"/>
        <family val="1"/>
      </rPr>
      <t xml:space="preserve"> Incluir en el universo de auditorias y plan de acción de la Oficina Asesora de Control Interno para la vigencia 2018 la evaluación del Sistema de Control Interno Contable. EJECUCIÓN.</t>
    </r>
  </si>
  <si>
    <t>Se evidenció que se realizó una auditoria al sistema de control interno contable, el informe final fue notificado el 2 de noviembre de 2018 mediante memorando No. 3-2018-06775 del 21 de noviembre de 2018</t>
  </si>
  <si>
    <t>FILA_67 ( Fila NN</t>
  </si>
  <si>
    <t>NN</t>
  </si>
  <si>
    <t>2.1.1.24</t>
  </si>
  <si>
    <t>2.1.1.24. Hallazgo Administrativo con Presunta Incidencia Disciplinaria Por pago de seis viviendas y solamente hay soportes de entrega de cinco viviendas en el Contrato de Compra Venta No. 420 suscrito el 18 noviembre de 2013</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</si>
  <si>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</si>
  <si>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</si>
  <si>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</si>
  <si>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 CUMPLIDA.</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</si>
  <si>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</si>
  <si>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FILA_69
 ( Fila 9)</t>
  </si>
  <si>
    <t xml:space="preserve">2.1.1.6  </t>
  </si>
  <si>
    <t>Subsecretaría de Inspección Vigilancia y Control de Vivienda</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</si>
  <si>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</si>
  <si>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</si>
  <si>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Seguimiento de actos administrativos ejecutoriados</t>
  </si>
  <si>
    <t>N° de Actos Admon Sancionatorios ejecutoriados remitidos a cobro persuasivo/N° Actos Admon Sancionatorios enviados a  Notificaciones dentro de los 60 dias anteriores</t>
  </si>
  <si>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rFont val="Times New Roman"/>
        <family val="1"/>
      </rPr>
      <t xml:space="preserve">Abril 2018: </t>
    </r>
    <r>
      <rPr>
        <sz val="12"/>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2"/>
        <rFont val="Times New Roman"/>
        <family val="1"/>
      </rPr>
      <t>Agosto 2018</t>
    </r>
    <r>
      <rPr>
        <sz val="12"/>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t>
    </r>
  </si>
  <si>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</si>
  <si>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</si>
  <si>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FILA_70 ( Fila NN- NO esta REGISTRADO EN SIVICOF )</t>
  </si>
  <si>
    <t>2.1.1.7</t>
  </si>
  <si>
    <t>Subsecretaría de Coordinación Operativa</t>
  </si>
  <si>
    <t>2.1.1.7. Hallazgo Administrativo, por diferencias en los giros efectuados en el tercer pago y el anexo Técnico No. 1 Modificado del Convenio 303/2013</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</si>
  <si>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</si>
  <si>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</si>
  <si>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 xml:space="preserve">100%
</t>
  </si>
  <si>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</si>
  <si>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</si>
  <si>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FILA 100 (FILA_1)</t>
  </si>
  <si>
    <t>2017 2017</t>
  </si>
  <si>
    <t>SDHT Junio 2012 a Oct 31 de 2017 Vig 2017</t>
  </si>
  <si>
    <t>3.3.1.1</t>
  </si>
  <si>
    <r>
      <t xml:space="preserve">3.3.1.1. Hallazgo Administrativo: Por la falta de gestión efectiva del reintegro total de la Fiduciaria a la SDHT por valor de </t>
    </r>
    <r>
      <rPr>
        <b/>
        <sz val="12"/>
        <rFont val="Calibri"/>
        <family val="2"/>
      </rPr>
      <t>$3.350.620</t>
    </r>
    <r>
      <rPr>
        <sz val="12"/>
        <rFont val="Calibri"/>
        <family val="2"/>
      </rPr>
      <t>, con ocasión a la reducción de 2 cupos del proyecto de vivienda OPV LA UNIÓN - CIUDADELA PORVENIR MZ 28 - Se aceptan parcialmente los argumentos planteados y se ajusta el valor.</t>
    </r>
  </si>
  <si>
    <t xml:space="preserve">Incluir en el Reglamento Operativo lineamientos para el reintegro de recursos por parte de los oferentes de proyectos. 
</t>
  </si>
  <si>
    <t>Reglamento operativo con lineamientos para el integro de recursos</t>
  </si>
  <si>
    <t xml:space="preserve">Reglamento operativo con lineamientos para el integro de recursos adoptado
</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</si>
  <si>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r>
  </si>
  <si>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</si>
  <si>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FILA 101 (FILA_2)</t>
  </si>
  <si>
    <t>Actualizar el procedimiento del SIG PM06-PR06 Reintegro de recursos de subsidios</t>
  </si>
  <si>
    <t>Procedimiento de reintegro de recursos de subsidios actualizado</t>
  </si>
  <si>
    <t xml:space="preserve">Procedimiento actualizado </t>
  </si>
  <si>
    <t>FEBRERO</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</si>
  <si>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t>
    </r>
  </si>
  <si>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</si>
  <si>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EN EJECUCIÓN</t>
  </si>
  <si>
    <t>FILA 102 (FILA_3)</t>
  </si>
  <si>
    <t>3.3.1.2</t>
  </si>
  <si>
    <t>3.3.1.2. Hallazgo Administrativo con presunta Incidencia Disciplinaria: Por falta de control y seguimiento oportuno a los Rendimientos Financieros generados con los recursos de los SDVE.</t>
  </si>
  <si>
    <t>Definir el procedimiento mediante el cual la SDHT realizará seguimiento y control a los rendimientos financieros.</t>
  </si>
  <si>
    <t>Procedimiento para el  seguimiento y control de rendimientos financieros adoptado</t>
  </si>
  <si>
    <t>Procedimiento adoptado</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</si>
  <si>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t>
    </r>
  </si>
  <si>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</si>
  <si>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FILA 103 (FILA_4)</t>
  </si>
  <si>
    <t>3.3.2.1.1</t>
  </si>
  <si>
    <t>3.3.2.1.1. Hallazgo Administrativo: Por mayor reconocimiento a noviembre 30 de 2017 en e/ valor de las indexaciones y en el saldo por pagar a los oferentes de los Proyectos VIP por la suma de $4.051.362.783.</t>
  </si>
  <si>
    <t>Incluir en el Reglamento Operativo la metodología para realizar la indexación.</t>
  </si>
  <si>
    <t>Reglamento operativo modificado</t>
  </si>
  <si>
    <t xml:space="preserve">Reglamento operativo modificado </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</si>
  <si>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r>
  </si>
  <si>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</si>
  <si>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FILA 104 (FILA_5)</t>
  </si>
  <si>
    <t>3.3.2.1.2</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</si>
  <si>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</si>
  <si>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Incluir en el Reglamento Operativo la metodología para realizar la indexación del valor del subsidio.</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</si>
  <si>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r>
  </si>
  <si>
    <t>FILA 105 (FILA_6)</t>
  </si>
  <si>
    <t>3.3.2.2.1</t>
  </si>
  <si>
    <t>3.3.2.2.1. Hallazgo Administrativo: Porque en los Proyectos Asociativos Bolonia Unidad 4 (Puerta del Rey), Mirador Del Virrey I y Torres de San Rafael II,no hay proporcionalidad entre el avance de la obra y los giros efectuados al oferente.</t>
  </si>
  <si>
    <t>Aclarar las condiciones de giro a los oferentes de los proyectos seleccionados por la Secretaria</t>
  </si>
  <si>
    <t>Reglamento operativo aplicable a los proyectos seleccionados por la Secretaria modificado</t>
  </si>
  <si>
    <t xml:space="preserve">Reglamento operativo modificado. </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</si>
  <si>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r>
  </si>
  <si>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</si>
  <si>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FILA 106 (FILA_7)</t>
  </si>
  <si>
    <t>3.3.3.1</t>
  </si>
  <si>
    <t>3.3.3.1. Hallazgo Administrativo: Por presentarse atraso en el proceso de vinculación de hogares a 7 proyectos asociativos terminados con certificado de habitabilidad.</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</si>
  <si>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</si>
  <si>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</si>
  <si>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</si>
  <si>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t>
    </r>
  </si>
  <si>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</si>
  <si>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FILA 107 (FILA_8)</t>
  </si>
  <si>
    <t>CVP 2012-2016 ENERO 2018</t>
  </si>
  <si>
    <t>3.3.2.1</t>
  </si>
  <si>
    <t>Secretaria Distrital del Habitat-Subsecretaría Jurídica</t>
  </si>
  <si>
    <t>3.3.2.1. Hallazgo administrativo con presunta incidencia disciplinaria por la indebida adjudicación y aprobación de los proyectos de mejoramiento habitacional de vivienda Alfonso López HAB. I Y San Isidro - Ciudad Bolívar, al oferente Asoencuentros.</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</si>
  <si>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</si>
  <si>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</si>
  <si>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</si>
  <si>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t>
    </r>
  </si>
  <si>
    <t xml:space="preserve"> Se adopto el nuevo reglamento operativo mediante  la Resoluciòn 100 de 2018 del 30 de marzo de 2018 la SDHT</t>
  </si>
  <si>
    <t>FILA 108 (FILA_9)</t>
  </si>
  <si>
    <t>3.3.2.3</t>
  </si>
  <si>
    <t>Subsecretarìa de Coordinaciòn Operativa</t>
  </si>
  <si>
    <t>3.3.2.3. Observación administrativa con presunta incidencia disciplinaria, por inadecuado seguimiento a los subsidios por la Secretaria Distrital del Hábitat - SDHT, recursos con los que se adelantan los proyectos de mejoramiento de vivienda.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</si>
  <si>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</si>
  <si>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</si>
  <si>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</si>
  <si>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MARZO</t>
  </si>
  <si>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
</t>
    </r>
    <r>
      <rPr>
        <b/>
        <sz val="14"/>
        <rFont val="Times New Roman"/>
        <family val="1"/>
      </rPr>
      <t>Agosto 2018:</t>
    </r>
    <r>
      <rPr>
        <sz val="14"/>
        <rFont val="Times New Roman"/>
        <family val="1"/>
      </rPr>
      <t xml:space="preserve"> Se solicito modificación del responsable mediante memorando No. 3-2018-04975  del 12 de septiembre de 2018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4"/>
        <rFont val="Times New Roman"/>
        <family val="1"/>
      </rPr>
      <t xml:space="preserve">Diciembre 2018: </t>
    </r>
    <r>
      <rPr>
        <sz val="14"/>
        <rFont val="Times New Roman"/>
        <family val="1"/>
      </rPr>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r>
  </si>
  <si>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</si>
  <si>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FILA 109 (FILA_10)</t>
  </si>
  <si>
    <t>3.4.1</t>
  </si>
  <si>
    <t>Secretaria Distrital del Habitat-Subsecretaría Jurídica.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</si>
  <si>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</si>
  <si>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</si>
  <si>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</si>
  <si>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t>
    </r>
  </si>
  <si>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</si>
  <si>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FILA 110 (FILA_11)</t>
  </si>
  <si>
    <t>3.4.2</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</si>
  <si>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</si>
  <si>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</si>
  <si>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t>
    </r>
  </si>
  <si>
    <t>Se expidió Resolución 152 del 24 de abril de 2018 mediante la cual se resuelven los recursos de reposición presentados por el Consorcio Geoconstrucciones y la Aseguradora Solidaria contra las Resoluciones 711 de 2017 y 739 de 2017.</t>
  </si>
  <si>
    <t>FILA 111 ( Audit Vig 2017)</t>
  </si>
  <si>
    <t>2018 2018</t>
  </si>
  <si>
    <t>Regularidad Vigencia 2017</t>
  </si>
  <si>
    <t>3.1.1.1</t>
  </si>
  <si>
    <t>Subdirección de Programas y Proyectos y Subdirección Administrativa</t>
  </si>
  <si>
    <r>
      <t xml:space="preserve">3.1.1.1. Hallazgo Administrativo con presunta incidencia Disciplinaria: Por la debilidad del sistema de información relacionada con los proyectos 1153, 1144 y 1075 vigencia 2017  </t>
    </r>
    <r>
      <rPr>
        <b/>
        <sz val="12"/>
        <rFont val="Times New Roman"/>
        <family val="1"/>
      </rPr>
      <t>(Pagina 21 - Informe final auditoria regularidad 2017)</t>
    </r>
  </si>
  <si>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</si>
  <si>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</si>
  <si>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</si>
  <si>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Cuando se realice mesas de trabajo, reuniones, entre otras dejar constancia de los compromisos o temas tratados durante el desarrollo de los mismos, que permitan validar la veracidad y efectividad de las actividades</t>
    </r>
  </si>
  <si>
    <t>Agosto 1 de 2018: Se suscribio Plan en el SIVICOF</t>
  </si>
  <si>
    <t>Se realizaron 5 mesas de trabajo con la subsecretaria de Gestión Corporativa y CID a fin de identificar los requerimientos de información, definir la metodología de trabajo y la propuesta de herramienta de información a desarrollar</t>
  </si>
  <si>
    <t>31/08/2018
31/12/2018</t>
  </si>
  <si>
    <t>FILA 112 ( Audit Vig 2017)</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</si>
  <si>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</si>
  <si>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</si>
  <si>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</si>
  <si>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t>
    </r>
  </si>
  <si>
    <t>Se observa matriz con una macro que sincroniza la base de metas del SIPI y que cada vez que se registre el npumero de proceso de los contratos, aparecerá automaticamente la meta de inversión asociada al proceso.</t>
  </si>
  <si>
    <t>FILA 113 ( Audit Vig 2017)</t>
  </si>
  <si>
    <t>Generar una directriz a los gerentes de proyecto frente a la presentación de información contractual periódica</t>
  </si>
  <si>
    <t xml:space="preserve">Numero de directrices emitidas </t>
  </si>
  <si>
    <t>Sumatoria de las duirectrices emitidas</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</si>
  <si>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t>
    </r>
  </si>
  <si>
    <t>Se observó que traves del radicado No. 3-2018-06636 del 16 de noviembre de 2018 emitió las directrices para la función de supervisión a Subsecretarios, Subdirectores y Asesores de Despacho, los cuales tienen a cargo la supervisión de contratos de los PI.</t>
  </si>
  <si>
    <t>FILA 114 ( Audit Vig 2017)</t>
  </si>
  <si>
    <t>Desarrollar y validar la herramienta de información integral de la SDHT</t>
  </si>
  <si>
    <t>Porcentaje de avance del Desarrollo de la herramienta</t>
  </si>
  <si>
    <t>Avance del cronograma del proyecto "sistema de información integral"</t>
  </si>
  <si>
    <t>JULIO</t>
  </si>
  <si>
    <t>No se reporta avance, dado que la acción tiene como fecha de inicio el 01 de marzo de 2019</t>
  </si>
  <si>
    <t>FILA 115 ( Audit Vig 2017)</t>
  </si>
  <si>
    <t xml:space="preserve">Subdirección de Servicios Públicos </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</si>
  <si>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</si>
  <si>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</si>
  <si>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</si>
  <si>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Se recomienda que la matriz cuente con la información pertinente que permita llevar una trazabilidad adecuada de las visitias/asistencias realizadas a los prestadores de servicios</t>
    </r>
  </si>
  <si>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</si>
  <si>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t>FILA 116 ( Audit Vig 2017)</t>
  </si>
  <si>
    <t>3.1.1.2</t>
  </si>
  <si>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rFont val="Times New Roman"/>
        <family val="1"/>
      </rPr>
      <t>(Pagina 27 - Informe final auditoria regularidad 2017).</t>
    </r>
  </si>
  <si>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</si>
  <si>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</si>
  <si>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</si>
  <si>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r>
  </si>
  <si>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</si>
  <si>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FILA 117 ( Audit Vig 2017)</t>
  </si>
  <si>
    <t>Realizar el seguimiernto anual de la informaciòn de lineamientos</t>
  </si>
  <si>
    <t>Reuniònm de Seguimiento</t>
  </si>
  <si>
    <t>Nùmero de reuniones de seguimiento realizadas/ numero de reuniones deseguimiento programadas</t>
  </si>
  <si>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t>
    </r>
  </si>
  <si>
    <t>La dependencia debe realizar un seguimiento antes del término de finalización de la acción o solicitar la la ampliación de la misma, de tal forma que permita evidenciar el cumplimiento de la acción</t>
  </si>
  <si>
    <t>FILA 118 ( Audit Vig 2017)</t>
  </si>
  <si>
    <t>3.1.3.1</t>
  </si>
  <si>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2"/>
        <rFont val="Times New Roman"/>
        <family val="1"/>
      </rPr>
      <t>(Pagina 42 - Informe final auditoria regularidad 2017)</t>
    </r>
    <r>
      <rPr>
        <sz val="12"/>
        <rFont val="Times New Roman"/>
        <family val="1"/>
      </rPr>
      <t>.</t>
    </r>
  </si>
  <si>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</si>
  <si>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FILA 119 ( Audit Vig 2017)</t>
  </si>
  <si>
    <t>3.1.3.2</t>
  </si>
  <si>
    <t>Subdirección de Barrios</t>
  </si>
  <si>
    <r>
      <t xml:space="preserve">3.1.3.2 Hallazgo administrativo con presunta incidencia disciplinaria por la inexistencia de mecanismos para la verificación de beneficiarios y actividades en el Convenio de Asociación No. 425 de 2017 </t>
    </r>
    <r>
      <rPr>
        <b/>
        <sz val="12"/>
        <rFont val="Times New Roman"/>
        <family val="1"/>
      </rPr>
      <t>.(Pagina 44 - Informe final auditoria regularidad 2017).</t>
    </r>
  </si>
  <si>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</si>
  <si>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</si>
  <si>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</si>
  <si>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t>
    </r>
  </si>
  <si>
    <t>Se observa  la elaboración de una matriz  de control en excel formato modificable, con información detallada como los tickets y los nombres de los beneficiarios de cada àrea intervenida, denominada "Matriz General Control Habitarte".</t>
  </si>
  <si>
    <t>FILA 120 ( Audit Vig 2017)</t>
  </si>
  <si>
    <r>
      <t>Consolidar la matriz de control, en formato modificable, para la verificación de los beneficiarios y actividades derivados de la ejecución del Convenio de Asociación No. 425 de 2017</t>
    </r>
    <r>
      <rPr>
        <b/>
        <sz val="12"/>
        <rFont val="Times New Roman"/>
        <family val="1"/>
      </rPr>
      <t>.</t>
    </r>
    <r>
      <rPr>
        <sz val="12"/>
        <color rgb="FFFF0000"/>
        <rFont val="Times New Roman"/>
        <family val="1"/>
      </rPr>
      <t/>
    </r>
  </si>
  <si>
    <t>Porcentaje de matrices cosolidadas por territorio.</t>
  </si>
  <si>
    <t>Número de matrices consolidadas por territorio/número de territorios priorizados.</t>
  </si>
  <si>
    <t>ABRIL</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</si>
  <si>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Se evidencia la consolidaciòn de 12 matrices de control de los 26 territorios identificados en formato modificable, para la verificaciòn de los beneficiarios y actividades derivados de la ejecución del Convenio de Asociación No. 425 de 2017 correspondientes a:
1. MATRIZ JALISCO
2. MATRIZ MACROMURAL BUENAVSTA
3. MACROMURAL EL CONSUELO
4. MATRIZ T1 LLANO GRANDE
5. MATRIZ T2 ALTAMAR
6. MATRIZ T3 PARAISO
7. MATRIZ T4 MIRADOR
8. MATRIZ T5 SANTA VIVIANA
9. MATRIZ T6 SANTO DOMINGO
10. MATRIZ T7 BUENAVISTA
11. MATRIZ T8 CENTRO ALTO
12.MATRIZ T9 ROCÍO PARTE BAJA</t>
    </r>
  </si>
  <si>
    <t>Se observa la consolidaciòn de 12 matrices de control de los 26 territorios identificados en formato modificable, para la verificaciòn de los beneficiarios y actividades derivados de la ejecución del Convenio de Asociación No. 425 de 2017</t>
  </si>
  <si>
    <t>FILA 121 ( Audit Vig 2017)</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</si>
  <si>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</si>
  <si>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</si>
  <si>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</si>
  <si>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r>
  </si>
  <si>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</si>
  <si>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FILA 122 ( Audit Vig 2017)</t>
  </si>
  <si>
    <t>3.1.3.3</t>
  </si>
  <si>
    <r>
      <t>3.1.3.3. Hallazgo administrativo por el indebido diligenciamiento de las planillas de control de servicio de transporte en el Contrato No. 298 de 2016.</t>
    </r>
    <r>
      <rPr>
        <b/>
        <sz val="12"/>
        <rFont val="Times New Roman"/>
        <family val="1"/>
      </rPr>
      <t>(Pagina 46 - Informe final auditoria regularidad 2017).</t>
    </r>
  </si>
  <si>
    <t>Ajustar e implementar el formato “PS02-FO29 Control de  registro serv transp V7” en el que la  fecha del  servicio, este predeterminada  por cada día de servicio.</t>
  </si>
  <si>
    <t>Formato</t>
  </si>
  <si>
    <t>Formato ajustado e implementado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</si>
  <si>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area responsable no remitio avance de la acciòn, no obstante al revisar el formato PD02-FO29 se observa que la versiòn actual es la No. 7 de fecha del actualizaciòn del 29 de abril de 2016, por lo que no se ha actualizado dicho formato.
</t>
    </r>
    <r>
      <rPr>
        <b/>
        <sz val="14"/>
        <rFont val="Times New Roman"/>
        <family val="1"/>
      </rPr>
      <t>Diciembre 2018:</t>
    </r>
    <r>
      <rPr>
        <sz val="14"/>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t>
    </r>
  </si>
  <si>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t>
  </si>
  <si>
    <t>FILA 123 ( Audit Vig 2017)</t>
  </si>
  <si>
    <r>
      <t xml:space="preserve">Socializar con el proveedor de servicio de transporte el formato </t>
    </r>
    <r>
      <rPr>
        <i/>
        <sz val="12"/>
        <rFont val="Times New Roman"/>
        <family val="1"/>
      </rPr>
      <t>“PS02-FO29 Contr registro serv transp V7”</t>
    </r>
    <r>
      <rPr>
        <sz val="12"/>
        <rFont val="Times New Roman"/>
        <family val="1"/>
      </rPr>
      <t xml:space="preserve"> ajustado con el fin de que capacite al personal encargado de brindar el servicio. </t>
    </r>
  </si>
  <si>
    <t>Formato socializado</t>
  </si>
  <si>
    <t>Formato socializado a proveedor</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</si>
  <si>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area responsable no remitio avance de la acciòn, no obstante al revisar el formato PD02-FO29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t>
    </r>
  </si>
  <si>
    <t>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t>
  </si>
  <si>
    <t>FILA 124 ( Audit Vig 2017)</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</si>
  <si>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</si>
  <si>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</si>
  <si>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</si>
  <si>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area responsable no remitio avance de la acciòn, no obstante al revisar el formato PD02-FO29 se observa que la versiòn actual es la No. 7 de fecha del actualizaciòn del 29 de abril de 2016, por lo que no se ha actualizado dicho formato.</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Diciembre 2018:</t>
    </r>
    <r>
      <rPr>
        <sz val="14"/>
        <rFont val="Times New Roman"/>
        <family val="1"/>
      </rPr>
      <t xml:space="preserve"> Se observa borrador del formato ajustado. Se espera evidenciar su aprobaciòn por planeaciòn en el pròximo seguimiento.
</t>
    </r>
  </si>
  <si>
    <t>Se observa borrador del formato PD02-FO29 ajustado. Se espera evidenciar su aprobaciòn por planeaciòn en el pròximo seguimiento.</t>
  </si>
  <si>
    <t>FILA 125 ( Audit Vig 2017)</t>
  </si>
  <si>
    <t>3.1.3.4</t>
  </si>
  <si>
    <r>
      <t xml:space="preserve">3.1.3.4 Hallazgo administrativo con presunta incidencia disciplinaria por la carencia en los requisitos reglamentarios de los estudios previos, en el Contrato No. 451 de 2017. </t>
    </r>
    <r>
      <rPr>
        <b/>
        <sz val="12"/>
        <rFont val="Times New Roman"/>
        <family val="1"/>
      </rPr>
      <t>(Pagina 47 - Informe final auditoria regularidad 2017)</t>
    </r>
    <r>
      <rPr>
        <sz val="12"/>
        <rFont val="Times New Roman"/>
        <family val="1"/>
      </rPr>
      <t>.</t>
    </r>
  </si>
  <si>
    <t>Modificar e implementar el formato de Estudios Previos, en el que se incluya  un instructivo independiente detallado para su diligenciamiento que incluya la  normativa aplicable</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</si>
  <si>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observa borrador del formato ajustado. Se espera evidenciar su aprobaciòn por la subdirección de programas y proyectos en el pròximo seguimiento.</t>
    </r>
  </si>
  <si>
    <t>Se observa borrador del formato ajustado. Se espera evidenciar su aprobaciòn por la subdirección de programas y proyectos en el pròximo seguimiento.</t>
  </si>
  <si>
    <t>FILA 126 ( Audit Vig 2017)</t>
  </si>
  <si>
    <t xml:space="preserve">Socializar el formato de Estudios Previos en el que se incluya  un instructivo independiente detallado para su diigenciamiento que incluya la  normativa aplicable </t>
  </si>
  <si>
    <t xml:space="preserve">Circular </t>
  </si>
  <si>
    <t>Circular emitida</t>
  </si>
  <si>
    <t>FILA 127 ( Audit Vig 2017)</t>
  </si>
  <si>
    <t xml:space="preserve">Verificar la implementación del formato de Estudios Previos en el que se incluya  un instructivo independiente detallado para su diigenciamiento que incluya la  normativa aplicable </t>
  </si>
  <si>
    <t>Formato de estudios previos implementado</t>
  </si>
  <si>
    <t>Se observa borrador del formato ajustado. Se espera evidenciar su aprobaciòn por planeaciòn en el pròximo seguimiento; de esta forma poder verificar los Estudios previos implementados con el formato</t>
  </si>
  <si>
    <t>FILA 128 ( Audit Vig 2017)</t>
  </si>
  <si>
    <t>3.1.3.5</t>
  </si>
  <si>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rFont val="Times New Roman"/>
        <family val="1"/>
      </rPr>
      <t>(Pagina 49 - Informe final auditoria regularidad 2017).</t>
    </r>
  </si>
  <si>
    <t>Emitir circular dirigida a los servidores de la entidad en donde se establezcan lineamientos y directrices requeridos para la presentación de informes de ejecución contractual.</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</si>
  <si>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</si>
  <si>
    <t xml:space="preserve"> Se observò circular dirigida a los servidores de la entidad en donde se establezcan lineamientos y directrices requeridos para la presentación de informes de ejecución contractual, MEMO. 3-2018-06636 del 16/11/2018</t>
  </si>
  <si>
    <t>FILA 129 ( Audit Vig 2017)</t>
  </si>
  <si>
    <t>Socializar circular  en donde se establezcan lineamientos y directrices requeridos para la presentación de informes de ejecución contractual.</t>
  </si>
  <si>
    <t>Socialización</t>
  </si>
  <si>
    <t>Socialización realizada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</si>
  <si>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r>
  </si>
  <si>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</si>
  <si>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FILA 130 ( Audit Vig 2017)</t>
  </si>
  <si>
    <t>3.1.3.6</t>
  </si>
  <si>
    <t>Subdirección de Gestión del Suelo</t>
  </si>
  <si>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2"/>
        <rFont val="Times New Roman"/>
        <family val="1"/>
      </rPr>
      <t>(Pagina 52- Informe final auditoria regularidad 2017).</t>
    </r>
  </si>
  <si>
    <r>
      <t xml:space="preserve">Incluir en los futuros convenios a cargo de la Subdirección de Gestión del Suelo una obligación  en donde el </t>
    </r>
    <r>
      <rPr>
        <i/>
        <sz val="12"/>
        <rFont val="Times New Roman"/>
        <family val="1"/>
      </rPr>
      <t xml:space="preserve">"El Comité Fiduciario deberá realizar el seguimiento y reportar periódicamente el manejo de los recursos al Comité Operativo del Convenio", </t>
    </r>
    <r>
      <rPr>
        <sz val="12"/>
        <rFont val="Times New Roman"/>
        <family val="1"/>
      </rPr>
      <t>solamente en caso de que los recursos aportados por la SDHT sean manejados a través de encargos  Fiduciarios.</t>
    </r>
  </si>
  <si>
    <t>Obligaciòn incluida en los convenios  donde los recursos impliquen encargos Fiduciarios.</t>
  </si>
  <si>
    <t xml:space="preserve">Número de convenios con obligación incluida / Número de Convenios que manejan recursos a través de Fiducia. </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</si>
  <si>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La dependencia informa que no se han suscrito nuevos convenios a 31 de diciembre de 2018</t>
    </r>
  </si>
  <si>
    <t xml:space="preserve"> La dependencia informa que no se han suscrito nuevos convenios a 31 de diciembre de 2018</t>
  </si>
  <si>
    <t>FILA 131 ( Audit Vig 2017)</t>
  </si>
  <si>
    <t>3.1.4.7.2.1</t>
  </si>
  <si>
    <t xml:space="preserve">Subdirección Financiera y todas las áreas </t>
  </si>
  <si>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rFont val="Times New Roman"/>
        <family val="1"/>
      </rPr>
      <t>(Pagina 83- Informe final auditoria regularidad 2017).</t>
    </r>
  </si>
  <si>
    <t xml:space="preserve">Realizar la remisión de informes de seguimiento relativas a la ejecución de las reservas presupuestales  de la Secretaría  a los gerentes de los proyectos  </t>
  </si>
  <si>
    <t>Informes de seguimiento</t>
  </si>
  <si>
    <t>Número de informes generados y remitidos a los gerentes de proyectos</t>
  </si>
  <si>
    <t>ENERO</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</si>
  <si>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r>
  </si>
  <si>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</si>
  <si>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t>FILA 132 ( Audit Vig 2017)</t>
  </si>
  <si>
    <t>3.1.4.7.3.1</t>
  </si>
  <si>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rFont val="Times New Roman"/>
        <family val="1"/>
      </rPr>
      <t>(Pagina87- Informe final auditoria regularidad 2017).</t>
    </r>
  </si>
  <si>
    <t xml:space="preserve">Realizar la remisión de informes de seguimiento  relativas a la ejecución del presupuesto de la vigencia de la Secretaría a los gerentes de los proyectos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</si>
  <si>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
</t>
    </r>
  </si>
  <si>
    <t>FILA 133 ( Audit Vig 2017)</t>
  </si>
  <si>
    <t>3.2.1.1.1</t>
  </si>
  <si>
    <t>Subdirección Administrativa
Subdirección de Programas y Proyectos</t>
  </si>
  <si>
    <r>
      <t xml:space="preserve">3.2.1.1.1 Hallazgo Administrativo con Presunta Incidencia Disciplinaria por la falta de planeación en la contratación de la vigencia 2017, para la ejecución de las metas de los proyectos del Plan de Desarrollo.  </t>
    </r>
    <r>
      <rPr>
        <b/>
        <sz val="12"/>
        <rFont val="Times New Roman"/>
        <family val="1"/>
      </rPr>
      <t>(Pagina 96- Informe final auditoria regularidad 2017).</t>
    </r>
  </si>
  <si>
    <t>Crear el comité de adquisiciones de la entidad con el fin de fortalecer el seguimiento a la gestión y ejecución de los procesos contractuales de la entidad.</t>
  </si>
  <si>
    <t xml:space="preserve">Resolución de creación comité </t>
  </si>
  <si>
    <t>Comité adquisiciones creado</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</si>
  <si>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</si>
  <si>
    <t xml:space="preserve"> Se observa Res. 874 del 21 de diciembre de 2018, capitulo 10 Del Comitè de Adquisiciones. </t>
  </si>
  <si>
    <t>FILA 134 ( Audit Vig 2017)</t>
  </si>
  <si>
    <t>3.2.1.1.2</t>
  </si>
  <si>
    <r>
      <t xml:space="preserve">3.2.1.1.2 Hallazgo Administrativo con Presunta Incidencia Disciplinaria por falta de planeación en la estructuración y en el comportamiento de los recursos programados frente a las Metas Físicas programadas </t>
    </r>
    <r>
      <rPr>
        <b/>
        <sz val="12"/>
        <rFont val="Times New Roman"/>
        <family val="1"/>
      </rPr>
      <t xml:space="preserve"> (Pagina 98-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</si>
  <si>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</si>
  <si>
    <t>FILA 135 ( Audit Vig 2017)</t>
  </si>
  <si>
    <t>Subdirección de Programas y Proyectos</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</si>
  <si>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</si>
  <si>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</si>
  <si>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</si>
  <si>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</si>
  <si>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</si>
  <si>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t>FILA 136 ( Audit Vig 2017)</t>
  </si>
  <si>
    <t>3.2.1.2.1</t>
  </si>
  <si>
    <r>
      <t>3.2.1.2.1. Hallazgo Administrativo con presunta incidencia disciplinaria por la falta de claridad en las actividades de la programación global en magnitud de la meta 2 “Coordinar 100 Por Ciento de las Intervenciones Para el Mejoramiento Integral.”</t>
    </r>
    <r>
      <rPr>
        <b/>
        <sz val="12"/>
        <rFont val="Times New Roman"/>
        <family val="1"/>
      </rPr>
      <t>(Pagina 106- Informe final auditoria regularidad 2017).</t>
    </r>
  </si>
  <si>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</si>
  <si>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</si>
  <si>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</si>
  <si>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r>
  </si>
  <si>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</si>
  <si>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FILA 137 ( Audit Vig 2017)</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</si>
  <si>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</si>
  <si>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</si>
  <si>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</si>
  <si>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r>
  </si>
  <si>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</si>
  <si>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FILA 138 ( Audit Vig 2017)</t>
  </si>
  <si>
    <t>3.2.1.2.2</t>
  </si>
  <si>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rFont val="Times New Roman"/>
        <family val="1"/>
      </rPr>
      <t>(Pagina 109- Informe final auditoria regularidad 2017).</t>
    </r>
  </si>
  <si>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</si>
  <si>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</si>
  <si>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</si>
  <si>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r>
  </si>
  <si>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</si>
  <si>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t>FILA 139 ( Audit Vig 2017)</t>
  </si>
  <si>
    <t>3.2.1.2.3</t>
  </si>
  <si>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rFont val="Times New Roman"/>
        <family val="1"/>
      </rPr>
      <t>(Pagina 111- Informe final auditoria regularidad 2017)</t>
    </r>
  </si>
  <si>
    <t xml:space="preserve">
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
</t>
  </si>
  <si>
    <t>Número de actas de reunión realizadas</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</si>
  <si>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r>
  </si>
  <si>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</si>
  <si>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FILA 140 ( Audit Vig 2017)</t>
  </si>
  <si>
    <t>3.2.1.2.4</t>
  </si>
  <si>
    <t>Subsecretaría de Gestión Financiera - Subdirección de Recursos Públicos</t>
  </si>
  <si>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rFont val="Times New Roman"/>
        <family val="1"/>
      </rPr>
      <t>(Pagina 120- Informe final auditoria regularidad 2017)</t>
    </r>
    <r>
      <rPr>
        <sz val="12"/>
        <rFont val="Times New Roman"/>
        <family val="1"/>
      </rPr>
      <t>.</t>
    </r>
  </si>
  <si>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</si>
  <si>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</si>
  <si>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</si>
  <si>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</si>
  <si>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</si>
  <si>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FILA 141 ( Audit Vig 2017)</t>
  </si>
  <si>
    <t>3.2.1.2.5</t>
  </si>
  <si>
    <t>Subsecretaría de Gestión Financiera - Subdirección de Recursos Privados</t>
  </si>
  <si>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2"/>
        <rFont val="Times New Roman"/>
        <family val="1"/>
      </rPr>
      <t>(Pagina 122- Informe final auditoria regularidad 2017)</t>
    </r>
    <r>
      <rPr>
        <sz val="12"/>
        <rFont val="Times New Roman"/>
        <family val="1"/>
      </rPr>
      <t xml:space="preserve">. </t>
    </r>
  </si>
  <si>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</si>
  <si>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</si>
  <si>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</si>
  <si>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r>
  </si>
  <si>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</si>
  <si>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FILA 142 ( Audit Vig 2017)</t>
  </si>
  <si>
    <t>3.2.5.1</t>
  </si>
  <si>
    <t xml:space="preserve">Subdirección de Programas y Proyectos </t>
  </si>
  <si>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rFont val="Times New Roman"/>
        <family val="1"/>
      </rPr>
      <t xml:space="preserve">(Pagina 140- Informe final auditoria regularidad 2017). </t>
    </r>
  </si>
  <si>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</si>
  <si>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</si>
  <si>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</si>
  <si>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Se evidenció que no se ha empezado con la actualización de las fichas EBID de la vigencia 2018, dado que no se ha habilitado el Sistema SEGPLAN para programación y reprogramación.</t>
    </r>
  </si>
  <si>
    <t xml:space="preserve"> Se evidenció que no se ha empezado con la actualización de las fichas EBID de la vigencia 2018, dado que no se ha habilitado el Sistema SEGPLAN para programación y reprogramación.</t>
  </si>
  <si>
    <t>FILA 143 ( Audit Vig 2017)</t>
  </si>
  <si>
    <t>3.3.1.1.1</t>
  </si>
  <si>
    <t xml:space="preserve">Subdirecciòn Financiera </t>
  </si>
  <si>
    <t xml:space="preserve">3.3.1.1.1. Hallazgo Administrativo: Por crear dos cuentas auxiliares bajo el mismo nombre y establecer en los libros de contabilidad un sistema de acumulación de saldos irregular: </t>
  </si>
  <si>
    <t>Realizar la revisión semestral del plan de cuentas de la Secretaría</t>
  </si>
  <si>
    <t>Informe de verificación del plan de cuentas</t>
  </si>
  <si>
    <t>Número de informes de verificación del plan de cuentas generados</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</si>
  <si>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Tener en cuenta la perioricidad de verificación mes de enero 2019 y las medidas a realizar en caso de que ocurra este hecho.</t>
    </r>
  </si>
  <si>
    <t xml:space="preserve"> De acuerdo con el soporte  remitido, teniendo en cuenta el periodo de seguimiento se da a conocer informe de verificación del plan de cuentas, de fecha 28 diciembre de 2018.</t>
  </si>
  <si>
    <t>FILA 144 ( Audit Vig 2017)</t>
  </si>
  <si>
    <t>3.3.1.1.2</t>
  </si>
  <si>
    <t xml:space="preserve">Subdireccion Financiera </t>
  </si>
  <si>
    <t>3.3.1.1.2. Hallazgo Administrativo: Por efectuar el registro y presentar saldos de operaciones de la misma naturaleza en dos cuentas auxiliares diferentes</t>
  </si>
  <si>
    <t>Realizar trimestralmente conciliación de terceros con la Subdirección de Recursos Públicos, revisando que para la misma operación no se realicen registros en cuentas diferentes</t>
  </si>
  <si>
    <t>Conciliaciones trimestrales</t>
  </si>
  <si>
    <t>Número de conciliaciones realizadas</t>
  </si>
  <si>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</si>
  <si>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</si>
  <si>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FILA 145 ( Audit Vig 2017)</t>
  </si>
  <si>
    <t>3.3.1.1.3</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</si>
  <si>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</si>
  <si>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</si>
  <si>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</si>
  <si>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</si>
  <si>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</si>
  <si>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</si>
  <si>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t>FILA 146 ( Audit Vig 2017)</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</si>
  <si>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</si>
  <si>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</si>
  <si>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</si>
  <si>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t>
    </r>
    <r>
      <rPr>
        <b/>
        <sz val="14"/>
        <rFont val="Times New Roman"/>
        <family val="1"/>
      </rPr>
      <t xml:space="preserve">
</t>
    </r>
  </si>
  <si>
    <t>A la fecha de este seguimiento se evidencia que el procedimiento  "Ejecución contable" ha sido actualizado con fecha 28 diciembre de 2018, en el mismo se establecen puntos de control de revisión de la información.</t>
  </si>
  <si>
    <t>FILA 147 ( Audit Vig 2017)</t>
  </si>
  <si>
    <t>3.3.1.1.4</t>
  </si>
  <si>
    <t>Subdirección Financiera y los supervisores de los proyectos</t>
  </si>
  <si>
    <t xml:space="preserve">3.3.1.1.4. Hallazgo Administrativo: Por la no revelación en las notas a los Estados Contables el estado de ejecución del proyecto de vivienda Asociación de Vivienda Caminos de Esperanza </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</si>
  <si>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</si>
  <si>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</si>
  <si>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</si>
  <si>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t>
    </r>
  </si>
  <si>
    <t>Se evidencia circular 013 del 21 de noviembre de 2018, en el cual se indica el cronograma de entrega de información contable por parte de las areas a la Subdiección Financiera.  Se realizaron las revelaciones a los estados financieros.</t>
  </si>
  <si>
    <t>FILA 148 ( Audit Vig 2017)</t>
  </si>
  <si>
    <t>3.3.1.1.5</t>
  </si>
  <si>
    <t>Supervisores de convenios y de contratos
Subdirección Financiera</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</si>
  <si>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</si>
  <si>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</si>
  <si>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</si>
  <si>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</si>
  <si>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 xml:space="preserve">Se evidencia memorando  3-2018-06624 de fecha noviembre 16 de 2018 en el cual se socializa con las areas involucradas los lineamientos para la legalización de los recursos entregados en administración. </t>
    </r>
  </si>
  <si>
    <t xml:space="preserve">Se evidencia memorando  3-2018-06624 de fecha noviembre 16 de 2018 en el cual se socializa con las areas involucradas los lineamientos para la legalización de los recursos entregados en administración. </t>
  </si>
  <si>
    <t>FILA 149 ( Audit Vig 2017)</t>
  </si>
  <si>
    <t>Subdireccion Financiera  y supervisores de convenios y contratos</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</si>
  <si>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</si>
  <si>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</si>
  <si>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</si>
  <si>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Se observaron los comprobantes realizados de causacion de los hechos economicos y los soportes de los mismos</t>
    </r>
  </si>
  <si>
    <t>Se observaron los comprobantes realizados de causacion de los hechos economicos y los soportes de los mismos</t>
  </si>
  <si>
    <t>FILA 150 ( Audit Vig 2017)</t>
  </si>
  <si>
    <t>Subdirecciòn Financiera</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</si>
  <si>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</si>
  <si>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</si>
  <si>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</si>
  <si>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r>
  </si>
  <si>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</si>
  <si>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t>FILA 151 ( Audit Vig 2017)</t>
  </si>
  <si>
    <t>3.3.1.1.6.1</t>
  </si>
  <si>
    <t>Subdirección de Recursos Privados
Subdirección de Recursos Públicos</t>
  </si>
  <si>
    <t xml:space="preserve">3.3.1.1.6.1. Hallazgo Administrativo: Por Sobrestimación de $54.071.980.393 en el saldo de la cuenta 1424020103 SUBSIDIOS DE VIVIENDA por el no registro de los reintegros y legalizaciones de los PROYECTOS ASOCIATIVOS </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</si>
  <si>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</si>
  <si>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</si>
  <si>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</si>
  <si>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Contar con legalizaciones remitidas a la Subdirecciòn Financiera correspondiente al mes de enero de 2019, y reporte de reintegros en el periodo de la acciòn.</t>
    </r>
  </si>
  <si>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</si>
  <si>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FILA 152 ( Audit Vig 2017)</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</si>
  <si>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</si>
  <si>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</si>
  <si>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Conciliaciones</t>
  </si>
  <si>
    <t>Número de Conciliaciones realizadas</t>
  </si>
  <si>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</si>
  <si>
    <t>Se observaron las conciliaciones de enero a diciembre de 2018 realizadas con la Subdireccion de Recursos Publicos.</t>
  </si>
  <si>
    <t>FILA 153 ( Audit Vig 2017)</t>
  </si>
  <si>
    <t>3.3.1.1.6.2</t>
  </si>
  <si>
    <t xml:space="preserve">3.3.1.1.6.2. Hallazgo Administrativo: Por Sobrestimación de $1.092.509.610 en el saldo de la cuenta 1424020103 SUBSIDIOS DE VIVIENDA por el no registro de legalizaciones de los subsidios de vivienda aprobados </t>
  </si>
  <si>
    <t xml:space="preserve">Realizar la remisión mensual de soportes para la legalización de los recursos entregados por la Secretaría, así como el detalle de los reintegros realizados.
</t>
  </si>
  <si>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t>
    </r>
  </si>
  <si>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</si>
  <si>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t>FILA 154 ( Audit Vig 2017)</t>
  </si>
  <si>
    <t xml:space="preserve">Realizar conciliaciones entre las Subdirecciones de Recursos Públicos y Privados y la Subdirección Financiera, con la finalidad de mantener uniformidad en los valores a legalizar por conceptos de subsidios de vivienda.
</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</si>
  <si>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t>
    </r>
  </si>
  <si>
    <t>Se observaron   las conciliaciones de enero a diciembre de 2018 realizadas con la Subdireccion de Recursos Publicos.</t>
  </si>
  <si>
    <t>FILA 155 ( Audit Vig 2017)</t>
  </si>
  <si>
    <t>3.3.1.1.6.3</t>
  </si>
  <si>
    <t xml:space="preserve">Subdirección Financiera </t>
  </si>
  <si>
    <t>3.3.1.1.6.3. Hallazgo Administrativo: Por presentar en el saldo de la cuenta 1424020103 SUBSIDIOS DE VIVIENDA a Ordoñez Mendieta &amp; Cia S.A con un saldo de ($61.560.051) con naturaleza contraria a la cuenta</t>
  </si>
  <si>
    <t>Realizar revisión y reclasificación de los terceros que presenten saldos contrarios</t>
  </si>
  <si>
    <t>Terceros reclasificados</t>
  </si>
  <si>
    <t>(Terceros reclasficados /Terceros con saldos contrarios)*100</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</si>
  <si>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</si>
  <si>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</si>
  <si>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FILA 156 ( Audit Vig 2017)</t>
  </si>
  <si>
    <t>Realizar revisiones mensuales de los terceros a fin de identificar si existen terceros con saldos contrarios</t>
  </si>
  <si>
    <t>Revisión de terceros</t>
  </si>
  <si>
    <t>Revisiones realizadas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</si>
  <si>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</si>
  <si>
    <t>FILA 157 ( Audit Vig 2017)</t>
  </si>
  <si>
    <t>Realizar conciliaciones entre la Subdirección de Recursos Públicos y la Subdirección Financiera, con la finalidad de mantener uniformidad en los valores a legalizar por conceptos de subsidios de vivienda.</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</si>
  <si>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</si>
  <si>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</si>
  <si>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FILA 158 ( Audit Vig 2017)</t>
  </si>
  <si>
    <t>3.3.1.2.1.1</t>
  </si>
  <si>
    <t>Asesor de Control Interno</t>
  </si>
  <si>
    <t xml:space="preserve">3.3.1.2.1.1. Hallazgo Administrativo: Por debilidades en la evaluación del Control Interno Contable y en el contenido de su Informe </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</si>
  <si>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</si>
  <si>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</si>
  <si>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</si>
  <si>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</si>
  <si>
    <t xml:space="preserve"> Se evidenció que se realizó una auditoria al sistema de control interno contable, el informe final fue notificado el 2 de noviembre de 2018 mediante memorando No.  3-2018-06775 del 21 de noviembre de 2018</t>
  </si>
  <si>
    <t>FILA 159 ( Audit Vig 2017)</t>
  </si>
  <si>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rFont val="Times New Roman"/>
        <family val="1"/>
      </rPr>
      <t>(Pagina 195- Informe final auditoria regularidad 2017).</t>
    </r>
    <r>
      <rPr>
        <sz val="12"/>
        <rFont val="Times New Roman"/>
        <family val="1"/>
      </rPr>
      <t xml:space="preserve">
</t>
    </r>
  </si>
  <si>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</si>
  <si>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</si>
  <si>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t>
    </r>
  </si>
  <si>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</si>
  <si>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FILA 160 ( Audit Vig 2017)</t>
  </si>
  <si>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rFont val="Times New Roman"/>
        <family val="1"/>
      </rPr>
      <t>(Pagina 199- Informe final auditoria regularidad 2017)</t>
    </r>
    <r>
      <rPr>
        <sz val="12"/>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</si>
  <si>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t>
    </r>
  </si>
  <si>
    <t>FILA 161 ( Audit Vig 2017)</t>
  </si>
  <si>
    <t>4.2.1.1</t>
  </si>
  <si>
    <t>Subdirección Administrativa/
 Todas las áreas</t>
  </si>
  <si>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2"/>
        <rFont val="Times New Roman"/>
        <family val="1"/>
      </rPr>
      <t xml:space="preserve"> (Pagina 207- Informe final auditoria regularidad 2017).</t>
    </r>
    <r>
      <rPr>
        <sz val="12"/>
        <rFont val="Times New Roman"/>
        <family val="1"/>
      </rPr>
      <t xml:space="preserve">
</t>
    </r>
  </si>
  <si>
    <t>Establecer  en el comité de adquisiciones las modalidades de contratacion a partir de la justificacion de necesidad de cada area.</t>
  </si>
  <si>
    <t xml:space="preserve">Plan de  Adquisiciones Concertado </t>
  </si>
  <si>
    <t>Procesos de contratación requeridos con modalidades establecidas</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</si>
  <si>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Si bien la Res. 874 del 21 de diciembre de 2018 crea el comitè de adquisiciones, a la fecha no se ha realizado el primer comitè, por lo tanto no se observa avance.</t>
    </r>
  </si>
  <si>
    <t xml:space="preserve"> Si bien la Res. 874 del 21 de diciembre de 2018 crea el comitè de adquisiciones, a la fecha no se ha realizado el primer comitè, por lo tanto no se observa avance.</t>
  </si>
  <si>
    <t>FILA 162 ( Audit Vig 2017)</t>
  </si>
  <si>
    <t>4.2.1.2</t>
  </si>
  <si>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2"/>
        <rFont val="Times New Roman"/>
        <family val="1"/>
      </rPr>
      <t>(Pagina 209- Informe final auditoria regularidad 2017).</t>
    </r>
    <r>
      <rPr>
        <sz val="12"/>
        <rFont val="Times New Roman"/>
        <family val="1"/>
      </rPr>
      <t xml:space="preserve"> 
</t>
    </r>
  </si>
  <si>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</si>
  <si>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</si>
  <si>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</si>
  <si>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</si>
  <si>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</si>
  <si>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</si>
  <si>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JUNIO</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</si>
  <si>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recomiendacontar con soportes de las reuniones realizadas, de tal forma que se se pueda tener trazabilidad de lo que se identificó y lo que se corrigió</t>
    </r>
  </si>
  <si>
    <t>NA</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</si>
  <si>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</si>
  <si>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FILA 164 ( Audit Desempeño Subsidios 2009_ 30/06/2018)</t>
  </si>
  <si>
    <t>Oficina Asesora de Comunicaciones</t>
  </si>
  <si>
    <t>Realizar las actualizaciones derivadas de las mesas de trabajo en la página Web de la entidad</t>
  </si>
  <si>
    <t>Actualizaciones de la página Web</t>
  </si>
  <si>
    <t>Sumatoria de las actualizaciones de la página web</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</si>
  <si>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</si>
  <si>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</si>
  <si>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</si>
  <si>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</si>
  <si>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</si>
  <si>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</si>
  <si>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</si>
  <si>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 xml:space="preserve">Comunicación enviada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</si>
  <si>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t>
    </r>
  </si>
  <si>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</si>
  <si>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</si>
  <si>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</si>
  <si>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</si>
  <si>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</si>
  <si>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</si>
  <si>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t>
    </r>
  </si>
  <si>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</si>
  <si>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</si>
  <si>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</si>
  <si>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</si>
  <si>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</si>
  <si>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</si>
  <si>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</si>
  <si>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</si>
  <si>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OCTUBRE</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</si>
  <si>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</si>
  <si>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</si>
  <si>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</si>
  <si>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</si>
  <si>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</si>
  <si>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</si>
  <si>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El area informa que con memorando No. 3-2019-00510 del 25 de enero de 2019 de la Subsecretaria Juridica se convoco mesa de trabajo, adicional se cuenta con listado de asistencia a dicha reuniòn realizada el pasado 31 de enero de 2019.</t>
    </r>
  </si>
  <si>
    <t xml:space="preserve"> El area informa que con memorando No. 3-2019-00510 del 25 de enero de 2019 de la Subsecretaria Juridica se convoco mesa de trabajo, adicional se cuenta con listado de asistencia a dicha reuniòn realizada el pasado 31 de enero de 2019.</t>
  </si>
  <si>
    <t>FILA 169 ( Audit Desempeño Subsidios 2009_ 30/06/2018)</t>
  </si>
  <si>
    <t>3.2.2.1.2</t>
  </si>
  <si>
    <t>3.2.2.1.2 Hallazgo Administrativo con presunta incidencia Disciplinaria por el otorgamiento de 13 subsidios de vivienda sin el lleno de los requisitos. ( Pagina 48)</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</si>
  <si>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</si>
  <si>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</si>
  <si>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FILA 170 ( Audit Desempeño Subsidios 2009_ 30/06/2018)</t>
  </si>
  <si>
    <t>El area informa que con memorando No. 3-2019-00510 del 25 de enero de 2019 de la Subsecretaria Juridica se convoco mesa de trabajo, adicional se cuenta con listado de asistencia a dicha reuniòn realizada el pasado 31 de enero de 2019.</t>
  </si>
  <si>
    <t>FILA 171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</si>
  <si>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</si>
  <si>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</si>
  <si>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</si>
  <si>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</si>
  <si>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</si>
  <si>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</si>
  <si>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xml:space="preserve">Recomendacion: </t>
    </r>
    <r>
      <rPr>
        <sz val="14"/>
        <rFont val="Times New Roman"/>
        <family val="1"/>
      </rPr>
      <t>Contar con actas que soporten la efectividad de la accion.</t>
    </r>
  </si>
  <si>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</si>
  <si>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FILA 172 ( Audit Desempeño Subsidios 2009_ 30/06/2018)</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</si>
  <si>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</si>
  <si>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</si>
  <si>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</si>
  <si>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</si>
  <si>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</si>
  <si>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</si>
  <si>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</si>
  <si>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FILA 173 ( Audit Desempeño Subsidios 2009_ 30/06/2018)</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</si>
  <si>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</si>
  <si>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</si>
  <si>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</si>
  <si>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No se reporto avance con corte al seguimiento ( 31 de diciembre de 2018)</t>
    </r>
  </si>
  <si>
    <t>No se reporto avance con corte al seguimiento ( 31 de diciembre de 2018)</t>
  </si>
  <si>
    <t>FILA 174 ( Audit Desempeño Subsidios 2009_ 30/06/2018)</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</si>
  <si>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</si>
  <si>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</si>
  <si>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</si>
  <si>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</si>
  <si>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</si>
  <si>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</si>
  <si>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El area reporta que no se han presentado solicitudes de la oficina jurídica, durante el periodo de vigencia de la acción. Por el tiempo trascurrido de la accion se calcula el porcentaje de avance.</t>
    </r>
  </si>
  <si>
    <t>El area reporta que no se han presentado solicitudes de la oficina jurídica, durante el periodo de vigencia de la acción. Por el tiempo trascurrido de la accion se calcula el porcentaje de avance.</t>
  </si>
  <si>
    <t>FILA 175 ( Audit Desempeño Subsidios 2009_ 30/06/2018)</t>
  </si>
  <si>
    <t>Subsecretaria Juridica</t>
  </si>
  <si>
    <t>Adelantar el proceso sancionatorio del oferente del proyecto</t>
  </si>
  <si>
    <t>Proceso sancionatorio</t>
  </si>
  <si>
    <t>No. de Proceso sancionatorio adelantados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</si>
  <si>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r>
  </si>
  <si>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</si>
  <si>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FILA 176 ( Audit Desempeño Subsidios 2009_ 30/06/2018)</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</si>
  <si>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</si>
  <si>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</si>
  <si>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</si>
  <si>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</si>
  <si>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</si>
  <si>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4"/>
        <rFont val="Times New Roman"/>
        <family val="1"/>
      </rPr>
      <t xml:space="preserve">Recomendacion: </t>
    </r>
    <r>
      <rPr>
        <sz val="14"/>
        <rFont val="Times New Roman"/>
        <family val="1"/>
      </rPr>
      <t>Contar en el proximo seguimiento con soporte de mesa de trabajo del proyecto Villa Javier</t>
    </r>
  </si>
  <si>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</si>
  <si>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FILA 177 ( Audit Desempeño Subsidios 2009_ 30/06/2018)</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</si>
  <si>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</si>
  <si>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</si>
  <si>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</si>
  <si>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</si>
  <si>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t>
    </r>
  </si>
  <si>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</si>
  <si>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FILA 178 ( Audit Desempeño Subsidios 2009_ 30/06/2018)</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</si>
  <si>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</si>
  <si>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</si>
  <si>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</si>
  <si>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</si>
  <si>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</si>
  <si>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r>
  </si>
  <si>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</si>
  <si>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FILA 179 ( Audit Desempeño Subsidios 2009_ 30/06/2018)</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</si>
  <si>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</si>
  <si>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</si>
  <si>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</si>
  <si>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t>
    </r>
  </si>
  <si>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</si>
  <si>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FILA 180 ( Audit Desempeño Subsidios 2009_ 30/06/2018)</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</si>
  <si>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</si>
  <si>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</si>
  <si>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</si>
  <si>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</si>
  <si>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</si>
  <si>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t>
    </r>
  </si>
  <si>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</si>
  <si>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FILA 181 ( Audit Desempeño Subsidios 2009_ 30/06/2018)</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</si>
  <si>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</si>
  <si>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</si>
  <si>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</si>
  <si>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</si>
  <si>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</si>
  <si>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</si>
  <si>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</si>
  <si>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</si>
  <si>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</si>
  <si>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</si>
  <si>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</si>
  <si>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</si>
  <si>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</si>
  <si>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</si>
  <si>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</si>
  <si>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</si>
  <si>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DICIEMBRE</t>
  </si>
  <si>
    <t>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</si>
  <si>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</si>
  <si>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</si>
  <si>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</si>
  <si>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</si>
  <si>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</si>
  <si>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</si>
  <si>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</si>
  <si>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</si>
  <si>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</si>
  <si>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</si>
  <si>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</si>
  <si>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</si>
  <si>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</si>
  <si>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</si>
  <si>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</si>
  <si>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</si>
  <si>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</si>
  <si>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</si>
  <si>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</si>
  <si>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</si>
  <si>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</si>
  <si>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</si>
  <si>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</si>
  <si>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</si>
  <si>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</si>
  <si>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Implementar de una lista de chequeo con las responsabilidades adecuada distribución de responsabilidades.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</si>
  <si>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</si>
  <si>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</si>
  <si>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</si>
  <si>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</si>
  <si>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</si>
  <si>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</si>
  <si>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</si>
  <si>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</si>
  <si>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</si>
  <si>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</si>
  <si>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</si>
  <si>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</si>
  <si>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</si>
  <si>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</si>
  <si>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</si>
  <si>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</si>
  <si>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</si>
  <si>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</si>
  <si>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</si>
  <si>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</si>
  <si>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</si>
  <si>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2006 2006</t>
  </si>
  <si>
    <t xml:space="preserve">0  </t>
  </si>
  <si>
    <t>2007 2007</t>
  </si>
  <si>
    <t>1 Cierre por vencimiento de términos</t>
  </si>
  <si>
    <t>2008 2008</t>
  </si>
  <si>
    <t>2009 2009</t>
  </si>
  <si>
    <t>2010 2010</t>
  </si>
  <si>
    <t>2011 2011</t>
  </si>
  <si>
    <t>2012 2012</t>
  </si>
  <si>
    <t>2013 2013</t>
  </si>
  <si>
    <t>2014 2014</t>
  </si>
  <si>
    <t>2015 2015</t>
  </si>
  <si>
    <t>Procesos contractuales vigencia 2017 verificados</t>
  </si>
  <si>
    <t>Numero de contratos con la publicaciòn de los documentos contractuales de la vigencias 2017 / inventario de contratos vigentes pactados en el 2017</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</si>
  <si>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</si>
  <si>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</si>
  <si>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</si>
  <si>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(Número de estudios previos elaborados en la nueva versión / Total de procesos adelantados a partir de la implementación de la nueva versión del estudio previo)</t>
  </si>
  <si>
    <t>Realiza la publicaciòn de los documentos de ejecuciòn de la contrataciòn de 2017 que se adelanto por la plataforma SECOP I cuya ejecuciòn no ha culminado</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</si>
  <si>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 xml:space="preserve">Diciembre de 2018: </t>
    </r>
    <r>
      <rPr>
        <sz val="14"/>
        <rFont val="Times New Roman"/>
        <family val="1"/>
      </rPr>
      <t xml:space="preserve"> No se reporta avance, dado que la acción tiene como fecha de inicio el 01 de marzo de 2019
</t>
    </r>
    <r>
      <rPr>
        <b/>
        <sz val="14"/>
        <rFont val="Times New Roman"/>
        <family val="1"/>
      </rPr>
      <t xml:space="preserve">Mayo 2019: </t>
    </r>
    <r>
      <rPr>
        <sz val="14"/>
        <rFont val="Times New Roman"/>
        <family val="1"/>
      </rPr>
      <t>Con radicado No. 2-2019-27796 del 30 de mayo de 2019 la Secretaria Distrital del Habitat solicitò modificaciòn de fecha de la acciòn, con radicado No. 1-2019-22293 del 7 de junio de 2019, la Contralorìa de Bogotà informa la aprobaciòn de dicha modificaciòn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</si>
  <si>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4"/>
        <rFont val="Times New Roman"/>
        <family val="1"/>
      </rPr>
      <t>Mayo 2019:</t>
    </r>
    <r>
      <rPr>
        <sz val="14"/>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</si>
  <si>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planeaciòn en el pròximo seguimiento; de esta forma poder verificar los Estudios previos implementados con el formato.
</t>
    </r>
    <r>
      <rPr>
        <b/>
        <sz val="14"/>
        <rFont val="Times New Roman"/>
        <family val="1"/>
      </rPr>
      <t>Mayo 2019:</t>
    </r>
    <r>
      <rPr>
        <sz val="14"/>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</si>
  <si>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Diciembre 2018: S</t>
    </r>
    <r>
      <rPr>
        <sz val="14"/>
        <rFont val="Times New Roman"/>
        <family val="1"/>
      </rPr>
      <t xml:space="preserve">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</si>
</sst>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yyyy/mm/dd"/>
    <numFmt numFmtId="165" formatCode="_-* #,##0.00\ _€_-;\-* #,##0.00\ _€_-;_-* &quot;-&quot;??\ _€_-;_-@_-"/>
    <numFmt numFmtId="166" formatCode="_-* #,##0\ _€_-;\-* #,##0\ _€_-;_-* &quot;-&quot;??\ _€_-;_-@_-"/>
    <numFmt numFmtId="167" formatCode="#,##0_ ;\-#,##0\ "/>
    <numFmt numFmtId="168" formatCode="dd/mm/yyyy;@"/>
    <numFmt numFmtId="169" formatCode="&quot;$&quot;\ #,##0"/>
  </numFmts>
  <fonts count="22" x14ac:knownFonts="1">
    <font>
      <sz val="11"/>
      <color theme="1"/>
      <name val="Calibri"/>
      <family val="2"/>
      <scheme val="minor"/>
    </font>
    <font>
      <sz val="11"/>
      <color theme="1"/>
      <name val="Calibri"/>
      <family val="2"/>
      <scheme val="minor"/>
    </font>
    <font>
      <sz val="18"/>
      <name val="Times New Roman"/>
      <family val="1"/>
    </font>
    <font>
      <sz val="14"/>
      <name val="Times New Roman"/>
      <family val="1"/>
    </font>
    <font>
      <b/>
      <sz val="14"/>
      <name val="Times New Roman"/>
      <family val="1"/>
    </font>
    <font>
      <sz val="11"/>
      <color indexed="8"/>
      <name val="Calibri"/>
      <family val="2"/>
      <scheme val="minor"/>
    </font>
    <font>
      <b/>
      <sz val="18"/>
      <name val="Times New Roman"/>
      <family val="1"/>
    </font>
    <font>
      <sz val="11"/>
      <color rgb="FF000000"/>
      <name val="Calibri"/>
      <family val="2"/>
      <scheme val="minor"/>
    </font>
    <font>
      <sz val="12"/>
      <name val="Times New Roman"/>
      <family val="1"/>
    </font>
    <font>
      <b/>
      <sz val="12"/>
      <name val="Times New Roman"/>
      <family val="1"/>
    </font>
    <font>
      <i/>
      <sz val="14"/>
      <name val="Times New Roman"/>
      <family val="1"/>
    </font>
    <font>
      <b/>
      <sz val="14"/>
      <color rgb="FF000000"/>
      <name val="Times New Roman"/>
      <family val="1"/>
    </font>
    <font>
      <sz val="10"/>
      <name val="Arial"/>
      <family val="2"/>
    </font>
    <font>
      <sz val="12"/>
      <name val="Calibri"/>
      <family val="2"/>
    </font>
    <font>
      <b/>
      <sz val="12"/>
      <name val="Calibri"/>
      <family val="2"/>
    </font>
    <font>
      <sz val="12"/>
      <color rgb="FFFF0000"/>
      <name val="Times New Roman"/>
      <family val="1"/>
    </font>
    <font>
      <i/>
      <sz val="12"/>
      <name val="Times New Roman"/>
      <family val="1"/>
    </font>
    <font>
      <sz val="11"/>
      <name val="Calibri"/>
      <family val="2"/>
    </font>
    <font>
      <sz val="14"/>
      <name val="Calibri"/>
      <family val="2"/>
    </font>
    <font>
      <sz val="11"/>
      <name val="Times New Roman"/>
      <family val="1"/>
    </font>
    <font>
      <sz val="11"/>
      <name val="Arial"/>
      <family val="2"/>
    </font>
    <font>
      <sz val="12"/>
      <name val="Arial"/>
      <family val="2"/>
    </font>
  </fonts>
  <fills count="8">
    <fill>
      <patternFill patternType="none"/>
    </fill>
    <fill>
      <patternFill patternType="gray125"/>
    </fill>
    <fill>
      <patternFill patternType="solid">
        <fgColor rgb="FFFFFFFF"/>
        <bgColor rgb="FF000000"/>
      </patternFill>
    </fill>
    <fill>
      <patternFill patternType="solid">
        <fgColor rgb="FFFFFF00"/>
        <bgColor rgb="FF000000"/>
      </patternFill>
    </fill>
    <fill>
      <patternFill patternType="solid">
        <fgColor rgb="FF92D050"/>
        <bgColor rgb="FF000000"/>
      </patternFill>
    </fill>
    <fill>
      <patternFill patternType="solid">
        <fgColor rgb="FFD8E4BC"/>
        <bgColor rgb="FF000000"/>
      </patternFill>
    </fill>
    <fill>
      <patternFill patternType="solid">
        <fgColor theme="0"/>
        <bgColor indexed="64"/>
      </patternFill>
    </fill>
    <fill>
      <patternFill patternType="solid">
        <fgColor theme="0"/>
        <bgColor rgb="FF00000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7" fillId="0" borderId="0"/>
    <xf numFmtId="0" fontId="12" fillId="0" borderId="0"/>
  </cellStyleXfs>
  <cellXfs count="163">
    <xf numFmtId="0" fontId="0" fillId="0" borderId="0" xfId="0"/>
    <xf numFmtId="0" fontId="2" fillId="2" borderId="0" xfId="0" applyFont="1" applyFill="1" applyBorder="1"/>
    <xf numFmtId="0" fontId="3" fillId="2" borderId="0" xfId="0" applyFont="1" applyFill="1" applyBorder="1"/>
    <xf numFmtId="0" fontId="4" fillId="2" borderId="1" xfId="0" applyFont="1" applyFill="1" applyBorder="1" applyAlignment="1">
      <alignment horizontal="center" vertical="center"/>
    </xf>
    <xf numFmtId="0" fontId="4" fillId="2" borderId="0" xfId="0" applyFont="1"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center"/>
    </xf>
    <xf numFmtId="164" fontId="4" fillId="3" borderId="2" xfId="0" applyNumberFormat="1" applyFont="1" applyFill="1" applyBorder="1" applyAlignment="1">
      <alignment horizontal="center" vertical="center"/>
    </xf>
    <xf numFmtId="165" fontId="3" fillId="2" borderId="0" xfId="3" applyFont="1" applyFill="1" applyBorder="1"/>
    <xf numFmtId="0" fontId="4" fillId="2" borderId="0" xfId="0" applyFont="1" applyFill="1" applyBorder="1" applyAlignment="1">
      <alignment horizontal="center"/>
    </xf>
    <xf numFmtId="9" fontId="3" fillId="2" borderId="0" xfId="4" applyFont="1" applyFill="1" applyBorder="1"/>
    <xf numFmtId="0" fontId="6"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5" applyFont="1" applyFill="1" applyBorder="1" applyAlignment="1">
      <alignment horizontal="center" vertical="center" wrapText="1"/>
    </xf>
    <xf numFmtId="0" fontId="3" fillId="5" borderId="0" xfId="0" applyFont="1" applyFill="1" applyBorder="1" applyAlignment="1">
      <alignment horizont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justify" vertical="center" wrapText="1"/>
      <protection locked="0"/>
    </xf>
    <xf numFmtId="0" fontId="3" fillId="2" borderId="2" xfId="5" applyFont="1" applyFill="1" applyBorder="1" applyAlignment="1" applyProtection="1">
      <alignment horizontal="center" vertical="center" wrapText="1"/>
      <protection locked="0"/>
    </xf>
    <xf numFmtId="9" fontId="3" fillId="2" borderId="2" xfId="5" applyNumberFormat="1" applyFont="1" applyFill="1" applyBorder="1" applyAlignment="1" applyProtection="1">
      <alignment horizontal="center" vertical="center" wrapText="1"/>
      <protection locked="0"/>
    </xf>
    <xf numFmtId="164" fontId="3" fillId="2" borderId="2" xfId="0" applyNumberFormat="1" applyFont="1" applyFill="1" applyBorder="1" applyAlignment="1" applyProtection="1">
      <alignment horizontal="center" vertical="center" wrapText="1"/>
      <protection locked="0"/>
    </xf>
    <xf numFmtId="9" fontId="3" fillId="2" borderId="2" xfId="0" applyNumberFormat="1" applyFont="1" applyFill="1" applyBorder="1" applyAlignment="1">
      <alignment horizontal="center" vertical="center"/>
    </xf>
    <xf numFmtId="0" fontId="3" fillId="2" borderId="2" xfId="0" applyFont="1" applyFill="1" applyBorder="1" applyAlignment="1">
      <alignment horizontal="justify" vertical="center" wrapText="1"/>
    </xf>
    <xf numFmtId="0" fontId="3" fillId="2" borderId="2" xfId="0" applyFont="1" applyFill="1" applyBorder="1" applyAlignment="1" applyProtection="1">
      <alignment vertical="center"/>
      <protection locked="0"/>
    </xf>
    <xf numFmtId="164"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center" vertical="center"/>
    </xf>
    <xf numFmtId="0" fontId="3" fillId="2" borderId="2" xfId="5" applyFont="1" applyFill="1" applyBorder="1" applyAlignment="1" applyProtection="1">
      <alignment horizontal="justify" vertical="center" wrapText="1"/>
      <protection locked="0"/>
    </xf>
    <xf numFmtId="0" fontId="3" fillId="2" borderId="2" xfId="0" applyFont="1" applyFill="1" applyBorder="1" applyAlignment="1">
      <alignment vertical="center" wrapText="1"/>
    </xf>
    <xf numFmtId="166" fontId="3" fillId="2" borderId="2" xfId="3" applyNumberFormat="1" applyFont="1" applyFill="1" applyBorder="1" applyAlignment="1" applyProtection="1">
      <alignment horizontal="center" vertical="center" wrapText="1"/>
      <protection locked="0"/>
    </xf>
    <xf numFmtId="0" fontId="3" fillId="2" borderId="2"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9" fontId="3" fillId="2" borderId="2" xfId="4" applyFont="1" applyFill="1" applyBorder="1" applyAlignment="1">
      <alignment horizontal="center" vertical="center"/>
    </xf>
    <xf numFmtId="0" fontId="4" fillId="2" borderId="2" xfId="0" applyFont="1" applyFill="1" applyBorder="1" applyAlignment="1">
      <alignment horizontal="justify" vertical="center" wrapText="1"/>
    </xf>
    <xf numFmtId="0" fontId="3" fillId="2" borderId="2" xfId="5" applyFont="1" applyFill="1" applyBorder="1" applyAlignment="1">
      <alignment horizontal="center" vertical="center"/>
    </xf>
    <xf numFmtId="9" fontId="3" fillId="2" borderId="2" xfId="0" applyNumberFormat="1" applyFont="1" applyFill="1" applyBorder="1" applyAlignment="1" applyProtection="1">
      <alignment horizontal="center" vertical="center"/>
      <protection locked="0"/>
    </xf>
    <xf numFmtId="0" fontId="3" fillId="2" borderId="2" xfId="5" applyNumberFormat="1" applyFont="1" applyFill="1" applyBorder="1" applyAlignment="1" applyProtection="1">
      <alignment horizontal="center" vertical="center" wrapText="1"/>
      <protection locked="0"/>
    </xf>
    <xf numFmtId="0" fontId="8" fillId="2" borderId="2" xfId="0" applyFont="1" applyFill="1" applyBorder="1" applyAlignment="1">
      <alignment horizontal="justify" vertical="center" wrapText="1"/>
    </xf>
    <xf numFmtId="0" fontId="3" fillId="2" borderId="2" xfId="0" applyFont="1" applyFill="1" applyBorder="1" applyAlignment="1">
      <alignment vertical="top" wrapText="1"/>
    </xf>
    <xf numFmtId="0" fontId="8" fillId="2" borderId="2" xfId="0" applyFont="1" applyFill="1" applyBorder="1" applyAlignment="1">
      <alignment vertical="center" wrapText="1"/>
    </xf>
    <xf numFmtId="0" fontId="3" fillId="2" borderId="2" xfId="0" applyFont="1" applyFill="1" applyBorder="1" applyAlignment="1">
      <alignment horizontal="justify" vertical="top" wrapText="1"/>
    </xf>
    <xf numFmtId="0" fontId="3" fillId="2" borderId="2" xfId="0" applyFont="1" applyFill="1" applyBorder="1"/>
    <xf numFmtId="0" fontId="3" fillId="2" borderId="2" xfId="0" applyFont="1" applyFill="1" applyBorder="1" applyAlignment="1">
      <alignment wrapText="1"/>
    </xf>
    <xf numFmtId="0" fontId="3" fillId="2" borderId="2" xfId="6" applyFont="1" applyFill="1" applyBorder="1" applyAlignment="1">
      <alignment horizontal="center" vertical="center" wrapText="1"/>
    </xf>
    <xf numFmtId="0" fontId="4" fillId="2" borderId="2" xfId="6" applyFont="1" applyFill="1" applyBorder="1" applyAlignment="1">
      <alignment horizontal="center" vertical="center" wrapText="1"/>
    </xf>
    <xf numFmtId="0" fontId="3" fillId="2" borderId="2" xfId="6" applyFont="1" applyFill="1" applyBorder="1" applyAlignment="1">
      <alignment horizontal="justify" vertical="center" wrapText="1"/>
    </xf>
    <xf numFmtId="0" fontId="3" fillId="2" borderId="2" xfId="5" applyFont="1" applyFill="1" applyBorder="1" applyAlignment="1">
      <alignment horizontal="center"/>
    </xf>
    <xf numFmtId="9" fontId="3" fillId="2" borderId="2" xfId="5" applyNumberFormat="1" applyFont="1" applyFill="1" applyBorder="1" applyAlignment="1" applyProtection="1">
      <alignment horizontal="center" vertical="center" wrapText="1"/>
      <protection hidden="1"/>
    </xf>
    <xf numFmtId="164" fontId="3" fillId="2" borderId="2" xfId="6" applyNumberFormat="1" applyFont="1" applyFill="1" applyBorder="1" applyAlignment="1" applyProtection="1">
      <alignment horizontal="center" vertical="center" wrapText="1"/>
      <protection locked="0"/>
    </xf>
    <xf numFmtId="9" fontId="3" fillId="2" borderId="2"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justify" vertical="center" wrapText="1"/>
      <protection hidden="1"/>
    </xf>
    <xf numFmtId="1" fontId="3" fillId="2" borderId="2" xfId="0" applyNumberFormat="1" applyFont="1" applyFill="1" applyBorder="1" applyAlignment="1">
      <alignment horizontal="center" vertical="center"/>
    </xf>
    <xf numFmtId="9" fontId="3" fillId="2" borderId="2" xfId="6" applyNumberFormat="1" applyFont="1" applyFill="1" applyBorder="1" applyAlignment="1">
      <alignment horizontal="center" vertical="center" wrapText="1"/>
    </xf>
    <xf numFmtId="9" fontId="3" fillId="2" borderId="2" xfId="5" applyNumberFormat="1" applyFont="1" applyFill="1" applyBorder="1" applyAlignment="1">
      <alignment horizontal="center" vertical="center" wrapText="1"/>
    </xf>
    <xf numFmtId="9" fontId="3" fillId="2" borderId="2" xfId="4" applyFont="1" applyFill="1" applyBorder="1" applyAlignment="1" applyProtection="1">
      <alignment horizontal="center" vertical="center" wrapText="1"/>
      <protection hidden="1"/>
    </xf>
    <xf numFmtId="0" fontId="13" fillId="2" borderId="2" xfId="0" applyFont="1" applyFill="1" applyBorder="1" applyAlignment="1">
      <alignment horizontal="justify" vertical="center" wrapText="1"/>
    </xf>
    <xf numFmtId="14" fontId="3" fillId="2" borderId="2" xfId="0" applyNumberFormat="1" applyFont="1" applyFill="1" applyBorder="1" applyAlignment="1">
      <alignment horizontal="center" vertical="center" wrapText="1"/>
    </xf>
    <xf numFmtId="14" fontId="3" fillId="2" borderId="2" xfId="0" applyNumberFormat="1"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13" fillId="2" borderId="5" xfId="0" applyFont="1" applyFill="1" applyBorder="1" applyAlignment="1">
      <alignment horizontal="justify" vertical="center" wrapText="1"/>
    </xf>
    <xf numFmtId="0" fontId="3" fillId="2" borderId="5" xfId="0" applyFont="1" applyFill="1" applyBorder="1" applyAlignment="1" applyProtection="1">
      <alignment horizontal="justify" vertical="center" wrapText="1"/>
      <protection locked="0"/>
    </xf>
    <xf numFmtId="0" fontId="3" fillId="2" borderId="5" xfId="0" applyFont="1" applyFill="1" applyBorder="1" applyAlignment="1">
      <alignment horizontal="justify" vertical="center" wrapText="1"/>
    </xf>
    <xf numFmtId="14" fontId="3" fillId="2" borderId="5" xfId="0" applyNumberFormat="1" applyFont="1" applyFill="1" applyBorder="1" applyAlignment="1" applyProtection="1">
      <alignment horizontal="center" vertical="center" wrapText="1"/>
      <protection locked="0"/>
    </xf>
    <xf numFmtId="164" fontId="3" fillId="2" borderId="5" xfId="0" applyNumberFormat="1" applyFont="1" applyFill="1" applyBorder="1" applyAlignment="1" applyProtection="1">
      <alignment horizontal="center" vertical="center" wrapText="1"/>
      <protection locked="0"/>
    </xf>
    <xf numFmtId="9" fontId="3" fillId="2" borderId="5" xfId="0" applyNumberFormat="1" applyFont="1" applyFill="1" applyBorder="1" applyAlignment="1">
      <alignment horizontal="center" vertical="center"/>
    </xf>
    <xf numFmtId="0" fontId="3" fillId="2" borderId="5" xfId="0" applyFont="1" applyFill="1" applyBorder="1"/>
    <xf numFmtId="14" fontId="3" fillId="2" borderId="5" xfId="0" applyNumberFormat="1" applyFont="1" applyFill="1" applyBorder="1" applyAlignment="1">
      <alignment horizontal="center" vertical="center"/>
    </xf>
    <xf numFmtId="0" fontId="9" fillId="2" borderId="2" xfId="0" applyFont="1" applyFill="1" applyBorder="1" applyAlignment="1" applyProtection="1">
      <alignment horizontal="center" vertical="center"/>
      <protection locked="0"/>
    </xf>
    <xf numFmtId="14" fontId="3"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lignment horizontal="center" vertical="center" wrapText="1"/>
    </xf>
    <xf numFmtId="0" fontId="8" fillId="2" borderId="2" xfId="0" applyFont="1" applyFill="1" applyBorder="1" applyAlignment="1" applyProtection="1">
      <alignment horizontal="justify" vertical="center" wrapText="1"/>
      <protection locked="0"/>
    </xf>
    <xf numFmtId="1" fontId="9" fillId="2" borderId="2"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6" xfId="0" applyFont="1" applyFill="1" applyBorder="1" applyAlignment="1">
      <alignment horizontal="left" vertical="center"/>
    </xf>
    <xf numFmtId="0" fontId="9" fillId="2" borderId="2" xfId="0" applyFont="1" applyFill="1" applyBorder="1" applyAlignment="1">
      <alignment horizontal="center" vertical="center" wrapText="1"/>
    </xf>
    <xf numFmtId="9" fontId="3" fillId="2" borderId="6"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3" fillId="2" borderId="6" xfId="0" applyFont="1" applyFill="1" applyBorder="1" applyAlignment="1">
      <alignment horizontal="justify"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9" fontId="17" fillId="2" borderId="2" xfId="4" applyFont="1" applyFill="1" applyBorder="1" applyAlignment="1">
      <alignment horizontal="center" vertical="center" wrapText="1"/>
    </xf>
    <xf numFmtId="0" fontId="18" fillId="2" borderId="2"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protection locked="0"/>
    </xf>
    <xf numFmtId="0" fontId="3" fillId="2" borderId="0" xfId="0" applyFont="1" applyFill="1" applyBorder="1" applyAlignment="1">
      <alignment horizontal="center" vertical="center" wrapText="1"/>
    </xf>
    <xf numFmtId="0" fontId="13"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164" fontId="3" fillId="2" borderId="2" xfId="5" applyNumberFormat="1"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4" fillId="2" borderId="2" xfId="0" applyFont="1" applyFill="1" applyBorder="1" applyAlignment="1" applyProtection="1">
      <alignment horizontal="center" vertical="center"/>
      <protection locked="0"/>
    </xf>
    <xf numFmtId="164" fontId="3"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xf>
    <xf numFmtId="0" fontId="19" fillId="2" borderId="0" xfId="0" applyFont="1" applyFill="1" applyBorder="1" applyAlignment="1">
      <alignment vertical="center" wrapText="1"/>
    </xf>
    <xf numFmtId="0" fontId="8" fillId="2" borderId="7" xfId="0" applyFont="1" applyFill="1" applyBorder="1" applyAlignment="1">
      <alignment horizontal="left" vertical="center" wrapText="1"/>
    </xf>
    <xf numFmtId="3" fontId="3" fillId="2" borderId="2" xfId="0" applyNumberFormat="1" applyFont="1" applyFill="1" applyBorder="1" applyAlignment="1">
      <alignment horizontal="center" vertical="center"/>
    </xf>
    <xf numFmtId="0" fontId="8" fillId="2" borderId="7" xfId="0" applyFont="1" applyFill="1" applyBorder="1" applyAlignment="1">
      <alignment horizontal="justify" vertical="center" wrapText="1"/>
    </xf>
    <xf numFmtId="9"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7" xfId="0" applyFont="1" applyFill="1" applyBorder="1" applyAlignment="1" applyProtection="1">
      <alignment horizontal="justify" vertical="center" wrapText="1"/>
      <protection locked="0"/>
    </xf>
    <xf numFmtId="0" fontId="3" fillId="2" borderId="2" xfId="2" applyNumberFormat="1" applyFont="1" applyFill="1" applyBorder="1" applyAlignment="1">
      <alignment horizontal="center" vertical="center"/>
    </xf>
    <xf numFmtId="0" fontId="8" fillId="2" borderId="2" xfId="0" applyNumberFormat="1" applyFont="1" applyFill="1" applyBorder="1" applyAlignment="1" applyProtection="1">
      <alignment horizontal="center" vertical="center"/>
      <protection locked="0"/>
    </xf>
    <xf numFmtId="9" fontId="8" fillId="2" borderId="2"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left" vertical="center" wrapText="1"/>
      <protection locked="0"/>
    </xf>
    <xf numFmtId="9" fontId="8" fillId="2" borderId="2" xfId="0" applyNumberFormat="1" applyFont="1" applyFill="1" applyBorder="1" applyAlignment="1">
      <alignment horizontal="center" vertical="center"/>
    </xf>
    <xf numFmtId="0" fontId="3" fillId="2" borderId="6" xfId="0" applyFont="1" applyFill="1" applyBorder="1" applyAlignment="1" applyProtection="1">
      <alignment horizontal="justify" vertical="center" wrapText="1"/>
      <protection locked="0"/>
    </xf>
    <xf numFmtId="0" fontId="3" fillId="2" borderId="6" xfId="0" applyFont="1" applyFill="1" applyBorder="1" applyAlignment="1" applyProtection="1">
      <alignment horizontal="center" vertical="center" wrapText="1"/>
      <protection locked="0"/>
    </xf>
    <xf numFmtId="1" fontId="3" fillId="2" borderId="2" xfId="4" applyNumberFormat="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168" fontId="3" fillId="2" borderId="2" xfId="1" applyNumberFormat="1" applyFont="1" applyFill="1" applyBorder="1" applyAlignment="1">
      <alignment horizontal="center" vertical="center" wrapText="1"/>
    </xf>
    <xf numFmtId="0" fontId="3" fillId="2" borderId="8" xfId="0" applyFont="1" applyFill="1" applyBorder="1" applyAlignment="1">
      <alignment horizontal="center" vertical="center"/>
    </xf>
    <xf numFmtId="169"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xf>
    <xf numFmtId="0" fontId="3" fillId="7" borderId="2" xfId="0" applyFont="1" applyFill="1" applyBorder="1" applyAlignment="1">
      <alignment horizontal="center" vertical="center"/>
    </xf>
    <xf numFmtId="0" fontId="9" fillId="7" borderId="2" xfId="0" applyFont="1" applyFill="1" applyBorder="1" applyAlignment="1">
      <alignment horizontal="center" vertical="center"/>
    </xf>
    <xf numFmtId="0" fontId="8" fillId="7" borderId="2" xfId="0" applyFont="1" applyFill="1" applyBorder="1" applyAlignment="1" applyProtection="1">
      <alignment horizontal="center" vertical="center"/>
      <protection locked="0"/>
    </xf>
    <xf numFmtId="0" fontId="3" fillId="7" borderId="2" xfId="0" applyFont="1" applyFill="1" applyBorder="1" applyAlignment="1">
      <alignment horizontal="center" vertical="center" wrapText="1"/>
    </xf>
    <xf numFmtId="0" fontId="8" fillId="7" borderId="2"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justify" vertical="center" wrapText="1"/>
      <protection locked="0"/>
    </xf>
    <xf numFmtId="164" fontId="8" fillId="7" borderId="2" xfId="0" applyNumberFormat="1" applyFont="1" applyFill="1" applyBorder="1" applyAlignment="1">
      <alignment horizontal="center" vertical="center" wrapText="1"/>
    </xf>
    <xf numFmtId="9" fontId="3" fillId="7" borderId="2" xfId="0" applyNumberFormat="1" applyFont="1" applyFill="1" applyBorder="1" applyAlignment="1">
      <alignment horizontal="center" vertical="center"/>
    </xf>
    <xf numFmtId="0" fontId="3" fillId="7" borderId="6" xfId="0" applyFont="1" applyFill="1" applyBorder="1" applyAlignment="1">
      <alignment horizontal="left" vertical="center" wrapText="1"/>
    </xf>
    <xf numFmtId="0" fontId="3" fillId="7" borderId="5" xfId="0" applyFont="1" applyFill="1" applyBorder="1" applyAlignment="1">
      <alignment horizontal="justify" vertical="center" wrapText="1"/>
    </xf>
    <xf numFmtId="14" fontId="3" fillId="7" borderId="2" xfId="0" applyNumberFormat="1" applyFont="1" applyFill="1" applyBorder="1" applyAlignment="1">
      <alignment horizontal="center" vertical="center" wrapText="1"/>
    </xf>
    <xf numFmtId="0" fontId="3" fillId="7" borderId="0" xfId="0" applyFont="1" applyFill="1" applyBorder="1"/>
    <xf numFmtId="0" fontId="4"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0" xfId="0" applyFont="1" applyFill="1" applyBorder="1" applyAlignment="1"/>
    <xf numFmtId="0" fontId="4"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2" xfId="5" applyFont="1" applyFill="1" applyBorder="1" applyAlignment="1" applyProtection="1">
      <alignment horizontal="center" vertical="center" wrapText="1"/>
      <protection locked="0"/>
    </xf>
    <xf numFmtId="1" fontId="21" fillId="6" borderId="2" xfId="5" applyNumberFormat="1" applyFont="1" applyFill="1" applyBorder="1" applyAlignment="1" applyProtection="1">
      <alignment horizontal="center" vertical="center" wrapText="1"/>
      <protection locked="0"/>
    </xf>
  </cellXfs>
  <cellStyles count="7">
    <cellStyle name="Millares [0]" xfId="1" builtinId="6"/>
    <cellStyle name="Millares 2" xfId="3" xr:uid="{5BE382C3-5639-44C5-8E31-0EF48EB7ED44}"/>
    <cellStyle name="Normal" xfId="0" builtinId="0"/>
    <cellStyle name="Normal 2" xfId="6" xr:uid="{6E7E78F3-AA22-4C4D-A189-71DD7CD9F59F}"/>
    <cellStyle name="Normal 5" xfId="5" xr:uid="{2398D466-40BD-4EEB-B821-E677BCB4E2AC}"/>
    <cellStyle name="Porcentaje" xfId="2" builtinId="5"/>
    <cellStyle name="Porcentaje 2" xfId="4" xr:uid="{A1F3E25B-A2D7-49B4-861A-5FE472ED5D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B6BE-1D40-473B-BB84-03F453C610C4}">
  <dimension ref="A1:AI350527"/>
  <sheetViews>
    <sheetView tabSelected="1" topLeftCell="B10" zoomScale="80" zoomScaleNormal="80" workbookViewId="0">
      <pane ySplit="2655" topLeftCell="A104" activePane="bottomLeft"/>
      <selection activeCell="B10" sqref="B1:B1048576"/>
      <selection pane="bottomLeft" activeCell="Q130" sqref="Q130"/>
    </sheetView>
  </sheetViews>
  <sheetFormatPr baseColWidth="10" defaultColWidth="9.140625" defaultRowHeight="23.25" x14ac:dyDescent="0.35"/>
  <cols>
    <col min="1" max="1" width="10.28515625" style="1" customWidth="1"/>
    <col min="2" max="2" width="18.28515625" style="2" customWidth="1"/>
    <col min="3" max="3" width="27.85546875" style="9" customWidth="1"/>
    <col min="4" max="7" width="27.85546875" style="2" customWidth="1"/>
    <col min="8" max="8" width="27.85546875" style="4" customWidth="1"/>
    <col min="9" max="14" width="27.85546875" style="5" hidden="1" customWidth="1"/>
    <col min="15" max="16" width="27.85546875" style="2" customWidth="1"/>
    <col min="17" max="17" width="80.140625" style="2" customWidth="1"/>
    <col min="18" max="18" width="61.85546875" style="2" customWidth="1"/>
    <col min="19" max="20" width="27.85546875" style="6" customWidth="1"/>
    <col min="21" max="21" width="16.42578125" style="2" customWidth="1"/>
    <col min="22" max="22" width="22.140625" style="2" customWidth="1"/>
    <col min="23" max="23" width="26.5703125" style="2" customWidth="1"/>
    <col min="24" max="24" width="24.85546875" style="5" customWidth="1"/>
    <col min="25" max="25" width="27.85546875" style="5" customWidth="1"/>
    <col min="26" max="26" width="225" style="2" customWidth="1"/>
    <col min="27" max="27" width="94" style="2" hidden="1" customWidth="1"/>
    <col min="28" max="28" width="105.28515625" style="2" customWidth="1"/>
    <col min="29" max="29" width="18.42578125" style="5" customWidth="1"/>
    <col min="30" max="30" width="19.28515625" style="2" hidden="1" customWidth="1"/>
    <col min="31" max="31" width="27.5703125" style="5" customWidth="1"/>
    <col min="32" max="32" width="28.5703125" style="5" hidden="1" customWidth="1"/>
    <col min="33" max="33" width="30" style="5" hidden="1" customWidth="1"/>
    <col min="34" max="34" width="24" style="5" customWidth="1"/>
    <col min="35" max="35" width="24.85546875" style="5" customWidth="1"/>
    <col min="36" max="16384" width="9.140625" style="2"/>
  </cols>
  <sheetData>
    <row r="1" spans="1:35" x14ac:dyDescent="0.35">
      <c r="C1" s="3" t="s">
        <v>0</v>
      </c>
      <c r="D1" s="3">
        <v>71</v>
      </c>
      <c r="E1" s="3" t="s">
        <v>1</v>
      </c>
    </row>
    <row r="2" spans="1:35" x14ac:dyDescent="0.35">
      <c r="C2" s="3" t="s">
        <v>2</v>
      </c>
      <c r="D2" s="3">
        <v>14253</v>
      </c>
      <c r="E2" s="3" t="s">
        <v>3</v>
      </c>
    </row>
    <row r="3" spans="1:35" x14ac:dyDescent="0.35">
      <c r="C3" s="3" t="s">
        <v>4</v>
      </c>
      <c r="D3" s="3">
        <v>1</v>
      </c>
    </row>
    <row r="4" spans="1:35" x14ac:dyDescent="0.35">
      <c r="C4" s="3" t="s">
        <v>5</v>
      </c>
      <c r="D4" s="3">
        <v>118</v>
      </c>
    </row>
    <row r="5" spans="1:35" x14ac:dyDescent="0.35">
      <c r="C5" s="3" t="s">
        <v>6</v>
      </c>
      <c r="D5" s="7">
        <v>43465</v>
      </c>
      <c r="Q5" s="8"/>
    </row>
    <row r="6" spans="1:35" x14ac:dyDescent="0.35">
      <c r="C6" s="3" t="s">
        <v>7</v>
      </c>
      <c r="D6" s="3">
        <v>12</v>
      </c>
      <c r="E6" s="3" t="s">
        <v>8</v>
      </c>
      <c r="Q6" s="8"/>
    </row>
    <row r="7" spans="1:35" x14ac:dyDescent="0.35">
      <c r="Q7" s="10"/>
      <c r="R7" s="10"/>
    </row>
    <row r="8" spans="1:35" ht="22.5" x14ac:dyDescent="0.3">
      <c r="A8" s="11" t="s">
        <v>9</v>
      </c>
      <c r="B8" s="150"/>
      <c r="C8" s="152" t="s">
        <v>10</v>
      </c>
      <c r="D8" s="153"/>
      <c r="E8" s="153"/>
      <c r="F8" s="153"/>
      <c r="G8" s="153"/>
      <c r="H8" s="154"/>
      <c r="I8" s="153"/>
      <c r="J8" s="153"/>
      <c r="K8" s="153"/>
      <c r="L8" s="153"/>
      <c r="M8" s="153"/>
      <c r="N8" s="153"/>
      <c r="O8" s="153"/>
      <c r="P8" s="153"/>
      <c r="Q8" s="153"/>
      <c r="R8" s="153"/>
      <c r="S8" s="155"/>
      <c r="T8" s="155"/>
      <c r="U8" s="153"/>
      <c r="V8" s="153"/>
      <c r="W8" s="153"/>
      <c r="X8" s="156"/>
      <c r="Y8" s="156"/>
      <c r="Z8" s="153"/>
      <c r="AA8" s="153"/>
      <c r="AB8" s="153"/>
      <c r="AC8" s="153"/>
      <c r="AD8" s="153"/>
      <c r="AE8" s="153"/>
      <c r="AF8" s="153"/>
      <c r="AG8" s="153"/>
      <c r="AH8" s="151"/>
      <c r="AI8" s="151"/>
    </row>
    <row r="9" spans="1:35" ht="48" customHeight="1" x14ac:dyDescent="0.35">
      <c r="D9" s="12">
        <v>4</v>
      </c>
      <c r="E9" s="12">
        <v>8</v>
      </c>
      <c r="F9" s="12">
        <v>12</v>
      </c>
      <c r="G9" s="12"/>
      <c r="H9" s="12">
        <v>16</v>
      </c>
      <c r="I9" s="12"/>
      <c r="J9" s="12"/>
      <c r="K9" s="12"/>
      <c r="L9" s="12"/>
      <c r="M9" s="12"/>
      <c r="N9" s="12"/>
      <c r="O9" s="13"/>
      <c r="P9" s="13">
        <v>20</v>
      </c>
      <c r="Q9" s="12"/>
      <c r="R9" s="12"/>
      <c r="S9" s="12"/>
      <c r="T9" s="12">
        <v>28</v>
      </c>
      <c r="U9" s="12"/>
      <c r="V9" s="12"/>
      <c r="W9" s="12"/>
      <c r="X9" s="13">
        <v>32</v>
      </c>
      <c r="Y9" s="13"/>
      <c r="Z9" s="12">
        <v>36</v>
      </c>
      <c r="AA9" s="12"/>
      <c r="AB9" s="12"/>
      <c r="AC9" s="12">
        <v>40</v>
      </c>
      <c r="AD9" s="12">
        <v>44</v>
      </c>
      <c r="AE9" s="12">
        <v>48</v>
      </c>
      <c r="AF9" s="14">
        <v>52</v>
      </c>
      <c r="AG9" s="15">
        <v>56</v>
      </c>
      <c r="AH9" s="157" t="s">
        <v>11</v>
      </c>
      <c r="AI9" s="157"/>
    </row>
    <row r="10" spans="1:35" s="19" customFormat="1" ht="150.75" customHeight="1" x14ac:dyDescent="0.3">
      <c r="A10" s="16" t="s">
        <v>12</v>
      </c>
      <c r="B10" s="16" t="s">
        <v>13</v>
      </c>
      <c r="C10" s="17" t="s">
        <v>14</v>
      </c>
      <c r="D10" s="17" t="s">
        <v>15</v>
      </c>
      <c r="E10" s="17" t="s">
        <v>16</v>
      </c>
      <c r="F10" s="17" t="s">
        <v>17</v>
      </c>
      <c r="G10" s="17" t="s">
        <v>18</v>
      </c>
      <c r="H10" s="17" t="s">
        <v>19</v>
      </c>
      <c r="I10" s="17" t="s">
        <v>20</v>
      </c>
      <c r="J10" s="17" t="s">
        <v>21</v>
      </c>
      <c r="K10" s="17" t="s">
        <v>22</v>
      </c>
      <c r="L10" s="17" t="s">
        <v>23</v>
      </c>
      <c r="M10" s="17" t="s">
        <v>24</v>
      </c>
      <c r="N10" s="17"/>
      <c r="O10" s="17" t="s">
        <v>25</v>
      </c>
      <c r="P10" s="17" t="s">
        <v>26</v>
      </c>
      <c r="Q10" s="17" t="s">
        <v>27</v>
      </c>
      <c r="R10" s="17" t="s">
        <v>28</v>
      </c>
      <c r="S10" s="17" t="s">
        <v>29</v>
      </c>
      <c r="T10" s="17" t="s">
        <v>30</v>
      </c>
      <c r="U10" s="18" t="s">
        <v>31</v>
      </c>
      <c r="V10" s="17" t="s">
        <v>32</v>
      </c>
      <c r="W10" s="17" t="s">
        <v>33</v>
      </c>
      <c r="X10" s="17" t="s">
        <v>34</v>
      </c>
      <c r="Y10" s="17" t="s">
        <v>35</v>
      </c>
      <c r="Z10" s="17" t="s">
        <v>36</v>
      </c>
      <c r="AA10" s="17" t="s">
        <v>37</v>
      </c>
      <c r="AB10" s="17" t="s">
        <v>38</v>
      </c>
      <c r="AC10" s="17" t="s">
        <v>39</v>
      </c>
      <c r="AD10" s="17" t="s">
        <v>40</v>
      </c>
      <c r="AE10" s="17" t="s">
        <v>41</v>
      </c>
      <c r="AF10" s="17" t="s">
        <v>42</v>
      </c>
      <c r="AG10" s="17" t="s">
        <v>43</v>
      </c>
      <c r="AH10" s="17" t="s">
        <v>44</v>
      </c>
      <c r="AI10" s="17" t="s">
        <v>45</v>
      </c>
    </row>
    <row r="11" spans="1:35" ht="232.5" customHeight="1" x14ac:dyDescent="0.3">
      <c r="A11" s="20">
        <v>1</v>
      </c>
      <c r="B11" s="21"/>
      <c r="C11" s="22" t="s">
        <v>46</v>
      </c>
      <c r="D11" s="21">
        <v>118</v>
      </c>
      <c r="E11" s="23" t="s">
        <v>47</v>
      </c>
      <c r="F11" s="23">
        <v>49</v>
      </c>
      <c r="G11" s="24">
        <v>2016</v>
      </c>
      <c r="H11" s="25" t="s">
        <v>48</v>
      </c>
      <c r="I11" s="26"/>
      <c r="J11" s="26">
        <v>1</v>
      </c>
      <c r="K11" s="26"/>
      <c r="L11" s="26"/>
      <c r="M11" s="26"/>
      <c r="N11" s="24">
        <v>1</v>
      </c>
      <c r="O11" s="26" t="s">
        <v>49</v>
      </c>
      <c r="P11" s="26">
        <v>1</v>
      </c>
      <c r="Q11" s="27" t="s">
        <v>50</v>
      </c>
      <c r="R11" s="27" t="s">
        <v>51</v>
      </c>
      <c r="S11" s="28" t="s">
        <v>52</v>
      </c>
      <c r="T11" s="26" t="s">
        <v>53</v>
      </c>
      <c r="U11" s="29">
        <v>1</v>
      </c>
      <c r="V11" s="30">
        <v>42958</v>
      </c>
      <c r="W11" s="30">
        <v>43131</v>
      </c>
      <c r="X11" s="31">
        <v>1</v>
      </c>
      <c r="Y11" s="31"/>
      <c r="Z11" s="32" t="s">
        <v>54</v>
      </c>
      <c r="AA11" s="32" t="s">
        <v>55</v>
      </c>
      <c r="AB11" s="32" t="s">
        <v>56</v>
      </c>
      <c r="AC11" s="23">
        <v>100</v>
      </c>
      <c r="AD11" s="33" t="s">
        <v>57</v>
      </c>
      <c r="AE11" s="34">
        <v>43056</v>
      </c>
      <c r="AF11" s="23"/>
      <c r="AG11" s="34" t="s">
        <v>57</v>
      </c>
      <c r="AH11" s="35" t="s">
        <v>58</v>
      </c>
      <c r="AI11" s="36" t="s">
        <v>59</v>
      </c>
    </row>
    <row r="12" spans="1:35" ht="151.5" customHeight="1" x14ac:dyDescent="0.3">
      <c r="A12" s="20">
        <v>2</v>
      </c>
      <c r="B12" s="21"/>
      <c r="C12" s="22" t="s">
        <v>60</v>
      </c>
      <c r="D12" s="21">
        <v>118</v>
      </c>
      <c r="E12" s="23" t="s">
        <v>47</v>
      </c>
      <c r="F12" s="23">
        <v>49</v>
      </c>
      <c r="G12" s="24">
        <v>2016</v>
      </c>
      <c r="H12" s="25" t="s">
        <v>48</v>
      </c>
      <c r="I12" s="26"/>
      <c r="J12" s="26">
        <v>1</v>
      </c>
      <c r="K12" s="26"/>
      <c r="L12" s="26"/>
      <c r="M12" s="26"/>
      <c r="N12" s="24"/>
      <c r="O12" s="26" t="s">
        <v>61</v>
      </c>
      <c r="P12" s="26">
        <v>2</v>
      </c>
      <c r="Q12" s="27" t="s">
        <v>50</v>
      </c>
      <c r="R12" s="27" t="s">
        <v>62</v>
      </c>
      <c r="S12" s="28" t="s">
        <v>63</v>
      </c>
      <c r="T12" s="26" t="s">
        <v>64</v>
      </c>
      <c r="U12" s="29">
        <v>1</v>
      </c>
      <c r="V12" s="30">
        <v>42958</v>
      </c>
      <c r="W12" s="30">
        <v>43312</v>
      </c>
      <c r="X12" s="31">
        <v>1</v>
      </c>
      <c r="Y12" s="31"/>
      <c r="Z12" s="32" t="s">
        <v>65</v>
      </c>
      <c r="AA12" s="32" t="s">
        <v>55</v>
      </c>
      <c r="AB12" s="32" t="s">
        <v>55</v>
      </c>
      <c r="AC12" s="23">
        <v>100</v>
      </c>
      <c r="AD12" s="33" t="s">
        <v>57</v>
      </c>
      <c r="AE12" s="34">
        <v>43056</v>
      </c>
      <c r="AF12" s="35"/>
      <c r="AG12" s="35"/>
      <c r="AH12" s="35" t="s">
        <v>58</v>
      </c>
      <c r="AI12" s="36" t="s">
        <v>59</v>
      </c>
    </row>
    <row r="13" spans="1:35" ht="252.75" customHeight="1" x14ac:dyDescent="0.3">
      <c r="A13" s="20">
        <v>3</v>
      </c>
      <c r="B13" s="21"/>
      <c r="C13" s="22" t="s">
        <v>66</v>
      </c>
      <c r="D13" s="21">
        <v>118</v>
      </c>
      <c r="E13" s="23" t="s">
        <v>47</v>
      </c>
      <c r="F13" s="23">
        <v>49</v>
      </c>
      <c r="G13" s="24">
        <v>2016</v>
      </c>
      <c r="H13" s="25" t="s">
        <v>67</v>
      </c>
      <c r="I13" s="26">
        <v>1</v>
      </c>
      <c r="J13" s="26"/>
      <c r="K13" s="26"/>
      <c r="L13" s="26"/>
      <c r="M13" s="26"/>
      <c r="N13" s="24">
        <v>1</v>
      </c>
      <c r="O13" s="26" t="s">
        <v>49</v>
      </c>
      <c r="P13" s="26">
        <v>1</v>
      </c>
      <c r="Q13" s="27" t="s">
        <v>68</v>
      </c>
      <c r="R13" s="27" t="s">
        <v>69</v>
      </c>
      <c r="S13" s="28" t="s">
        <v>70</v>
      </c>
      <c r="T13" s="26" t="s">
        <v>71</v>
      </c>
      <c r="U13" s="29">
        <v>1</v>
      </c>
      <c r="V13" s="30">
        <v>42958</v>
      </c>
      <c r="W13" s="30">
        <v>43131</v>
      </c>
      <c r="X13" s="31">
        <v>1</v>
      </c>
      <c r="Y13" s="31"/>
      <c r="Z13" s="32" t="s">
        <v>72</v>
      </c>
      <c r="AA13" s="37" t="s">
        <v>73</v>
      </c>
      <c r="AB13" s="37" t="s">
        <v>74</v>
      </c>
      <c r="AC13" s="23">
        <v>100</v>
      </c>
      <c r="AD13" s="33" t="s">
        <v>57</v>
      </c>
      <c r="AE13" s="34">
        <v>43138</v>
      </c>
      <c r="AF13" s="35"/>
      <c r="AG13" s="35"/>
      <c r="AH13" s="35" t="s">
        <v>58</v>
      </c>
      <c r="AI13" s="36" t="s">
        <v>59</v>
      </c>
    </row>
    <row r="14" spans="1:35" ht="339" customHeight="1" x14ac:dyDescent="0.3">
      <c r="A14" s="20">
        <v>4</v>
      </c>
      <c r="B14" s="21"/>
      <c r="C14" s="22" t="s">
        <v>75</v>
      </c>
      <c r="D14" s="21">
        <v>118</v>
      </c>
      <c r="E14" s="23" t="s">
        <v>47</v>
      </c>
      <c r="F14" s="23">
        <v>49</v>
      </c>
      <c r="G14" s="24">
        <v>2016</v>
      </c>
      <c r="H14" s="25" t="s">
        <v>76</v>
      </c>
      <c r="I14" s="26">
        <v>1</v>
      </c>
      <c r="J14" s="26"/>
      <c r="K14" s="26"/>
      <c r="L14" s="26"/>
      <c r="M14" s="26"/>
      <c r="N14" s="24">
        <v>1</v>
      </c>
      <c r="O14" s="26" t="s">
        <v>61</v>
      </c>
      <c r="P14" s="26">
        <v>1</v>
      </c>
      <c r="Q14" s="27" t="s">
        <v>77</v>
      </c>
      <c r="R14" s="28" t="s">
        <v>78</v>
      </c>
      <c r="S14" s="28" t="s">
        <v>79</v>
      </c>
      <c r="T14" s="28" t="s">
        <v>80</v>
      </c>
      <c r="U14" s="29">
        <v>1</v>
      </c>
      <c r="V14" s="30">
        <v>42958</v>
      </c>
      <c r="W14" s="30">
        <v>43465</v>
      </c>
      <c r="X14" s="31">
        <v>1</v>
      </c>
      <c r="Y14" s="31"/>
      <c r="Z14" s="32" t="s">
        <v>81</v>
      </c>
      <c r="AA14" s="32" t="s">
        <v>82</v>
      </c>
      <c r="AB14" s="27" t="s">
        <v>83</v>
      </c>
      <c r="AC14" s="23">
        <v>100</v>
      </c>
      <c r="AD14" s="33"/>
      <c r="AE14" s="30" t="s">
        <v>84</v>
      </c>
      <c r="AF14" s="35"/>
      <c r="AG14" s="35"/>
      <c r="AH14" s="35" t="s">
        <v>58</v>
      </c>
      <c r="AI14" s="36" t="s">
        <v>59</v>
      </c>
    </row>
    <row r="15" spans="1:35" ht="397.5" customHeight="1" x14ac:dyDescent="0.3">
      <c r="A15" s="20">
        <v>5</v>
      </c>
      <c r="B15" s="21"/>
      <c r="C15" s="22" t="s">
        <v>85</v>
      </c>
      <c r="D15" s="21">
        <v>118</v>
      </c>
      <c r="E15" s="23" t="s">
        <v>47</v>
      </c>
      <c r="F15" s="23">
        <v>49</v>
      </c>
      <c r="G15" s="24">
        <v>2016</v>
      </c>
      <c r="H15" s="25" t="s">
        <v>86</v>
      </c>
      <c r="I15" s="26"/>
      <c r="J15" s="26">
        <v>1</v>
      </c>
      <c r="K15" s="26"/>
      <c r="L15" s="26"/>
      <c r="M15" s="26"/>
      <c r="N15" s="24">
        <v>1</v>
      </c>
      <c r="O15" s="26" t="s">
        <v>49</v>
      </c>
      <c r="P15" s="26">
        <v>1</v>
      </c>
      <c r="Q15" s="27" t="s">
        <v>87</v>
      </c>
      <c r="R15" s="28" t="s">
        <v>88</v>
      </c>
      <c r="S15" s="28" t="s">
        <v>89</v>
      </c>
      <c r="T15" s="28" t="s">
        <v>90</v>
      </c>
      <c r="U15" s="28">
        <v>1</v>
      </c>
      <c r="V15" s="30">
        <v>42958</v>
      </c>
      <c r="W15" s="30">
        <v>43465</v>
      </c>
      <c r="X15" s="38">
        <v>1</v>
      </c>
      <c r="Y15" s="38"/>
      <c r="Z15" s="32" t="s">
        <v>91</v>
      </c>
      <c r="AA15" s="32" t="s">
        <v>92</v>
      </c>
      <c r="AB15" s="32" t="s">
        <v>93</v>
      </c>
      <c r="AC15" s="23">
        <v>100</v>
      </c>
      <c r="AD15" s="38"/>
      <c r="AE15" s="30" t="s">
        <v>84</v>
      </c>
      <c r="AF15" s="35"/>
      <c r="AG15" s="35"/>
      <c r="AH15" s="35" t="s">
        <v>58</v>
      </c>
      <c r="AI15" s="36" t="s">
        <v>59</v>
      </c>
    </row>
    <row r="16" spans="1:35" ht="361.5" customHeight="1" x14ac:dyDescent="0.3">
      <c r="A16" s="20">
        <v>6</v>
      </c>
      <c r="B16" s="21"/>
      <c r="C16" s="22" t="s">
        <v>94</v>
      </c>
      <c r="D16" s="21">
        <v>118</v>
      </c>
      <c r="E16" s="23" t="s">
        <v>47</v>
      </c>
      <c r="F16" s="23">
        <v>49</v>
      </c>
      <c r="G16" s="24">
        <v>2016</v>
      </c>
      <c r="H16" s="25" t="s">
        <v>95</v>
      </c>
      <c r="I16" s="26"/>
      <c r="J16" s="26">
        <v>1</v>
      </c>
      <c r="K16" s="26"/>
      <c r="L16" s="26"/>
      <c r="M16" s="26"/>
      <c r="N16" s="24">
        <v>1</v>
      </c>
      <c r="O16" s="28" t="s">
        <v>49</v>
      </c>
      <c r="P16" s="26">
        <v>1</v>
      </c>
      <c r="Q16" s="27" t="s">
        <v>96</v>
      </c>
      <c r="R16" s="39" t="s">
        <v>97</v>
      </c>
      <c r="S16" s="28" t="s">
        <v>89</v>
      </c>
      <c r="T16" s="28" t="s">
        <v>98</v>
      </c>
      <c r="U16" s="28">
        <v>1</v>
      </c>
      <c r="V16" s="30">
        <v>42977</v>
      </c>
      <c r="W16" s="30">
        <v>43465</v>
      </c>
      <c r="X16" s="28">
        <v>0.96</v>
      </c>
      <c r="Y16" s="28"/>
      <c r="Z16" s="40" t="s">
        <v>99</v>
      </c>
      <c r="AA16" s="32" t="s">
        <v>100</v>
      </c>
      <c r="AB16" s="32" t="s">
        <v>101</v>
      </c>
      <c r="AC16" s="29">
        <v>0.96</v>
      </c>
      <c r="AD16" s="29"/>
      <c r="AE16" s="30" t="s">
        <v>84</v>
      </c>
      <c r="AF16" s="35"/>
      <c r="AG16" s="35"/>
      <c r="AH16" s="35" t="s">
        <v>102</v>
      </c>
      <c r="AI16" s="35" t="s">
        <v>103</v>
      </c>
    </row>
    <row r="17" spans="1:35" ht="321.75" customHeight="1" x14ac:dyDescent="0.3">
      <c r="A17" s="20">
        <v>7</v>
      </c>
      <c r="B17" s="21"/>
      <c r="C17" s="22" t="s">
        <v>104</v>
      </c>
      <c r="D17" s="21">
        <v>118</v>
      </c>
      <c r="E17" s="23" t="s">
        <v>47</v>
      </c>
      <c r="F17" s="23">
        <v>49</v>
      </c>
      <c r="G17" s="24">
        <v>2016</v>
      </c>
      <c r="H17" s="25" t="s">
        <v>105</v>
      </c>
      <c r="I17" s="26">
        <v>1</v>
      </c>
      <c r="J17" s="26"/>
      <c r="K17" s="26"/>
      <c r="L17" s="26"/>
      <c r="M17" s="26"/>
      <c r="N17" s="24">
        <v>1</v>
      </c>
      <c r="O17" s="26" t="s">
        <v>61</v>
      </c>
      <c r="P17" s="26">
        <v>1</v>
      </c>
      <c r="Q17" s="27" t="s">
        <v>106</v>
      </c>
      <c r="R17" s="28" t="s">
        <v>78</v>
      </c>
      <c r="S17" s="28" t="s">
        <v>79</v>
      </c>
      <c r="T17" s="28" t="s">
        <v>80</v>
      </c>
      <c r="U17" s="29">
        <v>1</v>
      </c>
      <c r="V17" s="30">
        <v>42958</v>
      </c>
      <c r="W17" s="30">
        <v>43465</v>
      </c>
      <c r="X17" s="31">
        <v>1</v>
      </c>
      <c r="Y17" s="31"/>
      <c r="Z17" s="32" t="s">
        <v>107</v>
      </c>
      <c r="AA17" s="32" t="s">
        <v>108</v>
      </c>
      <c r="AB17" s="27" t="s">
        <v>83</v>
      </c>
      <c r="AC17" s="23">
        <v>100</v>
      </c>
      <c r="AD17" s="33"/>
      <c r="AE17" s="30" t="s">
        <v>84</v>
      </c>
      <c r="AF17" s="35"/>
      <c r="AG17" s="35"/>
      <c r="AH17" s="35" t="s">
        <v>58</v>
      </c>
      <c r="AI17" s="36" t="s">
        <v>59</v>
      </c>
    </row>
    <row r="18" spans="1:35" ht="338.25" customHeight="1" x14ac:dyDescent="0.3">
      <c r="A18" s="20">
        <v>8</v>
      </c>
      <c r="B18" s="21"/>
      <c r="C18" s="22" t="s">
        <v>109</v>
      </c>
      <c r="D18" s="21">
        <v>118</v>
      </c>
      <c r="E18" s="23" t="s">
        <v>47</v>
      </c>
      <c r="F18" s="23">
        <v>49</v>
      </c>
      <c r="G18" s="24">
        <v>2016</v>
      </c>
      <c r="H18" s="25" t="s">
        <v>110</v>
      </c>
      <c r="I18" s="26"/>
      <c r="J18" s="26">
        <v>1</v>
      </c>
      <c r="K18" s="26"/>
      <c r="L18" s="26"/>
      <c r="M18" s="26"/>
      <c r="N18" s="24">
        <v>1</v>
      </c>
      <c r="O18" s="26" t="s">
        <v>49</v>
      </c>
      <c r="P18" s="26">
        <v>1</v>
      </c>
      <c r="Q18" s="27" t="s">
        <v>111</v>
      </c>
      <c r="R18" s="28" t="s">
        <v>78</v>
      </c>
      <c r="S18" s="28" t="s">
        <v>79</v>
      </c>
      <c r="T18" s="28" t="s">
        <v>80</v>
      </c>
      <c r="U18" s="29">
        <v>1</v>
      </c>
      <c r="V18" s="30">
        <v>42958</v>
      </c>
      <c r="W18" s="30">
        <v>43465</v>
      </c>
      <c r="X18" s="31">
        <v>1</v>
      </c>
      <c r="Y18" s="31"/>
      <c r="Z18" s="32" t="s">
        <v>112</v>
      </c>
      <c r="AA18" s="32" t="s">
        <v>108</v>
      </c>
      <c r="AB18" s="27" t="s">
        <v>83</v>
      </c>
      <c r="AC18" s="23">
        <v>100</v>
      </c>
      <c r="AD18" s="33"/>
      <c r="AE18" s="30" t="s">
        <v>84</v>
      </c>
      <c r="AF18" s="35"/>
      <c r="AG18" s="35"/>
      <c r="AH18" s="35" t="s">
        <v>58</v>
      </c>
      <c r="AI18" s="36" t="s">
        <v>59</v>
      </c>
    </row>
    <row r="19" spans="1:35" ht="381" customHeight="1" x14ac:dyDescent="0.3">
      <c r="A19" s="20">
        <v>9</v>
      </c>
      <c r="B19" s="21"/>
      <c r="C19" s="22" t="s">
        <v>113</v>
      </c>
      <c r="D19" s="21">
        <v>118</v>
      </c>
      <c r="E19" s="23" t="s">
        <v>47</v>
      </c>
      <c r="F19" s="23">
        <v>49</v>
      </c>
      <c r="G19" s="24">
        <v>2016</v>
      </c>
      <c r="H19" s="25" t="s">
        <v>114</v>
      </c>
      <c r="I19" s="26"/>
      <c r="J19" s="26">
        <v>1</v>
      </c>
      <c r="K19" s="26"/>
      <c r="L19" s="26"/>
      <c r="M19" s="26"/>
      <c r="N19" s="24">
        <v>1</v>
      </c>
      <c r="O19" s="26" t="s">
        <v>49</v>
      </c>
      <c r="P19" s="26">
        <v>1</v>
      </c>
      <c r="Q19" s="27" t="s">
        <v>115</v>
      </c>
      <c r="R19" s="28" t="s">
        <v>116</v>
      </c>
      <c r="S19" s="28" t="s">
        <v>52</v>
      </c>
      <c r="T19" s="28" t="s">
        <v>117</v>
      </c>
      <c r="U19" s="28">
        <v>1</v>
      </c>
      <c r="V19" s="30">
        <v>42958</v>
      </c>
      <c r="W19" s="30">
        <v>43465</v>
      </c>
      <c r="X19" s="31">
        <v>1</v>
      </c>
      <c r="Y19" s="31"/>
      <c r="Z19" s="32" t="s">
        <v>118</v>
      </c>
      <c r="AA19" s="32" t="s">
        <v>119</v>
      </c>
      <c r="AB19" s="32" t="s">
        <v>120</v>
      </c>
      <c r="AC19" s="23">
        <v>100</v>
      </c>
      <c r="AD19" s="33" t="s">
        <v>57</v>
      </c>
      <c r="AE19" s="30" t="s">
        <v>121</v>
      </c>
      <c r="AF19" s="35"/>
      <c r="AG19" s="35"/>
      <c r="AH19" s="35" t="s">
        <v>58</v>
      </c>
      <c r="AI19" s="36" t="s">
        <v>59</v>
      </c>
    </row>
    <row r="20" spans="1:35" ht="327.75" customHeight="1" x14ac:dyDescent="0.3">
      <c r="A20" s="20">
        <v>10</v>
      </c>
      <c r="B20" s="21"/>
      <c r="C20" s="22" t="s">
        <v>122</v>
      </c>
      <c r="D20" s="21">
        <v>118</v>
      </c>
      <c r="E20" s="23" t="s">
        <v>47</v>
      </c>
      <c r="F20" s="23">
        <v>49</v>
      </c>
      <c r="G20" s="24">
        <v>2016</v>
      </c>
      <c r="H20" s="25" t="s">
        <v>123</v>
      </c>
      <c r="I20" s="26">
        <v>1</v>
      </c>
      <c r="J20" s="26"/>
      <c r="K20" s="26"/>
      <c r="L20" s="26"/>
      <c r="M20" s="26"/>
      <c r="N20" s="24">
        <v>1</v>
      </c>
      <c r="O20" s="26" t="s">
        <v>49</v>
      </c>
      <c r="P20" s="26">
        <v>1</v>
      </c>
      <c r="Q20" s="27" t="s">
        <v>124</v>
      </c>
      <c r="R20" s="28" t="s">
        <v>125</v>
      </c>
      <c r="S20" s="28" t="s">
        <v>89</v>
      </c>
      <c r="T20" s="28" t="s">
        <v>126</v>
      </c>
      <c r="U20" s="28">
        <v>1</v>
      </c>
      <c r="V20" s="30">
        <v>42958</v>
      </c>
      <c r="W20" s="30">
        <v>43465</v>
      </c>
      <c r="X20" s="38">
        <v>1</v>
      </c>
      <c r="Y20" s="38"/>
      <c r="Z20" s="32" t="s">
        <v>127</v>
      </c>
      <c r="AA20" s="32" t="s">
        <v>128</v>
      </c>
      <c r="AB20" s="32" t="s">
        <v>129</v>
      </c>
      <c r="AC20" s="23">
        <v>100</v>
      </c>
      <c r="AD20" s="23"/>
      <c r="AE20" s="30" t="s">
        <v>84</v>
      </c>
      <c r="AF20" s="35"/>
      <c r="AG20" s="35"/>
      <c r="AH20" s="35" t="s">
        <v>58</v>
      </c>
      <c r="AI20" s="36" t="s">
        <v>59</v>
      </c>
    </row>
    <row r="21" spans="1:35" ht="409.6" customHeight="1" x14ac:dyDescent="0.3">
      <c r="A21" s="20">
        <v>11</v>
      </c>
      <c r="B21" s="21"/>
      <c r="C21" s="22" t="s">
        <v>130</v>
      </c>
      <c r="D21" s="21">
        <v>118</v>
      </c>
      <c r="E21" s="23" t="s">
        <v>47</v>
      </c>
      <c r="F21" s="23">
        <v>49</v>
      </c>
      <c r="G21" s="24">
        <v>2016</v>
      </c>
      <c r="H21" s="25" t="s">
        <v>131</v>
      </c>
      <c r="I21" s="26"/>
      <c r="J21" s="26">
        <v>1</v>
      </c>
      <c r="K21" s="26"/>
      <c r="L21" s="26"/>
      <c r="M21" s="26"/>
      <c r="N21" s="24">
        <v>1</v>
      </c>
      <c r="O21" s="26" t="s">
        <v>49</v>
      </c>
      <c r="P21" s="26">
        <v>1</v>
      </c>
      <c r="Q21" s="27" t="s">
        <v>132</v>
      </c>
      <c r="R21" s="28" t="s">
        <v>116</v>
      </c>
      <c r="S21" s="28" t="s">
        <v>52</v>
      </c>
      <c r="T21" s="28" t="s">
        <v>117</v>
      </c>
      <c r="U21" s="28">
        <v>1</v>
      </c>
      <c r="V21" s="30">
        <v>42958</v>
      </c>
      <c r="W21" s="30">
        <v>43465</v>
      </c>
      <c r="X21" s="31">
        <v>1</v>
      </c>
      <c r="Y21" s="31"/>
      <c r="Z21" s="32" t="s">
        <v>133</v>
      </c>
      <c r="AA21" s="32" t="s">
        <v>134</v>
      </c>
      <c r="AB21" s="32" t="s">
        <v>135</v>
      </c>
      <c r="AC21" s="23">
        <v>100</v>
      </c>
      <c r="AD21" s="33" t="s">
        <v>57</v>
      </c>
      <c r="AE21" s="30" t="s">
        <v>121</v>
      </c>
      <c r="AF21" s="35"/>
      <c r="AG21" s="35"/>
      <c r="AH21" s="35" t="s">
        <v>58</v>
      </c>
      <c r="AI21" s="36" t="s">
        <v>59</v>
      </c>
    </row>
    <row r="22" spans="1:35" ht="409.5" customHeight="1" x14ac:dyDescent="0.3">
      <c r="A22" s="20">
        <v>12</v>
      </c>
      <c r="B22" s="21"/>
      <c r="C22" s="22" t="s">
        <v>136</v>
      </c>
      <c r="D22" s="21">
        <v>118</v>
      </c>
      <c r="E22" s="23" t="s">
        <v>47</v>
      </c>
      <c r="F22" s="23">
        <v>49</v>
      </c>
      <c r="G22" s="24">
        <v>2016</v>
      </c>
      <c r="H22" s="25" t="s">
        <v>137</v>
      </c>
      <c r="I22" s="26"/>
      <c r="J22" s="26"/>
      <c r="K22" s="26">
        <v>1</v>
      </c>
      <c r="L22" s="26"/>
      <c r="M22" s="41">
        <v>46600234</v>
      </c>
      <c r="N22" s="24">
        <v>1</v>
      </c>
      <c r="O22" s="26" t="s">
        <v>49</v>
      </c>
      <c r="P22" s="26">
        <v>1</v>
      </c>
      <c r="Q22" s="27" t="s">
        <v>138</v>
      </c>
      <c r="R22" s="28" t="s">
        <v>139</v>
      </c>
      <c r="S22" s="28" t="s">
        <v>89</v>
      </c>
      <c r="T22" s="28" t="s">
        <v>117</v>
      </c>
      <c r="U22" s="28">
        <v>1</v>
      </c>
      <c r="V22" s="30">
        <v>42958</v>
      </c>
      <c r="W22" s="30">
        <v>43465</v>
      </c>
      <c r="X22" s="42">
        <v>1</v>
      </c>
      <c r="Y22" s="42"/>
      <c r="Z22" s="43" t="s">
        <v>140</v>
      </c>
      <c r="AA22" s="32" t="s">
        <v>141</v>
      </c>
      <c r="AB22" s="32" t="s">
        <v>142</v>
      </c>
      <c r="AC22" s="23">
        <v>100</v>
      </c>
      <c r="AD22" s="23"/>
      <c r="AE22" s="30" t="s">
        <v>84</v>
      </c>
      <c r="AF22" s="35"/>
      <c r="AG22" s="35"/>
      <c r="AH22" s="35" t="s">
        <v>58</v>
      </c>
      <c r="AI22" s="36" t="s">
        <v>59</v>
      </c>
    </row>
    <row r="23" spans="1:35" ht="409.5" customHeight="1" x14ac:dyDescent="0.3">
      <c r="A23" s="20">
        <v>13</v>
      </c>
      <c r="B23" s="21"/>
      <c r="C23" s="22" t="s">
        <v>143</v>
      </c>
      <c r="D23" s="21">
        <v>118</v>
      </c>
      <c r="E23" s="23" t="s">
        <v>47</v>
      </c>
      <c r="F23" s="23">
        <v>49</v>
      </c>
      <c r="G23" s="24">
        <v>2016</v>
      </c>
      <c r="H23" s="25" t="s">
        <v>144</v>
      </c>
      <c r="I23" s="26"/>
      <c r="J23" s="26">
        <v>1</v>
      </c>
      <c r="K23" s="26"/>
      <c r="L23" s="26"/>
      <c r="M23" s="26"/>
      <c r="N23" s="24">
        <v>1</v>
      </c>
      <c r="O23" s="26" t="s">
        <v>49</v>
      </c>
      <c r="P23" s="26">
        <v>1</v>
      </c>
      <c r="Q23" s="27" t="s">
        <v>145</v>
      </c>
      <c r="R23" s="28" t="s">
        <v>139</v>
      </c>
      <c r="S23" s="28" t="s">
        <v>89</v>
      </c>
      <c r="T23" s="28" t="s">
        <v>117</v>
      </c>
      <c r="U23" s="28">
        <v>1</v>
      </c>
      <c r="V23" s="30">
        <v>42958</v>
      </c>
      <c r="W23" s="30">
        <v>43465</v>
      </c>
      <c r="X23" s="38">
        <v>1</v>
      </c>
      <c r="Y23" s="38"/>
      <c r="Z23" s="43" t="s">
        <v>146</v>
      </c>
      <c r="AA23" s="32" t="s">
        <v>147</v>
      </c>
      <c r="AB23" s="32" t="s">
        <v>142</v>
      </c>
      <c r="AC23" s="23">
        <v>100</v>
      </c>
      <c r="AD23" s="23"/>
      <c r="AE23" s="30" t="s">
        <v>84</v>
      </c>
      <c r="AF23" s="35" t="s">
        <v>58</v>
      </c>
      <c r="AG23" s="36" t="s">
        <v>59</v>
      </c>
      <c r="AH23" s="35" t="s">
        <v>58</v>
      </c>
      <c r="AI23" s="36" t="s">
        <v>59</v>
      </c>
    </row>
    <row r="24" spans="1:35" ht="225.75" customHeight="1" x14ac:dyDescent="0.3">
      <c r="A24" s="20">
        <v>14</v>
      </c>
      <c r="B24" s="21"/>
      <c r="C24" s="22" t="s">
        <v>148</v>
      </c>
      <c r="D24" s="21">
        <v>118</v>
      </c>
      <c r="E24" s="23" t="s">
        <v>47</v>
      </c>
      <c r="F24" s="23">
        <v>49</v>
      </c>
      <c r="G24" s="24">
        <v>2016</v>
      </c>
      <c r="H24" s="25" t="s">
        <v>149</v>
      </c>
      <c r="I24" s="26">
        <v>1</v>
      </c>
      <c r="J24" s="26"/>
      <c r="K24" s="26"/>
      <c r="L24" s="26"/>
      <c r="M24" s="26"/>
      <c r="N24" s="24">
        <v>1</v>
      </c>
      <c r="O24" s="26" t="s">
        <v>49</v>
      </c>
      <c r="P24" s="26">
        <v>1</v>
      </c>
      <c r="Q24" s="27" t="s">
        <v>150</v>
      </c>
      <c r="R24" s="27" t="s">
        <v>151</v>
      </c>
      <c r="S24" s="28" t="s">
        <v>63</v>
      </c>
      <c r="T24" s="26" t="s">
        <v>64</v>
      </c>
      <c r="U24" s="29">
        <v>1</v>
      </c>
      <c r="V24" s="30">
        <v>42958</v>
      </c>
      <c r="W24" s="30">
        <v>43312</v>
      </c>
      <c r="X24" s="44">
        <v>1</v>
      </c>
      <c r="Y24" s="44"/>
      <c r="Z24" s="45" t="s">
        <v>152</v>
      </c>
      <c r="AA24" s="32" t="s">
        <v>153</v>
      </c>
      <c r="AB24" s="32" t="s">
        <v>154</v>
      </c>
      <c r="AC24" s="23">
        <v>100</v>
      </c>
      <c r="AD24" s="33" t="s">
        <v>57</v>
      </c>
      <c r="AE24" s="34">
        <v>43032</v>
      </c>
      <c r="AF24" s="35"/>
      <c r="AG24" s="35"/>
      <c r="AH24" s="35" t="s">
        <v>58</v>
      </c>
      <c r="AI24" s="36" t="s">
        <v>59</v>
      </c>
    </row>
    <row r="25" spans="1:35" ht="391.5" customHeight="1" x14ac:dyDescent="0.3">
      <c r="A25" s="20">
        <v>15</v>
      </c>
      <c r="B25" s="21"/>
      <c r="C25" s="22" t="s">
        <v>155</v>
      </c>
      <c r="D25" s="21">
        <v>118</v>
      </c>
      <c r="E25" s="23" t="s">
        <v>47</v>
      </c>
      <c r="F25" s="23">
        <v>49</v>
      </c>
      <c r="G25" s="24">
        <v>2016</v>
      </c>
      <c r="H25" s="25" t="s">
        <v>156</v>
      </c>
      <c r="I25" s="26"/>
      <c r="J25" s="26">
        <v>1</v>
      </c>
      <c r="K25" s="26"/>
      <c r="L25" s="26"/>
      <c r="M25" s="26"/>
      <c r="N25" s="24">
        <v>1</v>
      </c>
      <c r="O25" s="26" t="s">
        <v>61</v>
      </c>
      <c r="P25" s="26">
        <v>1</v>
      </c>
      <c r="Q25" s="27" t="s">
        <v>157</v>
      </c>
      <c r="R25" s="27" t="s">
        <v>158</v>
      </c>
      <c r="S25" s="28" t="s">
        <v>89</v>
      </c>
      <c r="T25" s="26" t="s">
        <v>159</v>
      </c>
      <c r="U25" s="29">
        <v>1</v>
      </c>
      <c r="V25" s="30">
        <v>42766</v>
      </c>
      <c r="W25" s="30">
        <v>43131</v>
      </c>
      <c r="X25" s="31">
        <v>1</v>
      </c>
      <c r="Y25" s="31"/>
      <c r="Z25" s="37" t="s">
        <v>160</v>
      </c>
      <c r="AA25" s="32" t="s">
        <v>161</v>
      </c>
      <c r="AB25" s="32" t="s">
        <v>162</v>
      </c>
      <c r="AC25" s="23">
        <v>100</v>
      </c>
      <c r="AD25" s="33"/>
      <c r="AE25" s="34">
        <v>43220</v>
      </c>
      <c r="AF25" s="35"/>
      <c r="AG25" s="35"/>
      <c r="AH25" s="35" t="s">
        <v>58</v>
      </c>
      <c r="AI25" s="36" t="s">
        <v>59</v>
      </c>
    </row>
    <row r="26" spans="1:35" ht="409.6" customHeight="1" x14ac:dyDescent="0.3">
      <c r="A26" s="20">
        <v>16</v>
      </c>
      <c r="B26" s="21"/>
      <c r="C26" s="22" t="s">
        <v>163</v>
      </c>
      <c r="D26" s="21">
        <v>118</v>
      </c>
      <c r="E26" s="23" t="s">
        <v>47</v>
      </c>
      <c r="F26" s="35">
        <v>49</v>
      </c>
      <c r="G26" s="24">
        <v>2016</v>
      </c>
      <c r="H26" s="21" t="s">
        <v>164</v>
      </c>
      <c r="I26" s="35"/>
      <c r="J26" s="35"/>
      <c r="K26" s="35">
        <v>1</v>
      </c>
      <c r="L26" s="35"/>
      <c r="M26" s="41">
        <v>349036642.35000002</v>
      </c>
      <c r="N26" s="24">
        <v>1</v>
      </c>
      <c r="O26" s="26" t="s">
        <v>49</v>
      </c>
      <c r="P26" s="26">
        <v>1</v>
      </c>
      <c r="Q26" s="27" t="s">
        <v>165</v>
      </c>
      <c r="R26" s="28" t="s">
        <v>166</v>
      </c>
      <c r="S26" s="28" t="s">
        <v>89</v>
      </c>
      <c r="T26" s="28" t="s">
        <v>167</v>
      </c>
      <c r="U26" s="28">
        <v>1</v>
      </c>
      <c r="V26" s="30">
        <v>42958</v>
      </c>
      <c r="W26" s="30">
        <v>43465</v>
      </c>
      <c r="X26" s="38">
        <v>1</v>
      </c>
      <c r="Y26" s="38"/>
      <c r="Z26" s="37" t="s">
        <v>168</v>
      </c>
      <c r="AA26" s="32" t="s">
        <v>169</v>
      </c>
      <c r="AB26" s="32" t="s">
        <v>170</v>
      </c>
      <c r="AC26" s="23">
        <v>100</v>
      </c>
      <c r="AD26" s="23"/>
      <c r="AE26" s="30" t="s">
        <v>84</v>
      </c>
      <c r="AF26" s="35"/>
      <c r="AG26" s="35"/>
      <c r="AH26" s="35" t="s">
        <v>58</v>
      </c>
      <c r="AI26" s="36" t="s">
        <v>59</v>
      </c>
    </row>
    <row r="27" spans="1:35" ht="159" customHeight="1" x14ac:dyDescent="0.3">
      <c r="A27" s="20">
        <v>17</v>
      </c>
      <c r="B27" s="21"/>
      <c r="C27" s="22" t="s">
        <v>171</v>
      </c>
      <c r="D27" s="21">
        <v>118</v>
      </c>
      <c r="E27" s="23" t="s">
        <v>47</v>
      </c>
      <c r="F27" s="35">
        <v>49</v>
      </c>
      <c r="G27" s="24">
        <v>2016</v>
      </c>
      <c r="H27" s="21" t="s">
        <v>164</v>
      </c>
      <c r="I27" s="35"/>
      <c r="J27" s="35"/>
      <c r="K27" s="35"/>
      <c r="L27" s="35"/>
      <c r="M27" s="35"/>
      <c r="N27" s="24"/>
      <c r="O27" s="26" t="s">
        <v>172</v>
      </c>
      <c r="P27" s="35">
        <v>2</v>
      </c>
      <c r="Q27" s="27" t="s">
        <v>165</v>
      </c>
      <c r="R27" s="27" t="s">
        <v>173</v>
      </c>
      <c r="S27" s="28" t="s">
        <v>89</v>
      </c>
      <c r="T27" s="26" t="s">
        <v>174</v>
      </c>
      <c r="U27" s="46">
        <v>1</v>
      </c>
      <c r="V27" s="30">
        <v>42958</v>
      </c>
      <c r="W27" s="30">
        <v>43190</v>
      </c>
      <c r="X27" s="31">
        <v>1</v>
      </c>
      <c r="Y27" s="31"/>
      <c r="Z27" s="32" t="s">
        <v>175</v>
      </c>
      <c r="AA27" s="32" t="s">
        <v>176</v>
      </c>
      <c r="AB27" s="32" t="s">
        <v>177</v>
      </c>
      <c r="AC27" s="23">
        <v>100</v>
      </c>
      <c r="AD27" s="33" t="s">
        <v>57</v>
      </c>
      <c r="AE27" s="34">
        <v>43046</v>
      </c>
      <c r="AF27" s="35"/>
      <c r="AG27" s="35"/>
      <c r="AH27" s="35" t="s">
        <v>58</v>
      </c>
      <c r="AI27" s="36" t="s">
        <v>59</v>
      </c>
    </row>
    <row r="28" spans="1:35" ht="339.75" customHeight="1" x14ac:dyDescent="0.3">
      <c r="A28" s="20">
        <v>18</v>
      </c>
      <c r="B28" s="21"/>
      <c r="C28" s="22" t="s">
        <v>178</v>
      </c>
      <c r="D28" s="21">
        <v>118</v>
      </c>
      <c r="E28" s="23" t="s">
        <v>47</v>
      </c>
      <c r="F28" s="23">
        <v>49</v>
      </c>
      <c r="G28" s="24">
        <v>2016</v>
      </c>
      <c r="H28" s="25" t="s">
        <v>179</v>
      </c>
      <c r="I28" s="26"/>
      <c r="J28" s="26">
        <v>1</v>
      </c>
      <c r="K28" s="26"/>
      <c r="L28" s="26"/>
      <c r="M28" s="26"/>
      <c r="N28" s="24">
        <v>1</v>
      </c>
      <c r="O28" s="26" t="s">
        <v>49</v>
      </c>
      <c r="P28" s="26">
        <v>1</v>
      </c>
      <c r="Q28" s="27" t="s">
        <v>180</v>
      </c>
      <c r="R28" s="28" t="s">
        <v>78</v>
      </c>
      <c r="S28" s="28" t="s">
        <v>79</v>
      </c>
      <c r="T28" s="28" t="s">
        <v>80</v>
      </c>
      <c r="U28" s="29">
        <v>1</v>
      </c>
      <c r="V28" s="30">
        <v>42958</v>
      </c>
      <c r="W28" s="30">
        <v>43465</v>
      </c>
      <c r="X28" s="31">
        <v>1</v>
      </c>
      <c r="Y28" s="31"/>
      <c r="Z28" s="45" t="s">
        <v>181</v>
      </c>
      <c r="AA28" s="32" t="s">
        <v>182</v>
      </c>
      <c r="AB28" s="27" t="s">
        <v>83</v>
      </c>
      <c r="AC28" s="47">
        <v>1</v>
      </c>
      <c r="AD28" s="33"/>
      <c r="AE28" s="30" t="s">
        <v>84</v>
      </c>
      <c r="AF28" s="35"/>
      <c r="AG28" s="35"/>
      <c r="AH28" s="35" t="s">
        <v>58</v>
      </c>
      <c r="AI28" s="36" t="s">
        <v>59</v>
      </c>
    </row>
    <row r="29" spans="1:35" ht="408.75" customHeight="1" x14ac:dyDescent="0.3">
      <c r="A29" s="20">
        <v>19</v>
      </c>
      <c r="B29" s="21"/>
      <c r="C29" s="22" t="s">
        <v>183</v>
      </c>
      <c r="D29" s="21">
        <v>118</v>
      </c>
      <c r="E29" s="23" t="s">
        <v>47</v>
      </c>
      <c r="F29" s="23">
        <v>49</v>
      </c>
      <c r="G29" s="24">
        <v>2016</v>
      </c>
      <c r="H29" s="25" t="s">
        <v>184</v>
      </c>
      <c r="I29" s="26"/>
      <c r="J29" s="26">
        <v>1</v>
      </c>
      <c r="K29" s="26"/>
      <c r="L29" s="26"/>
      <c r="M29" s="26"/>
      <c r="N29" s="24">
        <v>1</v>
      </c>
      <c r="O29" s="26" t="s">
        <v>49</v>
      </c>
      <c r="P29" s="26">
        <v>1</v>
      </c>
      <c r="Q29" s="27" t="s">
        <v>185</v>
      </c>
      <c r="R29" s="27" t="s">
        <v>186</v>
      </c>
      <c r="S29" s="28" t="s">
        <v>187</v>
      </c>
      <c r="T29" s="26" t="s">
        <v>188</v>
      </c>
      <c r="U29" s="28">
        <v>1</v>
      </c>
      <c r="V29" s="30">
        <v>42958</v>
      </c>
      <c r="W29" s="30">
        <v>43312</v>
      </c>
      <c r="X29" s="31">
        <v>1</v>
      </c>
      <c r="Y29" s="31"/>
      <c r="Z29" s="37" t="s">
        <v>189</v>
      </c>
      <c r="AA29" s="32" t="s">
        <v>190</v>
      </c>
      <c r="AB29" s="32" t="s">
        <v>191</v>
      </c>
      <c r="AC29" s="23">
        <v>100</v>
      </c>
      <c r="AD29" s="33" t="s">
        <v>57</v>
      </c>
      <c r="AE29" s="30" t="s">
        <v>84</v>
      </c>
      <c r="AF29" s="35"/>
      <c r="AG29" s="35"/>
      <c r="AH29" s="35" t="s">
        <v>58</v>
      </c>
      <c r="AI29" s="36" t="s">
        <v>59</v>
      </c>
    </row>
    <row r="30" spans="1:35" ht="402" customHeight="1" x14ac:dyDescent="0.3">
      <c r="A30" s="20">
        <v>20</v>
      </c>
      <c r="B30" s="21"/>
      <c r="C30" s="22" t="s">
        <v>192</v>
      </c>
      <c r="D30" s="21">
        <v>118</v>
      </c>
      <c r="E30" s="23" t="s">
        <v>47</v>
      </c>
      <c r="F30" s="23">
        <v>49</v>
      </c>
      <c r="G30" s="24">
        <v>2016</v>
      </c>
      <c r="H30" s="25" t="s">
        <v>193</v>
      </c>
      <c r="I30" s="26"/>
      <c r="J30" s="26">
        <v>1</v>
      </c>
      <c r="K30" s="26"/>
      <c r="L30" s="26"/>
      <c r="M30" s="26"/>
      <c r="N30" s="24">
        <v>1</v>
      </c>
      <c r="O30" s="26" t="s">
        <v>194</v>
      </c>
      <c r="P30" s="26">
        <v>1</v>
      </c>
      <c r="Q30" s="27" t="s">
        <v>195</v>
      </c>
      <c r="R30" s="28" t="s">
        <v>196</v>
      </c>
      <c r="S30" s="28" t="s">
        <v>197</v>
      </c>
      <c r="T30" s="28" t="s">
        <v>198</v>
      </c>
      <c r="U30" s="29">
        <v>1</v>
      </c>
      <c r="V30" s="30">
        <v>42958</v>
      </c>
      <c r="W30" s="30">
        <v>43465</v>
      </c>
      <c r="X30" s="38">
        <v>100</v>
      </c>
      <c r="Y30" s="38"/>
      <c r="Z30" s="32" t="s">
        <v>199</v>
      </c>
      <c r="AA30" s="32" t="s">
        <v>200</v>
      </c>
      <c r="AB30" s="32" t="s">
        <v>201</v>
      </c>
      <c r="AC30" s="23">
        <v>100</v>
      </c>
      <c r="AD30" s="38"/>
      <c r="AE30" s="30" t="s">
        <v>84</v>
      </c>
      <c r="AF30" s="35"/>
      <c r="AG30" s="35"/>
      <c r="AH30" s="35" t="s">
        <v>58</v>
      </c>
      <c r="AI30" s="36" t="s">
        <v>59</v>
      </c>
    </row>
    <row r="31" spans="1:35" ht="346.5" x14ac:dyDescent="0.3">
      <c r="A31" s="20">
        <v>21</v>
      </c>
      <c r="B31" s="21"/>
      <c r="C31" s="22" t="s">
        <v>202</v>
      </c>
      <c r="D31" s="21">
        <v>118</v>
      </c>
      <c r="E31" s="23" t="s">
        <v>47</v>
      </c>
      <c r="F31" s="23">
        <v>49</v>
      </c>
      <c r="G31" s="24">
        <v>2016</v>
      </c>
      <c r="H31" s="25" t="s">
        <v>203</v>
      </c>
      <c r="I31" s="26"/>
      <c r="J31" s="26"/>
      <c r="K31" s="26">
        <v>1</v>
      </c>
      <c r="L31" s="26"/>
      <c r="M31" s="41">
        <v>555170400</v>
      </c>
      <c r="N31" s="24">
        <v>1</v>
      </c>
      <c r="O31" s="26" t="s">
        <v>204</v>
      </c>
      <c r="P31" s="26">
        <v>1</v>
      </c>
      <c r="Q31" s="27" t="s">
        <v>205</v>
      </c>
      <c r="R31" s="27" t="s">
        <v>206</v>
      </c>
      <c r="S31" s="28" t="s">
        <v>207</v>
      </c>
      <c r="T31" s="26" t="s">
        <v>208</v>
      </c>
      <c r="U31" s="28">
        <v>3</v>
      </c>
      <c r="V31" s="30">
        <v>42977</v>
      </c>
      <c r="W31" s="30">
        <v>43159</v>
      </c>
      <c r="X31" s="48">
        <v>3</v>
      </c>
      <c r="Y31" s="48"/>
      <c r="Z31" s="49" t="s">
        <v>209</v>
      </c>
      <c r="AA31" s="32" t="s">
        <v>210</v>
      </c>
      <c r="AB31" s="32" t="s">
        <v>211</v>
      </c>
      <c r="AC31" s="23">
        <v>100</v>
      </c>
      <c r="AD31" s="31"/>
      <c r="AE31" s="30" t="s">
        <v>84</v>
      </c>
      <c r="AF31" s="35"/>
      <c r="AG31" s="35"/>
      <c r="AH31" s="35" t="s">
        <v>58</v>
      </c>
      <c r="AI31" s="36" t="s">
        <v>59</v>
      </c>
    </row>
    <row r="32" spans="1:35" ht="409.5" x14ac:dyDescent="0.3">
      <c r="A32" s="20">
        <v>22</v>
      </c>
      <c r="B32" s="21"/>
      <c r="C32" s="22" t="s">
        <v>212</v>
      </c>
      <c r="D32" s="21">
        <v>118</v>
      </c>
      <c r="E32" s="23" t="s">
        <v>47</v>
      </c>
      <c r="F32" s="23">
        <v>49</v>
      </c>
      <c r="G32" s="24">
        <v>2016</v>
      </c>
      <c r="H32" s="25" t="s">
        <v>213</v>
      </c>
      <c r="I32" s="26">
        <v>1</v>
      </c>
      <c r="J32" s="26"/>
      <c r="K32" s="26"/>
      <c r="L32" s="26"/>
      <c r="M32" s="26"/>
      <c r="N32" s="24">
        <v>1</v>
      </c>
      <c r="O32" s="26" t="s">
        <v>204</v>
      </c>
      <c r="P32" s="26">
        <v>1</v>
      </c>
      <c r="Q32" s="27" t="s">
        <v>214</v>
      </c>
      <c r="R32" s="27" t="s">
        <v>206</v>
      </c>
      <c r="S32" s="28" t="s">
        <v>207</v>
      </c>
      <c r="T32" s="26" t="s">
        <v>208</v>
      </c>
      <c r="U32" s="28">
        <v>3</v>
      </c>
      <c r="V32" s="30">
        <v>42977</v>
      </c>
      <c r="W32" s="30">
        <v>43159</v>
      </c>
      <c r="X32" s="42">
        <v>3</v>
      </c>
      <c r="Y32" s="42"/>
      <c r="Z32" s="32" t="s">
        <v>215</v>
      </c>
      <c r="AA32" s="32" t="s">
        <v>210</v>
      </c>
      <c r="AB32" s="32" t="s">
        <v>216</v>
      </c>
      <c r="AC32" s="23">
        <v>100</v>
      </c>
      <c r="AD32" s="33" t="s">
        <v>57</v>
      </c>
      <c r="AE32" s="30" t="s">
        <v>84</v>
      </c>
      <c r="AF32" s="35" t="s">
        <v>58</v>
      </c>
      <c r="AG32" s="36" t="s">
        <v>59</v>
      </c>
      <c r="AH32" s="35" t="s">
        <v>58</v>
      </c>
      <c r="AI32" s="36" t="s">
        <v>59</v>
      </c>
    </row>
    <row r="33" spans="1:35" ht="300.75" customHeight="1" x14ac:dyDescent="0.3">
      <c r="A33" s="20">
        <v>23</v>
      </c>
      <c r="B33" s="21"/>
      <c r="C33" s="22" t="s">
        <v>217</v>
      </c>
      <c r="D33" s="21">
        <v>118</v>
      </c>
      <c r="E33" s="23" t="s">
        <v>47</v>
      </c>
      <c r="F33" s="23">
        <v>49</v>
      </c>
      <c r="G33" s="24">
        <v>2016</v>
      </c>
      <c r="H33" s="25" t="s">
        <v>218</v>
      </c>
      <c r="I33" s="26"/>
      <c r="J33" s="26">
        <v>1</v>
      </c>
      <c r="K33" s="26"/>
      <c r="L33" s="26"/>
      <c r="M33" s="26"/>
      <c r="N33" s="24">
        <v>1</v>
      </c>
      <c r="O33" s="26" t="s">
        <v>49</v>
      </c>
      <c r="P33" s="26">
        <v>1</v>
      </c>
      <c r="Q33" s="27" t="s">
        <v>219</v>
      </c>
      <c r="R33" s="28" t="s">
        <v>220</v>
      </c>
      <c r="S33" s="28" t="s">
        <v>89</v>
      </c>
      <c r="T33" s="28" t="s">
        <v>221</v>
      </c>
      <c r="U33" s="28">
        <v>1</v>
      </c>
      <c r="V33" s="30">
        <v>42958</v>
      </c>
      <c r="W33" s="30">
        <v>43465</v>
      </c>
      <c r="X33" s="38">
        <v>1</v>
      </c>
      <c r="Y33" s="38"/>
      <c r="Z33" s="27" t="s">
        <v>222</v>
      </c>
      <c r="AA33" s="32" t="s">
        <v>223</v>
      </c>
      <c r="AB33" s="32" t="s">
        <v>224</v>
      </c>
      <c r="AC33" s="23">
        <v>100</v>
      </c>
      <c r="AD33" s="33" t="s">
        <v>57</v>
      </c>
      <c r="AE33" s="30" t="s">
        <v>84</v>
      </c>
      <c r="AF33" s="35" t="s">
        <v>58</v>
      </c>
      <c r="AG33" s="36" t="s">
        <v>59</v>
      </c>
      <c r="AH33" s="35" t="s">
        <v>58</v>
      </c>
      <c r="AI33" s="36" t="s">
        <v>59</v>
      </c>
    </row>
    <row r="34" spans="1:35" ht="387" customHeight="1" x14ac:dyDescent="0.3">
      <c r="A34" s="20">
        <v>24</v>
      </c>
      <c r="B34" s="21"/>
      <c r="C34" s="22" t="s">
        <v>225</v>
      </c>
      <c r="D34" s="21">
        <v>118</v>
      </c>
      <c r="E34" s="23" t="s">
        <v>47</v>
      </c>
      <c r="F34" s="23">
        <v>49</v>
      </c>
      <c r="G34" s="24">
        <v>2016</v>
      </c>
      <c r="H34" s="25" t="s">
        <v>226</v>
      </c>
      <c r="I34" s="26"/>
      <c r="J34" s="26"/>
      <c r="K34" s="26">
        <v>1</v>
      </c>
      <c r="L34" s="26"/>
      <c r="M34" s="41">
        <v>1881883929</v>
      </c>
      <c r="N34" s="24">
        <v>1</v>
      </c>
      <c r="O34" s="26" t="s">
        <v>49</v>
      </c>
      <c r="P34" s="26">
        <v>1</v>
      </c>
      <c r="Q34" s="27" t="s">
        <v>227</v>
      </c>
      <c r="R34" s="28" t="s">
        <v>206</v>
      </c>
      <c r="S34" s="28" t="s">
        <v>89</v>
      </c>
      <c r="T34" s="28" t="s">
        <v>208</v>
      </c>
      <c r="U34" s="28">
        <v>1</v>
      </c>
      <c r="V34" s="30">
        <v>42958</v>
      </c>
      <c r="W34" s="30">
        <v>43465</v>
      </c>
      <c r="X34" s="38">
        <v>3</v>
      </c>
      <c r="Y34" s="38"/>
      <c r="Z34" s="27" t="s">
        <v>228</v>
      </c>
      <c r="AA34" s="32" t="s">
        <v>223</v>
      </c>
      <c r="AB34" s="32" t="s">
        <v>229</v>
      </c>
      <c r="AC34" s="23">
        <v>100</v>
      </c>
      <c r="AD34" s="33" t="s">
        <v>57</v>
      </c>
      <c r="AE34" s="30" t="s">
        <v>84</v>
      </c>
      <c r="AF34" s="35" t="s">
        <v>58</v>
      </c>
      <c r="AG34" s="36" t="s">
        <v>59</v>
      </c>
      <c r="AH34" s="35" t="s">
        <v>58</v>
      </c>
      <c r="AI34" s="36" t="s">
        <v>59</v>
      </c>
    </row>
    <row r="35" spans="1:35" ht="356.25" x14ac:dyDescent="0.3">
      <c r="A35" s="20">
        <v>25</v>
      </c>
      <c r="B35" s="21"/>
      <c r="C35" s="22" t="s">
        <v>230</v>
      </c>
      <c r="D35" s="21">
        <v>118</v>
      </c>
      <c r="E35" s="23" t="s">
        <v>47</v>
      </c>
      <c r="F35" s="23">
        <v>49</v>
      </c>
      <c r="G35" s="24">
        <v>2016</v>
      </c>
      <c r="H35" s="25" t="s">
        <v>231</v>
      </c>
      <c r="I35" s="26"/>
      <c r="J35" s="26">
        <v>1</v>
      </c>
      <c r="K35" s="26"/>
      <c r="L35" s="26"/>
      <c r="M35" s="26"/>
      <c r="N35" s="24">
        <v>1</v>
      </c>
      <c r="O35" s="26" t="s">
        <v>194</v>
      </c>
      <c r="P35" s="26">
        <v>1</v>
      </c>
      <c r="Q35" s="27" t="s">
        <v>232</v>
      </c>
      <c r="R35" s="27" t="s">
        <v>233</v>
      </c>
      <c r="S35" s="28" t="s">
        <v>89</v>
      </c>
      <c r="T35" s="26" t="s">
        <v>234</v>
      </c>
      <c r="U35" s="29">
        <v>1</v>
      </c>
      <c r="V35" s="30">
        <v>42958</v>
      </c>
      <c r="W35" s="30">
        <v>43312</v>
      </c>
      <c r="X35" s="31">
        <v>1</v>
      </c>
      <c r="Y35" s="31"/>
      <c r="Z35" s="37" t="s">
        <v>235</v>
      </c>
      <c r="AA35" s="32" t="s">
        <v>236</v>
      </c>
      <c r="AB35" s="32" t="s">
        <v>237</v>
      </c>
      <c r="AC35" s="23">
        <v>100</v>
      </c>
      <c r="AD35" s="33" t="s">
        <v>57</v>
      </c>
      <c r="AE35" s="30" t="s">
        <v>84</v>
      </c>
      <c r="AF35" s="35"/>
      <c r="AG35" s="35"/>
      <c r="AH35" s="35" t="s">
        <v>58</v>
      </c>
      <c r="AI35" s="36" t="s">
        <v>59</v>
      </c>
    </row>
    <row r="36" spans="1:35" ht="375.75" customHeight="1" x14ac:dyDescent="0.3">
      <c r="A36" s="20">
        <v>26</v>
      </c>
      <c r="B36" s="21"/>
      <c r="C36" s="22" t="s">
        <v>238</v>
      </c>
      <c r="D36" s="21">
        <v>118</v>
      </c>
      <c r="E36" s="23" t="s">
        <v>47</v>
      </c>
      <c r="F36" s="23">
        <v>49</v>
      </c>
      <c r="G36" s="24">
        <v>2016</v>
      </c>
      <c r="H36" s="25" t="s">
        <v>239</v>
      </c>
      <c r="I36" s="26">
        <v>1</v>
      </c>
      <c r="J36" s="26"/>
      <c r="K36" s="26"/>
      <c r="L36" s="26"/>
      <c r="M36" s="26"/>
      <c r="N36" s="24">
        <v>1</v>
      </c>
      <c r="O36" s="26" t="s">
        <v>240</v>
      </c>
      <c r="P36" s="26">
        <v>1</v>
      </c>
      <c r="Q36" s="27" t="s">
        <v>241</v>
      </c>
      <c r="R36" s="27" t="s">
        <v>242</v>
      </c>
      <c r="S36" s="28" t="s">
        <v>243</v>
      </c>
      <c r="T36" s="26" t="s">
        <v>244</v>
      </c>
      <c r="U36" s="29">
        <v>1</v>
      </c>
      <c r="V36" s="30">
        <v>42958</v>
      </c>
      <c r="W36" s="30">
        <v>43312</v>
      </c>
      <c r="X36" s="31">
        <v>1</v>
      </c>
      <c r="Y36" s="31"/>
      <c r="Z36" s="40" t="s">
        <v>245</v>
      </c>
      <c r="AA36" s="32" t="s">
        <v>246</v>
      </c>
      <c r="AB36" s="32" t="s">
        <v>247</v>
      </c>
      <c r="AC36" s="23">
        <v>100</v>
      </c>
      <c r="AD36" s="33" t="s">
        <v>57</v>
      </c>
      <c r="AE36" s="30" t="s">
        <v>84</v>
      </c>
      <c r="AF36" s="35"/>
      <c r="AG36" s="35"/>
      <c r="AH36" s="35" t="s">
        <v>58</v>
      </c>
      <c r="AI36" s="36" t="s">
        <v>59</v>
      </c>
    </row>
    <row r="37" spans="1:35" ht="393.75" x14ac:dyDescent="0.3">
      <c r="A37" s="20">
        <v>27</v>
      </c>
      <c r="B37" s="21"/>
      <c r="C37" s="22" t="s">
        <v>248</v>
      </c>
      <c r="D37" s="21">
        <v>118</v>
      </c>
      <c r="E37" s="23" t="s">
        <v>47</v>
      </c>
      <c r="F37" s="23">
        <v>49</v>
      </c>
      <c r="G37" s="24">
        <v>2016</v>
      </c>
      <c r="H37" s="25" t="s">
        <v>249</v>
      </c>
      <c r="I37" s="26">
        <v>1</v>
      </c>
      <c r="J37" s="26"/>
      <c r="K37" s="26"/>
      <c r="L37" s="26"/>
      <c r="M37" s="26"/>
      <c r="N37" s="24">
        <v>1</v>
      </c>
      <c r="O37" s="26" t="s">
        <v>240</v>
      </c>
      <c r="P37" s="26">
        <v>1</v>
      </c>
      <c r="Q37" s="27" t="s">
        <v>250</v>
      </c>
      <c r="R37" s="27" t="s">
        <v>251</v>
      </c>
      <c r="S37" s="28" t="s">
        <v>252</v>
      </c>
      <c r="T37" s="26" t="s">
        <v>253</v>
      </c>
      <c r="U37" s="29">
        <v>1</v>
      </c>
      <c r="V37" s="30">
        <v>42958</v>
      </c>
      <c r="W37" s="30">
        <v>43312</v>
      </c>
      <c r="X37" s="31">
        <v>1</v>
      </c>
      <c r="Y37" s="31"/>
      <c r="Z37" s="50" t="s">
        <v>254</v>
      </c>
      <c r="AA37" s="32" t="s">
        <v>255</v>
      </c>
      <c r="AB37" s="32" t="s">
        <v>256</v>
      </c>
      <c r="AC37" s="23">
        <v>100</v>
      </c>
      <c r="AD37" s="33" t="s">
        <v>57</v>
      </c>
      <c r="AE37" s="30" t="s">
        <v>84</v>
      </c>
      <c r="AF37" s="35" t="s">
        <v>58</v>
      </c>
      <c r="AG37" s="36" t="s">
        <v>59</v>
      </c>
      <c r="AH37" s="35" t="s">
        <v>58</v>
      </c>
      <c r="AI37" s="36" t="s">
        <v>59</v>
      </c>
    </row>
    <row r="38" spans="1:35" ht="345.75" customHeight="1" x14ac:dyDescent="0.3">
      <c r="A38" s="20">
        <v>28</v>
      </c>
      <c r="B38" s="21"/>
      <c r="C38" s="22" t="s">
        <v>257</v>
      </c>
      <c r="D38" s="21">
        <v>118</v>
      </c>
      <c r="E38" s="23" t="s">
        <v>47</v>
      </c>
      <c r="F38" s="23">
        <v>49</v>
      </c>
      <c r="G38" s="24">
        <v>2016</v>
      </c>
      <c r="H38" s="25" t="s">
        <v>258</v>
      </c>
      <c r="I38" s="26">
        <v>1</v>
      </c>
      <c r="J38" s="26"/>
      <c r="K38" s="26"/>
      <c r="L38" s="26"/>
      <c r="M38" s="26"/>
      <c r="N38" s="24">
        <v>1</v>
      </c>
      <c r="O38" s="26" t="s">
        <v>240</v>
      </c>
      <c r="P38" s="26">
        <v>1</v>
      </c>
      <c r="Q38" s="27" t="s">
        <v>259</v>
      </c>
      <c r="R38" s="39" t="s">
        <v>260</v>
      </c>
      <c r="S38" s="28" t="s">
        <v>89</v>
      </c>
      <c r="T38" s="28" t="s">
        <v>261</v>
      </c>
      <c r="U38" s="29">
        <v>1</v>
      </c>
      <c r="V38" s="30">
        <v>42958</v>
      </c>
      <c r="W38" s="30">
        <v>43465</v>
      </c>
      <c r="X38" s="31">
        <v>1</v>
      </c>
      <c r="Y38" s="31"/>
      <c r="Z38" s="32" t="s">
        <v>262</v>
      </c>
      <c r="AA38" s="32" t="s">
        <v>263</v>
      </c>
      <c r="AB38" s="32" t="s">
        <v>264</v>
      </c>
      <c r="AC38" s="23">
        <v>100</v>
      </c>
      <c r="AD38" s="33" t="s">
        <v>57</v>
      </c>
      <c r="AE38" s="30" t="s">
        <v>84</v>
      </c>
      <c r="AF38" s="35" t="s">
        <v>58</v>
      </c>
      <c r="AG38" s="36" t="s">
        <v>59</v>
      </c>
      <c r="AH38" s="35" t="s">
        <v>58</v>
      </c>
      <c r="AI38" s="36" t="s">
        <v>59</v>
      </c>
    </row>
    <row r="39" spans="1:35" ht="372.75" customHeight="1" x14ac:dyDescent="0.3">
      <c r="A39" s="20">
        <v>29</v>
      </c>
      <c r="B39" s="21"/>
      <c r="C39" s="22" t="s">
        <v>265</v>
      </c>
      <c r="D39" s="21">
        <v>118</v>
      </c>
      <c r="E39" s="23" t="s">
        <v>47</v>
      </c>
      <c r="F39" s="23">
        <v>49</v>
      </c>
      <c r="G39" s="24">
        <v>2016</v>
      </c>
      <c r="H39" s="25" t="s">
        <v>266</v>
      </c>
      <c r="I39" s="26"/>
      <c r="J39" s="26">
        <v>1</v>
      </c>
      <c r="K39" s="26"/>
      <c r="L39" s="26"/>
      <c r="M39" s="26"/>
      <c r="N39" s="24">
        <v>1</v>
      </c>
      <c r="O39" s="26" t="s">
        <v>267</v>
      </c>
      <c r="P39" s="26">
        <v>1</v>
      </c>
      <c r="Q39" s="27" t="s">
        <v>268</v>
      </c>
      <c r="R39" s="27" t="s">
        <v>269</v>
      </c>
      <c r="S39" s="28" t="s">
        <v>270</v>
      </c>
      <c r="T39" s="26" t="s">
        <v>271</v>
      </c>
      <c r="U39" s="29">
        <v>1</v>
      </c>
      <c r="V39" s="30">
        <v>42957</v>
      </c>
      <c r="W39" s="30">
        <v>43159</v>
      </c>
      <c r="X39" s="31">
        <v>1</v>
      </c>
      <c r="Y39" s="31"/>
      <c r="Z39" s="32" t="s">
        <v>272</v>
      </c>
      <c r="AA39" s="32" t="s">
        <v>273</v>
      </c>
      <c r="AB39" s="32" t="s">
        <v>274</v>
      </c>
      <c r="AC39" s="23">
        <v>100</v>
      </c>
      <c r="AD39" s="33" t="s">
        <v>57</v>
      </c>
      <c r="AE39" s="34">
        <v>43139</v>
      </c>
      <c r="AF39" s="35"/>
      <c r="AG39" s="35"/>
      <c r="AH39" s="35" t="s">
        <v>58</v>
      </c>
      <c r="AI39" s="36" t="s">
        <v>59</v>
      </c>
    </row>
    <row r="40" spans="1:35" ht="321.75" customHeight="1" x14ac:dyDescent="0.3">
      <c r="A40" s="20">
        <v>30</v>
      </c>
      <c r="B40" s="21"/>
      <c r="C40" s="22" t="s">
        <v>275</v>
      </c>
      <c r="D40" s="21">
        <v>118</v>
      </c>
      <c r="E40" s="23" t="s">
        <v>47</v>
      </c>
      <c r="F40" s="23">
        <v>49</v>
      </c>
      <c r="G40" s="24">
        <v>2016</v>
      </c>
      <c r="H40" s="25" t="s">
        <v>266</v>
      </c>
      <c r="I40" s="26"/>
      <c r="J40" s="26"/>
      <c r="K40" s="26"/>
      <c r="L40" s="26"/>
      <c r="M40" s="26"/>
      <c r="N40" s="24"/>
      <c r="O40" s="26" t="s">
        <v>267</v>
      </c>
      <c r="P40" s="26">
        <v>2</v>
      </c>
      <c r="Q40" s="27" t="s">
        <v>268</v>
      </c>
      <c r="R40" s="27" t="s">
        <v>276</v>
      </c>
      <c r="S40" s="28" t="s">
        <v>277</v>
      </c>
      <c r="T40" s="26" t="s">
        <v>278</v>
      </c>
      <c r="U40" s="28">
        <v>20</v>
      </c>
      <c r="V40" s="30">
        <v>42957</v>
      </c>
      <c r="W40" s="30">
        <v>43159</v>
      </c>
      <c r="X40" s="28">
        <v>20</v>
      </c>
      <c r="Y40" s="28"/>
      <c r="Z40" s="32" t="s">
        <v>279</v>
      </c>
      <c r="AA40" s="32" t="s">
        <v>280</v>
      </c>
      <c r="AB40" s="32" t="s">
        <v>281</v>
      </c>
      <c r="AC40" s="23">
        <v>100</v>
      </c>
      <c r="AD40" s="33" t="s">
        <v>57</v>
      </c>
      <c r="AE40" s="34">
        <v>43139</v>
      </c>
      <c r="AF40" s="35"/>
      <c r="AG40" s="35"/>
      <c r="AH40" s="35" t="s">
        <v>58</v>
      </c>
      <c r="AI40" s="36" t="s">
        <v>59</v>
      </c>
    </row>
    <row r="41" spans="1:35" ht="276.75" customHeight="1" x14ac:dyDescent="0.3">
      <c r="A41" s="20">
        <v>31</v>
      </c>
      <c r="B41" s="21"/>
      <c r="C41" s="22" t="s">
        <v>282</v>
      </c>
      <c r="D41" s="21">
        <v>118</v>
      </c>
      <c r="E41" s="23" t="s">
        <v>47</v>
      </c>
      <c r="F41" s="23">
        <v>49</v>
      </c>
      <c r="G41" s="24">
        <v>2016</v>
      </c>
      <c r="H41" s="25" t="s">
        <v>283</v>
      </c>
      <c r="I41" s="26"/>
      <c r="J41" s="26" t="s">
        <v>284</v>
      </c>
      <c r="K41" s="26"/>
      <c r="L41" s="26"/>
      <c r="M41" s="26"/>
      <c r="N41" s="24">
        <v>1</v>
      </c>
      <c r="O41" s="26" t="s">
        <v>285</v>
      </c>
      <c r="P41" s="26">
        <v>1</v>
      </c>
      <c r="Q41" s="27" t="s">
        <v>286</v>
      </c>
      <c r="R41" s="39" t="s">
        <v>287</v>
      </c>
      <c r="S41" s="39" t="s">
        <v>288</v>
      </c>
      <c r="T41" s="28" t="s">
        <v>289</v>
      </c>
      <c r="U41" s="28">
        <v>2</v>
      </c>
      <c r="V41" s="30">
        <v>42977</v>
      </c>
      <c r="W41" s="30">
        <v>43465</v>
      </c>
      <c r="X41" s="44">
        <v>1</v>
      </c>
      <c r="Y41" s="44"/>
      <c r="Z41" s="40" t="s">
        <v>290</v>
      </c>
      <c r="AA41" s="32" t="s">
        <v>291</v>
      </c>
      <c r="AB41" s="32" t="s">
        <v>292</v>
      </c>
      <c r="AC41" s="23">
        <v>100</v>
      </c>
      <c r="AD41" s="33" t="s">
        <v>57</v>
      </c>
      <c r="AE41" s="30" t="s">
        <v>84</v>
      </c>
      <c r="AF41" s="35" t="s">
        <v>58</v>
      </c>
      <c r="AG41" s="36" t="s">
        <v>59</v>
      </c>
      <c r="AH41" s="35" t="s">
        <v>58</v>
      </c>
      <c r="AI41" s="36" t="s">
        <v>59</v>
      </c>
    </row>
    <row r="42" spans="1:35" ht="55.5" customHeight="1" x14ac:dyDescent="0.3">
      <c r="A42" s="20">
        <v>32</v>
      </c>
      <c r="B42" s="21"/>
      <c r="C42" s="22" t="s">
        <v>293</v>
      </c>
      <c r="D42" s="21">
        <v>118</v>
      </c>
      <c r="E42" s="23" t="s">
        <v>47</v>
      </c>
      <c r="F42" s="23">
        <v>49</v>
      </c>
      <c r="G42" s="24">
        <v>2016</v>
      </c>
      <c r="H42" s="25" t="s">
        <v>294</v>
      </c>
      <c r="I42" s="26"/>
      <c r="J42" s="26">
        <v>1</v>
      </c>
      <c r="K42" s="26"/>
      <c r="L42" s="26"/>
      <c r="M42" s="26"/>
      <c r="N42" s="24">
        <v>1</v>
      </c>
      <c r="O42" s="26" t="s">
        <v>285</v>
      </c>
      <c r="P42" s="26">
        <v>1</v>
      </c>
      <c r="Q42" s="27" t="s">
        <v>295</v>
      </c>
      <c r="R42" s="27" t="s">
        <v>296</v>
      </c>
      <c r="S42" s="28" t="s">
        <v>297</v>
      </c>
      <c r="T42" s="26" t="s">
        <v>298</v>
      </c>
      <c r="U42" s="29">
        <v>1</v>
      </c>
      <c r="V42" s="30">
        <v>42958</v>
      </c>
      <c r="W42" s="30">
        <v>43312</v>
      </c>
      <c r="X42" s="31">
        <v>1</v>
      </c>
      <c r="Y42" s="31"/>
      <c r="Z42" s="51" t="s">
        <v>299</v>
      </c>
      <c r="AA42" s="32" t="s">
        <v>300</v>
      </c>
      <c r="AB42" s="32" t="s">
        <v>301</v>
      </c>
      <c r="AC42" s="23">
        <v>100</v>
      </c>
      <c r="AD42" s="33" t="s">
        <v>57</v>
      </c>
      <c r="AE42" s="30" t="s">
        <v>121</v>
      </c>
      <c r="AF42" s="35"/>
      <c r="AG42" s="35"/>
      <c r="AH42" s="35" t="s">
        <v>58</v>
      </c>
      <c r="AI42" s="36" t="s">
        <v>59</v>
      </c>
    </row>
    <row r="43" spans="1:35" ht="406.5" customHeight="1" x14ac:dyDescent="0.3">
      <c r="A43" s="20">
        <v>33</v>
      </c>
      <c r="B43" s="21"/>
      <c r="C43" s="22" t="s">
        <v>302</v>
      </c>
      <c r="D43" s="21">
        <v>118</v>
      </c>
      <c r="E43" s="23" t="s">
        <v>47</v>
      </c>
      <c r="F43" s="23">
        <v>49</v>
      </c>
      <c r="G43" s="24">
        <v>2016</v>
      </c>
      <c r="H43" s="25" t="s">
        <v>303</v>
      </c>
      <c r="I43" s="26"/>
      <c r="J43" s="26">
        <v>1</v>
      </c>
      <c r="K43" s="26"/>
      <c r="L43" s="26"/>
      <c r="M43" s="26"/>
      <c r="N43" s="24">
        <v>1</v>
      </c>
      <c r="O43" s="26" t="s">
        <v>285</v>
      </c>
      <c r="P43" s="26">
        <v>1</v>
      </c>
      <c r="Q43" s="27" t="s">
        <v>304</v>
      </c>
      <c r="R43" s="39" t="s">
        <v>287</v>
      </c>
      <c r="S43" s="39" t="s">
        <v>288</v>
      </c>
      <c r="T43" s="28" t="s">
        <v>289</v>
      </c>
      <c r="U43" s="28">
        <v>2</v>
      </c>
      <c r="V43" s="30">
        <v>42958</v>
      </c>
      <c r="W43" s="30">
        <v>43465</v>
      </c>
      <c r="X43" s="28">
        <v>2</v>
      </c>
      <c r="Y43" s="28"/>
      <c r="Z43" s="32" t="s">
        <v>305</v>
      </c>
      <c r="AA43" s="32" t="s">
        <v>306</v>
      </c>
      <c r="AB43" s="32" t="s">
        <v>292</v>
      </c>
      <c r="AC43" s="23">
        <v>100</v>
      </c>
      <c r="AD43" s="33" t="s">
        <v>57</v>
      </c>
      <c r="AE43" s="30" t="s">
        <v>84</v>
      </c>
      <c r="AF43" s="35"/>
      <c r="AG43" s="35"/>
      <c r="AH43" s="35" t="s">
        <v>58</v>
      </c>
      <c r="AI43" s="36" t="s">
        <v>59</v>
      </c>
    </row>
    <row r="44" spans="1:35" ht="366" customHeight="1" x14ac:dyDescent="0.3">
      <c r="A44" s="20">
        <v>34</v>
      </c>
      <c r="B44" s="21"/>
      <c r="C44" s="22" t="s">
        <v>307</v>
      </c>
      <c r="D44" s="21">
        <v>118</v>
      </c>
      <c r="E44" s="23" t="s">
        <v>47</v>
      </c>
      <c r="F44" s="23">
        <v>49</v>
      </c>
      <c r="G44" s="24">
        <v>2016</v>
      </c>
      <c r="H44" s="25" t="s">
        <v>308</v>
      </c>
      <c r="I44" s="26">
        <v>1</v>
      </c>
      <c r="J44" s="26"/>
      <c r="K44" s="26"/>
      <c r="L44" s="26"/>
      <c r="M44" s="26"/>
      <c r="N44" s="24">
        <v>1</v>
      </c>
      <c r="O44" s="26" t="s">
        <v>240</v>
      </c>
      <c r="P44" s="26">
        <v>1</v>
      </c>
      <c r="Q44" s="27" t="s">
        <v>309</v>
      </c>
      <c r="R44" s="27" t="s">
        <v>310</v>
      </c>
      <c r="S44" s="28" t="s">
        <v>311</v>
      </c>
      <c r="T44" s="26" t="s">
        <v>312</v>
      </c>
      <c r="U44" s="29">
        <v>1</v>
      </c>
      <c r="V44" s="30">
        <v>42958</v>
      </c>
      <c r="W44" s="30">
        <v>43312</v>
      </c>
      <c r="X44" s="31">
        <v>1</v>
      </c>
      <c r="Y44" s="31"/>
      <c r="Z44" s="40" t="s">
        <v>313</v>
      </c>
      <c r="AA44" s="32" t="s">
        <v>314</v>
      </c>
      <c r="AB44" s="32" t="s">
        <v>315</v>
      </c>
      <c r="AC44" s="23">
        <v>100</v>
      </c>
      <c r="AD44" s="33" t="s">
        <v>57</v>
      </c>
      <c r="AE44" s="34">
        <v>43130</v>
      </c>
      <c r="AF44" s="35"/>
      <c r="AG44" s="35"/>
      <c r="AH44" s="35" t="s">
        <v>58</v>
      </c>
      <c r="AI44" s="36" t="s">
        <v>59</v>
      </c>
    </row>
    <row r="45" spans="1:35" ht="318.75" x14ac:dyDescent="0.3">
      <c r="A45" s="20">
        <v>35</v>
      </c>
      <c r="B45" s="21"/>
      <c r="C45" s="22" t="s">
        <v>316</v>
      </c>
      <c r="D45" s="21">
        <v>118</v>
      </c>
      <c r="E45" s="23" t="s">
        <v>47</v>
      </c>
      <c r="F45" s="23">
        <v>49</v>
      </c>
      <c r="G45" s="24">
        <v>2016</v>
      </c>
      <c r="H45" s="25" t="s">
        <v>308</v>
      </c>
      <c r="I45" s="26"/>
      <c r="J45" s="26"/>
      <c r="K45" s="26"/>
      <c r="L45" s="26"/>
      <c r="M45" s="26"/>
      <c r="N45" s="24"/>
      <c r="O45" s="26" t="s">
        <v>240</v>
      </c>
      <c r="P45" s="26">
        <v>2</v>
      </c>
      <c r="Q45" s="27" t="s">
        <v>309</v>
      </c>
      <c r="R45" s="39" t="s">
        <v>317</v>
      </c>
      <c r="S45" s="28" t="s">
        <v>89</v>
      </c>
      <c r="T45" s="28" t="s">
        <v>318</v>
      </c>
      <c r="U45" s="29">
        <v>1</v>
      </c>
      <c r="V45" s="30">
        <v>42958</v>
      </c>
      <c r="W45" s="30">
        <v>43465</v>
      </c>
      <c r="X45" s="31">
        <v>1</v>
      </c>
      <c r="Y45" s="31"/>
      <c r="Z45" s="52" t="s">
        <v>319</v>
      </c>
      <c r="AA45" s="32" t="s">
        <v>320</v>
      </c>
      <c r="AB45" s="32" t="s">
        <v>321</v>
      </c>
      <c r="AC45" s="23">
        <v>100</v>
      </c>
      <c r="AD45" s="53"/>
      <c r="AE45" s="30" t="s">
        <v>84</v>
      </c>
      <c r="AF45" s="35"/>
      <c r="AG45" s="35"/>
      <c r="AH45" s="35" t="s">
        <v>58</v>
      </c>
      <c r="AI45" s="36" t="s">
        <v>59</v>
      </c>
    </row>
    <row r="46" spans="1:35" ht="319.5" customHeight="1" x14ac:dyDescent="0.3">
      <c r="A46" s="20">
        <v>36</v>
      </c>
      <c r="B46" s="21"/>
      <c r="C46" s="22" t="s">
        <v>322</v>
      </c>
      <c r="D46" s="21">
        <v>118</v>
      </c>
      <c r="E46" s="23" t="s">
        <v>47</v>
      </c>
      <c r="F46" s="23">
        <v>49</v>
      </c>
      <c r="G46" s="24">
        <v>2016</v>
      </c>
      <c r="H46" s="25" t="s">
        <v>323</v>
      </c>
      <c r="I46" s="26">
        <v>1</v>
      </c>
      <c r="J46" s="26"/>
      <c r="K46" s="26"/>
      <c r="L46" s="26"/>
      <c r="M46" s="26"/>
      <c r="N46" s="24">
        <v>1</v>
      </c>
      <c r="O46" s="26" t="s">
        <v>240</v>
      </c>
      <c r="P46" s="26">
        <v>1</v>
      </c>
      <c r="Q46" s="27" t="s">
        <v>324</v>
      </c>
      <c r="R46" s="39" t="s">
        <v>317</v>
      </c>
      <c r="S46" s="28" t="s">
        <v>89</v>
      </c>
      <c r="T46" s="28" t="s">
        <v>318</v>
      </c>
      <c r="U46" s="29">
        <v>1</v>
      </c>
      <c r="V46" s="30">
        <v>42958</v>
      </c>
      <c r="W46" s="30">
        <v>43465</v>
      </c>
      <c r="X46" s="31">
        <v>1</v>
      </c>
      <c r="Y46" s="31"/>
      <c r="Z46" s="52" t="s">
        <v>325</v>
      </c>
      <c r="AA46" s="32" t="s">
        <v>320</v>
      </c>
      <c r="AB46" s="32" t="s">
        <v>326</v>
      </c>
      <c r="AC46" s="23">
        <v>100</v>
      </c>
      <c r="AD46" s="53"/>
      <c r="AE46" s="30" t="s">
        <v>84</v>
      </c>
      <c r="AF46" s="35"/>
      <c r="AG46" s="35"/>
      <c r="AH46" s="35" t="s">
        <v>58</v>
      </c>
      <c r="AI46" s="36" t="s">
        <v>59</v>
      </c>
    </row>
    <row r="47" spans="1:35" ht="351" customHeight="1" x14ac:dyDescent="0.3">
      <c r="A47" s="20">
        <v>37</v>
      </c>
      <c r="B47" s="21"/>
      <c r="C47" s="22" t="s">
        <v>327</v>
      </c>
      <c r="D47" s="21">
        <v>118</v>
      </c>
      <c r="E47" s="23" t="s">
        <v>47</v>
      </c>
      <c r="F47" s="23">
        <v>49</v>
      </c>
      <c r="G47" s="24">
        <v>2016</v>
      </c>
      <c r="H47" s="25" t="s">
        <v>328</v>
      </c>
      <c r="I47" s="26">
        <v>1</v>
      </c>
      <c r="J47" s="26"/>
      <c r="K47" s="26"/>
      <c r="L47" s="26"/>
      <c r="M47" s="26"/>
      <c r="N47" s="24">
        <v>1</v>
      </c>
      <c r="O47" s="26" t="s">
        <v>240</v>
      </c>
      <c r="P47" s="26">
        <v>1</v>
      </c>
      <c r="Q47" s="27" t="s">
        <v>329</v>
      </c>
      <c r="R47" s="27" t="s">
        <v>330</v>
      </c>
      <c r="S47" s="28" t="s">
        <v>331</v>
      </c>
      <c r="T47" s="26" t="s">
        <v>332</v>
      </c>
      <c r="U47" s="29">
        <v>1</v>
      </c>
      <c r="V47" s="30">
        <v>42958</v>
      </c>
      <c r="W47" s="30">
        <v>43312</v>
      </c>
      <c r="X47" s="31">
        <v>1</v>
      </c>
      <c r="Y47" s="31"/>
      <c r="Z47" s="32" t="s">
        <v>333</v>
      </c>
      <c r="AA47" s="32" t="s">
        <v>334</v>
      </c>
      <c r="AB47" s="32" t="s">
        <v>335</v>
      </c>
      <c r="AC47" s="23">
        <v>100</v>
      </c>
      <c r="AD47" s="33" t="s">
        <v>57</v>
      </c>
      <c r="AE47" s="30" t="s">
        <v>121</v>
      </c>
      <c r="AF47" s="35"/>
      <c r="AG47" s="35"/>
      <c r="AH47" s="35" t="s">
        <v>58</v>
      </c>
      <c r="AI47" s="36" t="s">
        <v>59</v>
      </c>
    </row>
    <row r="48" spans="1:35" ht="356.25" x14ac:dyDescent="0.3">
      <c r="A48" s="20">
        <v>38</v>
      </c>
      <c r="B48" s="21"/>
      <c r="C48" s="22" t="s">
        <v>336</v>
      </c>
      <c r="D48" s="21">
        <v>118</v>
      </c>
      <c r="E48" s="23" t="s">
        <v>47</v>
      </c>
      <c r="F48" s="23">
        <v>49</v>
      </c>
      <c r="G48" s="24">
        <v>2016</v>
      </c>
      <c r="H48" s="25" t="s">
        <v>337</v>
      </c>
      <c r="I48" s="26">
        <v>1</v>
      </c>
      <c r="J48" s="26"/>
      <c r="K48" s="26"/>
      <c r="L48" s="26"/>
      <c r="M48" s="26"/>
      <c r="N48" s="24">
        <v>1</v>
      </c>
      <c r="O48" s="26" t="s">
        <v>240</v>
      </c>
      <c r="P48" s="26">
        <v>1</v>
      </c>
      <c r="Q48" s="27" t="s">
        <v>338</v>
      </c>
      <c r="R48" s="39" t="s">
        <v>317</v>
      </c>
      <c r="S48" s="28" t="s">
        <v>89</v>
      </c>
      <c r="T48" s="28" t="s">
        <v>318</v>
      </c>
      <c r="U48" s="29">
        <v>1</v>
      </c>
      <c r="V48" s="30">
        <v>42958</v>
      </c>
      <c r="W48" s="30">
        <v>43465</v>
      </c>
      <c r="X48" s="31">
        <v>1</v>
      </c>
      <c r="Y48" s="31"/>
      <c r="Z48" s="40" t="s">
        <v>339</v>
      </c>
      <c r="AA48" s="32" t="s">
        <v>320</v>
      </c>
      <c r="AB48" s="32" t="s">
        <v>326</v>
      </c>
      <c r="AC48" s="23">
        <v>100</v>
      </c>
      <c r="AD48" s="53"/>
      <c r="AE48" s="30" t="s">
        <v>84</v>
      </c>
      <c r="AF48" s="35" t="s">
        <v>58</v>
      </c>
      <c r="AG48" s="36" t="s">
        <v>59</v>
      </c>
      <c r="AH48" s="35" t="s">
        <v>58</v>
      </c>
      <c r="AI48" s="36" t="s">
        <v>59</v>
      </c>
    </row>
    <row r="49" spans="1:35" ht="372.75" customHeight="1" x14ac:dyDescent="0.3">
      <c r="A49" s="20">
        <v>39</v>
      </c>
      <c r="B49" s="21"/>
      <c r="C49" s="22" t="s">
        <v>340</v>
      </c>
      <c r="D49" s="21">
        <v>118</v>
      </c>
      <c r="E49" s="23" t="s">
        <v>47</v>
      </c>
      <c r="F49" s="23">
        <v>49</v>
      </c>
      <c r="G49" s="24">
        <v>2016</v>
      </c>
      <c r="H49" s="25" t="s">
        <v>341</v>
      </c>
      <c r="I49" s="26">
        <v>1</v>
      </c>
      <c r="J49" s="26"/>
      <c r="K49" s="26"/>
      <c r="L49" s="26"/>
      <c r="M49" s="26"/>
      <c r="N49" s="24">
        <v>1</v>
      </c>
      <c r="O49" s="26" t="s">
        <v>342</v>
      </c>
      <c r="P49" s="26">
        <v>1</v>
      </c>
      <c r="Q49" s="27" t="s">
        <v>343</v>
      </c>
      <c r="R49" s="27" t="s">
        <v>344</v>
      </c>
      <c r="S49" s="28" t="s">
        <v>89</v>
      </c>
      <c r="T49" s="26" t="s">
        <v>345</v>
      </c>
      <c r="U49" s="28">
        <v>1</v>
      </c>
      <c r="V49" s="30">
        <v>42958</v>
      </c>
      <c r="W49" s="30">
        <v>43312</v>
      </c>
      <c r="X49" s="31">
        <v>1</v>
      </c>
      <c r="Y49" s="31"/>
      <c r="Z49" s="32" t="s">
        <v>346</v>
      </c>
      <c r="AA49" s="32" t="s">
        <v>347</v>
      </c>
      <c r="AB49" s="32" t="s">
        <v>348</v>
      </c>
      <c r="AC49" s="23">
        <v>100</v>
      </c>
      <c r="AD49" s="33" t="s">
        <v>57</v>
      </c>
      <c r="AE49" s="34">
        <v>43053</v>
      </c>
      <c r="AF49" s="35"/>
      <c r="AG49" s="35"/>
      <c r="AH49" s="35" t="s">
        <v>58</v>
      </c>
      <c r="AI49" s="36" t="s">
        <v>59</v>
      </c>
    </row>
    <row r="50" spans="1:35" ht="300" customHeight="1" x14ac:dyDescent="0.3">
      <c r="A50" s="20">
        <v>40</v>
      </c>
      <c r="B50" s="21"/>
      <c r="C50" s="22" t="s">
        <v>349</v>
      </c>
      <c r="D50" s="21">
        <v>118</v>
      </c>
      <c r="E50" s="23" t="s">
        <v>47</v>
      </c>
      <c r="F50" s="23">
        <v>49</v>
      </c>
      <c r="G50" s="24">
        <v>2016</v>
      </c>
      <c r="H50" s="25" t="s">
        <v>350</v>
      </c>
      <c r="I50" s="26">
        <v>1</v>
      </c>
      <c r="J50" s="26"/>
      <c r="K50" s="26"/>
      <c r="L50" s="26"/>
      <c r="M50" s="26"/>
      <c r="N50" s="24">
        <v>1</v>
      </c>
      <c r="O50" s="26" t="s">
        <v>240</v>
      </c>
      <c r="P50" s="26">
        <v>1</v>
      </c>
      <c r="Q50" s="27" t="s">
        <v>351</v>
      </c>
      <c r="R50" s="27" t="s">
        <v>352</v>
      </c>
      <c r="S50" s="28" t="s">
        <v>353</v>
      </c>
      <c r="T50" s="26" t="s">
        <v>354</v>
      </c>
      <c r="U50" s="28">
        <v>1</v>
      </c>
      <c r="V50" s="30">
        <v>42958</v>
      </c>
      <c r="W50" s="30">
        <v>43312</v>
      </c>
      <c r="X50" s="28">
        <v>1</v>
      </c>
      <c r="Y50" s="28"/>
      <c r="Z50" s="40" t="s">
        <v>355</v>
      </c>
      <c r="AA50" s="32" t="s">
        <v>356</v>
      </c>
      <c r="AB50" s="32" t="s">
        <v>357</v>
      </c>
      <c r="AC50" s="23">
        <v>100</v>
      </c>
      <c r="AD50" s="33" t="s">
        <v>57</v>
      </c>
      <c r="AE50" s="34">
        <v>43130</v>
      </c>
      <c r="AF50" s="35"/>
      <c r="AG50" s="35"/>
      <c r="AH50" s="35" t="s">
        <v>58</v>
      </c>
      <c r="AI50" s="36" t="s">
        <v>59</v>
      </c>
    </row>
    <row r="51" spans="1:35" ht="216" customHeight="1" x14ac:dyDescent="0.3">
      <c r="A51" s="20">
        <v>41</v>
      </c>
      <c r="B51" s="21"/>
      <c r="C51" s="22" t="s">
        <v>358</v>
      </c>
      <c r="D51" s="21">
        <v>118</v>
      </c>
      <c r="E51" s="23" t="s">
        <v>47</v>
      </c>
      <c r="F51" s="23">
        <v>49</v>
      </c>
      <c r="G51" s="24">
        <v>2016</v>
      </c>
      <c r="H51" s="25" t="s">
        <v>359</v>
      </c>
      <c r="I51" s="26">
        <v>1</v>
      </c>
      <c r="J51" s="26"/>
      <c r="K51" s="26"/>
      <c r="L51" s="26"/>
      <c r="M51" s="26"/>
      <c r="N51" s="24">
        <v>1</v>
      </c>
      <c r="O51" s="26" t="s">
        <v>240</v>
      </c>
      <c r="P51" s="26">
        <v>1</v>
      </c>
      <c r="Q51" s="27" t="s">
        <v>360</v>
      </c>
      <c r="R51" s="27" t="s">
        <v>361</v>
      </c>
      <c r="S51" s="28" t="s">
        <v>362</v>
      </c>
      <c r="T51" s="26" t="s">
        <v>363</v>
      </c>
      <c r="U51" s="29">
        <v>1</v>
      </c>
      <c r="V51" s="30">
        <v>42958</v>
      </c>
      <c r="W51" s="30">
        <v>43312</v>
      </c>
      <c r="X51" s="31">
        <v>1</v>
      </c>
      <c r="Y51" s="31"/>
      <c r="Z51" s="32" t="s">
        <v>364</v>
      </c>
      <c r="AA51" s="32" t="s">
        <v>365</v>
      </c>
      <c r="AB51" s="32" t="s">
        <v>366</v>
      </c>
      <c r="AC51" s="23">
        <v>100</v>
      </c>
      <c r="AD51" s="33" t="s">
        <v>57</v>
      </c>
      <c r="AE51" s="34">
        <v>43063</v>
      </c>
      <c r="AF51" s="35"/>
      <c r="AG51" s="35"/>
      <c r="AH51" s="35" t="s">
        <v>58</v>
      </c>
      <c r="AI51" s="36" t="s">
        <v>59</v>
      </c>
    </row>
    <row r="52" spans="1:35" ht="408.75" customHeight="1" x14ac:dyDescent="0.3">
      <c r="A52" s="20">
        <v>42</v>
      </c>
      <c r="B52" s="21"/>
      <c r="C52" s="22" t="s">
        <v>367</v>
      </c>
      <c r="D52" s="21">
        <v>118</v>
      </c>
      <c r="E52" s="23" t="s">
        <v>47</v>
      </c>
      <c r="F52" s="23">
        <v>49</v>
      </c>
      <c r="G52" s="24">
        <v>2016</v>
      </c>
      <c r="H52" s="25" t="s">
        <v>368</v>
      </c>
      <c r="I52" s="26">
        <v>1</v>
      </c>
      <c r="J52" s="26"/>
      <c r="K52" s="26"/>
      <c r="L52" s="26"/>
      <c r="M52" s="26"/>
      <c r="N52" s="24">
        <v>1</v>
      </c>
      <c r="O52" s="26" t="s">
        <v>240</v>
      </c>
      <c r="P52" s="26">
        <v>1</v>
      </c>
      <c r="Q52" s="27" t="s">
        <v>369</v>
      </c>
      <c r="R52" s="39" t="s">
        <v>370</v>
      </c>
      <c r="S52" s="28" t="s">
        <v>371</v>
      </c>
      <c r="T52" s="28" t="s">
        <v>372</v>
      </c>
      <c r="U52" s="29">
        <v>1</v>
      </c>
      <c r="V52" s="30">
        <v>42958</v>
      </c>
      <c r="W52" s="30">
        <v>43465</v>
      </c>
      <c r="X52" s="31">
        <v>1</v>
      </c>
      <c r="Y52" s="31"/>
      <c r="Z52" s="40" t="s">
        <v>373</v>
      </c>
      <c r="AA52" s="32" t="s">
        <v>374</v>
      </c>
      <c r="AB52" s="32" t="s">
        <v>375</v>
      </c>
      <c r="AC52" s="23">
        <v>100</v>
      </c>
      <c r="AD52" s="33" t="s">
        <v>57</v>
      </c>
      <c r="AE52" s="30" t="s">
        <v>84</v>
      </c>
      <c r="AF52" s="35"/>
      <c r="AG52" s="35"/>
      <c r="AH52" s="35" t="s">
        <v>58</v>
      </c>
      <c r="AI52" s="36" t="s">
        <v>59</v>
      </c>
    </row>
    <row r="53" spans="1:35" ht="207" customHeight="1" x14ac:dyDescent="0.3">
      <c r="A53" s="20">
        <v>43</v>
      </c>
      <c r="B53" s="21"/>
      <c r="C53" s="22" t="s">
        <v>376</v>
      </c>
      <c r="D53" s="21">
        <v>118</v>
      </c>
      <c r="E53" s="23" t="s">
        <v>47</v>
      </c>
      <c r="F53" s="23">
        <v>49</v>
      </c>
      <c r="G53" s="24">
        <v>2016</v>
      </c>
      <c r="H53" s="25" t="s">
        <v>377</v>
      </c>
      <c r="I53" s="26">
        <v>1</v>
      </c>
      <c r="J53" s="26"/>
      <c r="K53" s="26"/>
      <c r="L53" s="26"/>
      <c r="M53" s="26"/>
      <c r="N53" s="24">
        <v>1</v>
      </c>
      <c r="O53" s="26" t="s">
        <v>240</v>
      </c>
      <c r="P53" s="26">
        <v>1</v>
      </c>
      <c r="Q53" s="27" t="s">
        <v>378</v>
      </c>
      <c r="R53" s="27" t="s">
        <v>379</v>
      </c>
      <c r="S53" s="28" t="s">
        <v>380</v>
      </c>
      <c r="T53" s="26" t="s">
        <v>381</v>
      </c>
      <c r="U53" s="29">
        <v>1</v>
      </c>
      <c r="V53" s="30">
        <v>42958</v>
      </c>
      <c r="W53" s="30">
        <v>43312</v>
      </c>
      <c r="X53" s="31">
        <v>1</v>
      </c>
      <c r="Y53" s="31"/>
      <c r="Z53" s="32" t="s">
        <v>382</v>
      </c>
      <c r="AA53" s="32" t="s">
        <v>383</v>
      </c>
      <c r="AB53" s="32" t="s">
        <v>384</v>
      </c>
      <c r="AC53" s="23">
        <v>100</v>
      </c>
      <c r="AD53" s="33" t="s">
        <v>57</v>
      </c>
      <c r="AE53" s="34">
        <v>43063</v>
      </c>
      <c r="AF53" s="35"/>
      <c r="AG53" s="35"/>
      <c r="AH53" s="35" t="s">
        <v>58</v>
      </c>
      <c r="AI53" s="36" t="s">
        <v>59</v>
      </c>
    </row>
    <row r="54" spans="1:35" ht="409.5" customHeight="1" x14ac:dyDescent="0.3">
      <c r="A54" s="20">
        <v>44</v>
      </c>
      <c r="B54" s="21"/>
      <c r="C54" s="22" t="s">
        <v>385</v>
      </c>
      <c r="D54" s="21">
        <v>118</v>
      </c>
      <c r="E54" s="23" t="s">
        <v>47</v>
      </c>
      <c r="F54" s="23">
        <v>49</v>
      </c>
      <c r="G54" s="24">
        <v>2016</v>
      </c>
      <c r="H54" s="25" t="s">
        <v>377</v>
      </c>
      <c r="I54" s="26"/>
      <c r="J54" s="26"/>
      <c r="K54" s="26"/>
      <c r="L54" s="26"/>
      <c r="M54" s="26"/>
      <c r="N54" s="24"/>
      <c r="O54" s="26" t="s">
        <v>240</v>
      </c>
      <c r="P54" s="26">
        <v>2</v>
      </c>
      <c r="Q54" s="27" t="s">
        <v>386</v>
      </c>
      <c r="R54" s="27" t="s">
        <v>387</v>
      </c>
      <c r="S54" s="28" t="s">
        <v>388</v>
      </c>
      <c r="T54" s="26" t="s">
        <v>389</v>
      </c>
      <c r="U54" s="29">
        <v>1</v>
      </c>
      <c r="V54" s="30">
        <v>42958</v>
      </c>
      <c r="W54" s="30">
        <v>43312</v>
      </c>
      <c r="X54" s="31">
        <v>1</v>
      </c>
      <c r="Y54" s="31"/>
      <c r="Z54" s="54" t="s">
        <v>390</v>
      </c>
      <c r="AA54" s="32" t="s">
        <v>391</v>
      </c>
      <c r="AB54" s="32" t="s">
        <v>392</v>
      </c>
      <c r="AC54" s="23">
        <v>100</v>
      </c>
      <c r="AD54" s="33" t="s">
        <v>57</v>
      </c>
      <c r="AE54" s="30" t="s">
        <v>121</v>
      </c>
      <c r="AF54" s="35"/>
      <c r="AG54" s="35"/>
      <c r="AH54" s="35" t="s">
        <v>58</v>
      </c>
      <c r="AI54" s="36" t="s">
        <v>59</v>
      </c>
    </row>
    <row r="55" spans="1:35" ht="279" customHeight="1" x14ac:dyDescent="0.3">
      <c r="A55" s="20">
        <v>45</v>
      </c>
      <c r="B55" s="21"/>
      <c r="C55" s="22" t="s">
        <v>393</v>
      </c>
      <c r="D55" s="21">
        <v>118</v>
      </c>
      <c r="E55" s="23" t="s">
        <v>47</v>
      </c>
      <c r="F55" s="23">
        <v>49</v>
      </c>
      <c r="G55" s="24">
        <v>2016</v>
      </c>
      <c r="H55" s="25" t="s">
        <v>394</v>
      </c>
      <c r="I55" s="26">
        <v>1</v>
      </c>
      <c r="J55" s="26"/>
      <c r="K55" s="26"/>
      <c r="L55" s="26"/>
      <c r="M55" s="26"/>
      <c r="N55" s="24">
        <v>1</v>
      </c>
      <c r="O55" s="26" t="s">
        <v>240</v>
      </c>
      <c r="P55" s="26">
        <v>1</v>
      </c>
      <c r="Q55" s="27" t="s">
        <v>395</v>
      </c>
      <c r="R55" s="27" t="s">
        <v>396</v>
      </c>
      <c r="S55" s="28" t="s">
        <v>397</v>
      </c>
      <c r="T55" s="26" t="s">
        <v>381</v>
      </c>
      <c r="U55" s="29">
        <v>1</v>
      </c>
      <c r="V55" s="30">
        <v>42958</v>
      </c>
      <c r="W55" s="30">
        <v>43312</v>
      </c>
      <c r="X55" s="31">
        <v>1</v>
      </c>
      <c r="Y55" s="31"/>
      <c r="Z55" s="32" t="s">
        <v>398</v>
      </c>
      <c r="AA55" s="32" t="s">
        <v>399</v>
      </c>
      <c r="AB55" s="32" t="s">
        <v>400</v>
      </c>
      <c r="AC55" s="23">
        <v>100</v>
      </c>
      <c r="AD55" s="33" t="s">
        <v>57</v>
      </c>
      <c r="AE55" s="34">
        <v>43063</v>
      </c>
      <c r="AF55" s="35"/>
      <c r="AG55" s="35"/>
      <c r="AH55" s="35" t="s">
        <v>58</v>
      </c>
      <c r="AI55" s="36" t="s">
        <v>59</v>
      </c>
    </row>
    <row r="56" spans="1:35" ht="409.5" x14ac:dyDescent="0.3">
      <c r="A56" s="20">
        <v>46</v>
      </c>
      <c r="B56" s="21"/>
      <c r="C56" s="22" t="s">
        <v>401</v>
      </c>
      <c r="D56" s="21">
        <v>118</v>
      </c>
      <c r="E56" s="23" t="s">
        <v>47</v>
      </c>
      <c r="F56" s="23">
        <v>49</v>
      </c>
      <c r="G56" s="24">
        <v>2016</v>
      </c>
      <c r="H56" s="25" t="s">
        <v>402</v>
      </c>
      <c r="I56" s="26">
        <v>1</v>
      </c>
      <c r="J56" s="26"/>
      <c r="K56" s="26"/>
      <c r="L56" s="26"/>
      <c r="M56" s="26"/>
      <c r="N56" s="24">
        <v>1</v>
      </c>
      <c r="O56" s="26" t="s">
        <v>240</v>
      </c>
      <c r="P56" s="26">
        <v>1</v>
      </c>
      <c r="Q56" s="27" t="s">
        <v>403</v>
      </c>
      <c r="R56" s="27" t="s">
        <v>404</v>
      </c>
      <c r="S56" s="28" t="s">
        <v>405</v>
      </c>
      <c r="T56" s="26" t="s">
        <v>406</v>
      </c>
      <c r="U56" s="29">
        <v>1</v>
      </c>
      <c r="V56" s="30">
        <v>42958</v>
      </c>
      <c r="W56" s="30">
        <v>43312</v>
      </c>
      <c r="X56" s="31">
        <v>1</v>
      </c>
      <c r="Y56" s="31"/>
      <c r="Z56" s="40" t="s">
        <v>407</v>
      </c>
      <c r="AA56" s="32" t="s">
        <v>408</v>
      </c>
      <c r="AB56" s="32" t="s">
        <v>409</v>
      </c>
      <c r="AC56" s="23">
        <v>100</v>
      </c>
      <c r="AD56" s="33" t="s">
        <v>57</v>
      </c>
      <c r="AE56" s="30" t="s">
        <v>84</v>
      </c>
      <c r="AF56" s="35"/>
      <c r="AG56" s="35"/>
      <c r="AH56" s="35" t="s">
        <v>58</v>
      </c>
      <c r="AI56" s="36" t="s">
        <v>59</v>
      </c>
    </row>
    <row r="57" spans="1:35" ht="324" customHeight="1" x14ac:dyDescent="0.3">
      <c r="A57" s="20">
        <v>47</v>
      </c>
      <c r="B57" s="21"/>
      <c r="C57" s="22" t="s">
        <v>410</v>
      </c>
      <c r="D57" s="21">
        <v>118</v>
      </c>
      <c r="E57" s="23" t="s">
        <v>47</v>
      </c>
      <c r="F57" s="23">
        <v>49</v>
      </c>
      <c r="G57" s="24">
        <v>2016</v>
      </c>
      <c r="H57" s="25" t="s">
        <v>411</v>
      </c>
      <c r="I57" s="26">
        <v>1</v>
      </c>
      <c r="J57" s="26"/>
      <c r="K57" s="26"/>
      <c r="L57" s="26"/>
      <c r="M57" s="26"/>
      <c r="N57" s="24">
        <v>1</v>
      </c>
      <c r="O57" s="26" t="s">
        <v>240</v>
      </c>
      <c r="P57" s="26">
        <v>1</v>
      </c>
      <c r="Q57" s="27" t="s">
        <v>412</v>
      </c>
      <c r="R57" s="39" t="s">
        <v>413</v>
      </c>
      <c r="S57" s="28" t="s">
        <v>414</v>
      </c>
      <c r="T57" s="28" t="s">
        <v>415</v>
      </c>
      <c r="U57" s="29">
        <v>1</v>
      </c>
      <c r="V57" s="30">
        <v>42958</v>
      </c>
      <c r="W57" s="30">
        <v>43465</v>
      </c>
      <c r="X57" s="31">
        <v>1</v>
      </c>
      <c r="Y57" s="31"/>
      <c r="Z57" s="32" t="s">
        <v>416</v>
      </c>
      <c r="AA57" s="32" t="s">
        <v>417</v>
      </c>
      <c r="AB57" s="32" t="s">
        <v>418</v>
      </c>
      <c r="AC57" s="23">
        <v>100</v>
      </c>
      <c r="AD57" s="33" t="s">
        <v>57</v>
      </c>
      <c r="AE57" s="30" t="s">
        <v>84</v>
      </c>
      <c r="AF57" s="35" t="s">
        <v>58</v>
      </c>
      <c r="AG57" s="36" t="s">
        <v>59</v>
      </c>
      <c r="AH57" s="35" t="s">
        <v>58</v>
      </c>
      <c r="AI57" s="36" t="s">
        <v>59</v>
      </c>
    </row>
    <row r="58" spans="1:35" ht="222.75" customHeight="1" x14ac:dyDescent="0.3">
      <c r="A58" s="20">
        <v>48</v>
      </c>
      <c r="B58" s="21"/>
      <c r="C58" s="22" t="s">
        <v>419</v>
      </c>
      <c r="D58" s="21">
        <v>118</v>
      </c>
      <c r="E58" s="23" t="s">
        <v>47</v>
      </c>
      <c r="F58" s="23">
        <v>49</v>
      </c>
      <c r="G58" s="24">
        <v>2016</v>
      </c>
      <c r="H58" s="25" t="s">
        <v>420</v>
      </c>
      <c r="I58" s="26">
        <v>1</v>
      </c>
      <c r="J58" s="26"/>
      <c r="K58" s="26"/>
      <c r="L58" s="26"/>
      <c r="M58" s="26"/>
      <c r="N58" s="24">
        <v>1</v>
      </c>
      <c r="O58" s="26" t="s">
        <v>49</v>
      </c>
      <c r="P58" s="26">
        <v>1</v>
      </c>
      <c r="Q58" s="27" t="s">
        <v>421</v>
      </c>
      <c r="R58" s="28" t="s">
        <v>422</v>
      </c>
      <c r="S58" s="28" t="s">
        <v>89</v>
      </c>
      <c r="T58" s="28" t="s">
        <v>221</v>
      </c>
      <c r="U58" s="28">
        <v>1</v>
      </c>
      <c r="V58" s="30">
        <v>42958</v>
      </c>
      <c r="W58" s="30">
        <v>43465</v>
      </c>
      <c r="X58" s="38">
        <v>1</v>
      </c>
      <c r="Y58" s="38"/>
      <c r="Z58" s="27" t="s">
        <v>423</v>
      </c>
      <c r="AA58" s="32" t="s">
        <v>223</v>
      </c>
      <c r="AB58" s="32" t="s">
        <v>424</v>
      </c>
      <c r="AC58" s="23">
        <v>100</v>
      </c>
      <c r="AD58" s="53"/>
      <c r="AE58" s="30" t="s">
        <v>84</v>
      </c>
      <c r="AF58" s="35"/>
      <c r="AG58" s="35"/>
      <c r="AH58" s="35" t="s">
        <v>58</v>
      </c>
      <c r="AI58" s="36" t="s">
        <v>59</v>
      </c>
    </row>
    <row r="59" spans="1:35" ht="380.25" customHeight="1" x14ac:dyDescent="0.3">
      <c r="A59" s="20">
        <v>49</v>
      </c>
      <c r="B59" s="21"/>
      <c r="C59" s="22" t="s">
        <v>425</v>
      </c>
      <c r="D59" s="21">
        <v>118</v>
      </c>
      <c r="E59" s="23" t="s">
        <v>47</v>
      </c>
      <c r="F59" s="23">
        <v>49</v>
      </c>
      <c r="G59" s="24">
        <v>2016</v>
      </c>
      <c r="H59" s="25" t="s">
        <v>426</v>
      </c>
      <c r="I59" s="26">
        <v>1</v>
      </c>
      <c r="J59" s="26"/>
      <c r="K59" s="26"/>
      <c r="L59" s="26"/>
      <c r="M59" s="26"/>
      <c r="N59" s="24">
        <v>1</v>
      </c>
      <c r="O59" s="26" t="s">
        <v>240</v>
      </c>
      <c r="P59" s="26">
        <v>1</v>
      </c>
      <c r="Q59" s="27" t="s">
        <v>427</v>
      </c>
      <c r="R59" s="39" t="s">
        <v>428</v>
      </c>
      <c r="S59" s="28" t="s">
        <v>429</v>
      </c>
      <c r="T59" s="28" t="s">
        <v>430</v>
      </c>
      <c r="U59" s="28">
        <v>1</v>
      </c>
      <c r="V59" s="30">
        <v>42958</v>
      </c>
      <c r="W59" s="30">
        <v>43465</v>
      </c>
      <c r="X59" s="38">
        <v>1</v>
      </c>
      <c r="Y59" s="38"/>
      <c r="Z59" s="40" t="s">
        <v>431</v>
      </c>
      <c r="AA59" s="32" t="s">
        <v>432</v>
      </c>
      <c r="AB59" s="32" t="s">
        <v>433</v>
      </c>
      <c r="AC59" s="23">
        <v>100</v>
      </c>
      <c r="AD59" s="33" t="s">
        <v>57</v>
      </c>
      <c r="AE59" s="30" t="s">
        <v>84</v>
      </c>
      <c r="AF59" s="35"/>
      <c r="AG59" s="35"/>
      <c r="AH59" s="35" t="s">
        <v>58</v>
      </c>
      <c r="AI59" s="36" t="s">
        <v>59</v>
      </c>
    </row>
    <row r="60" spans="1:35" ht="409.5" customHeight="1" x14ac:dyDescent="0.3">
      <c r="A60" s="20">
        <v>50</v>
      </c>
      <c r="B60" s="21"/>
      <c r="C60" s="22" t="s">
        <v>434</v>
      </c>
      <c r="D60" s="21">
        <v>118</v>
      </c>
      <c r="E60" s="23" t="s">
        <v>47</v>
      </c>
      <c r="F60" s="23">
        <v>49</v>
      </c>
      <c r="G60" s="24">
        <v>2016</v>
      </c>
      <c r="H60" s="25" t="s">
        <v>435</v>
      </c>
      <c r="I60" s="26">
        <v>1</v>
      </c>
      <c r="J60" s="26"/>
      <c r="K60" s="26"/>
      <c r="L60" s="26"/>
      <c r="M60" s="26"/>
      <c r="N60" s="24">
        <v>1</v>
      </c>
      <c r="O60" s="26" t="s">
        <v>240</v>
      </c>
      <c r="P60" s="26">
        <v>1</v>
      </c>
      <c r="Q60" s="27" t="s">
        <v>436</v>
      </c>
      <c r="R60" s="39" t="s">
        <v>437</v>
      </c>
      <c r="S60" s="28" t="s">
        <v>438</v>
      </c>
      <c r="T60" s="28" t="s">
        <v>439</v>
      </c>
      <c r="U60" s="28">
        <v>2</v>
      </c>
      <c r="V60" s="30">
        <v>42958</v>
      </c>
      <c r="W60" s="30">
        <v>43465</v>
      </c>
      <c r="X60" s="38">
        <v>2</v>
      </c>
      <c r="Y60" s="38"/>
      <c r="Z60" s="40" t="s">
        <v>440</v>
      </c>
      <c r="AA60" s="32" t="s">
        <v>391</v>
      </c>
      <c r="AB60" s="32" t="s">
        <v>441</v>
      </c>
      <c r="AC60" s="23">
        <v>100</v>
      </c>
      <c r="AD60" s="33" t="s">
        <v>57</v>
      </c>
      <c r="AE60" s="30" t="s">
        <v>84</v>
      </c>
      <c r="AF60" s="35"/>
      <c r="AG60" s="35"/>
      <c r="AH60" s="35" t="s">
        <v>58</v>
      </c>
      <c r="AI60" s="36" t="s">
        <v>59</v>
      </c>
    </row>
    <row r="61" spans="1:35" ht="323.25" customHeight="1" x14ac:dyDescent="0.3">
      <c r="A61" s="20">
        <v>51</v>
      </c>
      <c r="B61" s="21"/>
      <c r="C61" s="22" t="s">
        <v>442</v>
      </c>
      <c r="D61" s="21">
        <v>118</v>
      </c>
      <c r="E61" s="23" t="s">
        <v>47</v>
      </c>
      <c r="F61" s="23">
        <v>49</v>
      </c>
      <c r="G61" s="24">
        <v>2016</v>
      </c>
      <c r="H61" s="25" t="s">
        <v>443</v>
      </c>
      <c r="I61" s="26">
        <v>1</v>
      </c>
      <c r="J61" s="26"/>
      <c r="K61" s="26"/>
      <c r="L61" s="26"/>
      <c r="M61" s="26"/>
      <c r="N61" s="24">
        <v>1</v>
      </c>
      <c r="O61" s="26" t="s">
        <v>240</v>
      </c>
      <c r="P61" s="26">
        <v>1</v>
      </c>
      <c r="Q61" s="27" t="s">
        <v>444</v>
      </c>
      <c r="R61" s="39" t="s">
        <v>445</v>
      </c>
      <c r="S61" s="28" t="s">
        <v>446</v>
      </c>
      <c r="T61" s="28" t="s">
        <v>447</v>
      </c>
      <c r="U61" s="28">
        <v>1</v>
      </c>
      <c r="V61" s="30">
        <v>42958</v>
      </c>
      <c r="W61" s="30">
        <v>43465</v>
      </c>
      <c r="X61" s="38">
        <v>1</v>
      </c>
      <c r="Y61" s="38"/>
      <c r="Z61" s="40" t="s">
        <v>448</v>
      </c>
      <c r="AA61" s="32" t="s">
        <v>449</v>
      </c>
      <c r="AB61" s="32" t="s">
        <v>450</v>
      </c>
      <c r="AC61" s="23">
        <v>100</v>
      </c>
      <c r="AD61" s="33"/>
      <c r="AE61" s="30" t="s">
        <v>84</v>
      </c>
      <c r="AF61" s="35"/>
      <c r="AG61" s="35"/>
      <c r="AH61" s="35" t="s">
        <v>58</v>
      </c>
      <c r="AI61" s="36" t="s">
        <v>59</v>
      </c>
    </row>
    <row r="62" spans="1:35" ht="321.75" customHeight="1" x14ac:dyDescent="0.3">
      <c r="A62" s="20">
        <v>52</v>
      </c>
      <c r="B62" s="21"/>
      <c r="C62" s="22" t="s">
        <v>451</v>
      </c>
      <c r="D62" s="21">
        <v>118</v>
      </c>
      <c r="E62" s="23" t="s">
        <v>47</v>
      </c>
      <c r="F62" s="23">
        <v>49</v>
      </c>
      <c r="G62" s="24">
        <v>2016</v>
      </c>
      <c r="H62" s="25" t="s">
        <v>452</v>
      </c>
      <c r="I62" s="26">
        <v>1</v>
      </c>
      <c r="J62" s="26"/>
      <c r="K62" s="26"/>
      <c r="L62" s="26"/>
      <c r="M62" s="26"/>
      <c r="N62" s="24">
        <v>1</v>
      </c>
      <c r="O62" s="26" t="s">
        <v>453</v>
      </c>
      <c r="P62" s="26">
        <v>1</v>
      </c>
      <c r="Q62" s="27" t="s">
        <v>454</v>
      </c>
      <c r="R62" s="39" t="s">
        <v>455</v>
      </c>
      <c r="S62" s="28" t="s">
        <v>456</v>
      </c>
      <c r="T62" s="28" t="s">
        <v>456</v>
      </c>
      <c r="U62" s="28">
        <v>1</v>
      </c>
      <c r="V62" s="30">
        <v>42958</v>
      </c>
      <c r="W62" s="30">
        <v>43465</v>
      </c>
      <c r="X62" s="38">
        <v>1</v>
      </c>
      <c r="Y62" s="38"/>
      <c r="Z62" s="32" t="s">
        <v>457</v>
      </c>
      <c r="AA62" s="32" t="s">
        <v>458</v>
      </c>
      <c r="AB62" s="32" t="s">
        <v>459</v>
      </c>
      <c r="AC62" s="23">
        <v>100</v>
      </c>
      <c r="AD62" s="33" t="s">
        <v>57</v>
      </c>
      <c r="AE62" s="30" t="s">
        <v>84</v>
      </c>
      <c r="AF62" s="35"/>
      <c r="AG62" s="35"/>
      <c r="AH62" s="35" t="s">
        <v>58</v>
      </c>
      <c r="AI62" s="36" t="s">
        <v>59</v>
      </c>
    </row>
    <row r="63" spans="1:35" ht="327.75" customHeight="1" x14ac:dyDescent="0.3">
      <c r="A63" s="20">
        <v>53</v>
      </c>
      <c r="B63" s="21"/>
      <c r="C63" s="22" t="s">
        <v>460</v>
      </c>
      <c r="D63" s="21">
        <v>118</v>
      </c>
      <c r="E63" s="23" t="s">
        <v>47</v>
      </c>
      <c r="F63" s="23">
        <v>49</v>
      </c>
      <c r="G63" s="24">
        <v>2016</v>
      </c>
      <c r="H63" s="25" t="s">
        <v>461</v>
      </c>
      <c r="I63" s="26">
        <v>1</v>
      </c>
      <c r="J63" s="26"/>
      <c r="K63" s="26"/>
      <c r="L63" s="26"/>
      <c r="M63" s="26"/>
      <c r="N63" s="24">
        <v>1</v>
      </c>
      <c r="O63" s="26" t="s">
        <v>462</v>
      </c>
      <c r="P63" s="26">
        <v>1</v>
      </c>
      <c r="Q63" s="27" t="s">
        <v>463</v>
      </c>
      <c r="R63" s="39" t="s">
        <v>464</v>
      </c>
      <c r="S63" s="39" t="s">
        <v>465</v>
      </c>
      <c r="T63" s="28" t="s">
        <v>466</v>
      </c>
      <c r="U63" s="28">
        <v>1</v>
      </c>
      <c r="V63" s="30">
        <v>43018</v>
      </c>
      <c r="W63" s="30">
        <v>43495</v>
      </c>
      <c r="X63" s="38">
        <v>1</v>
      </c>
      <c r="Y63" s="38"/>
      <c r="Z63" s="32" t="s">
        <v>467</v>
      </c>
      <c r="AA63" s="32" t="s">
        <v>468</v>
      </c>
      <c r="AB63" s="32" t="s">
        <v>469</v>
      </c>
      <c r="AC63" s="23">
        <v>100</v>
      </c>
      <c r="AD63" s="33" t="s">
        <v>57</v>
      </c>
      <c r="AE63" s="30" t="s">
        <v>84</v>
      </c>
      <c r="AF63" s="35"/>
      <c r="AG63" s="35"/>
      <c r="AH63" s="35" t="s">
        <v>58</v>
      </c>
      <c r="AI63" s="36" t="s">
        <v>59</v>
      </c>
    </row>
    <row r="64" spans="1:35" ht="279" customHeight="1" x14ac:dyDescent="0.3">
      <c r="A64" s="20">
        <v>54</v>
      </c>
      <c r="B64" s="21"/>
      <c r="C64" s="22" t="s">
        <v>470</v>
      </c>
      <c r="D64" s="21">
        <v>118</v>
      </c>
      <c r="E64" s="23" t="s">
        <v>47</v>
      </c>
      <c r="F64" s="23">
        <v>49</v>
      </c>
      <c r="G64" s="24">
        <v>2016</v>
      </c>
      <c r="H64" s="25" t="s">
        <v>461</v>
      </c>
      <c r="I64" s="26"/>
      <c r="J64" s="26"/>
      <c r="K64" s="26"/>
      <c r="L64" s="26"/>
      <c r="M64" s="26"/>
      <c r="N64" s="24"/>
      <c r="O64" s="26" t="s">
        <v>462</v>
      </c>
      <c r="P64" s="26">
        <v>2</v>
      </c>
      <c r="Q64" s="27" t="s">
        <v>463</v>
      </c>
      <c r="R64" s="39" t="s">
        <v>471</v>
      </c>
      <c r="S64" s="39" t="s">
        <v>472</v>
      </c>
      <c r="T64" s="28" t="s">
        <v>473</v>
      </c>
      <c r="U64" s="28">
        <v>1</v>
      </c>
      <c r="V64" s="30">
        <v>42957</v>
      </c>
      <c r="W64" s="30">
        <v>43495</v>
      </c>
      <c r="X64" s="38">
        <v>1</v>
      </c>
      <c r="Y64" s="38"/>
      <c r="Z64" s="32" t="s">
        <v>474</v>
      </c>
      <c r="AA64" s="32" t="s">
        <v>475</v>
      </c>
      <c r="AB64" s="32" t="s">
        <v>476</v>
      </c>
      <c r="AC64" s="23">
        <v>100</v>
      </c>
      <c r="AD64" s="33" t="s">
        <v>57</v>
      </c>
      <c r="AE64" s="30" t="s">
        <v>84</v>
      </c>
      <c r="AF64" s="35"/>
      <c r="AG64" s="35"/>
      <c r="AH64" s="35" t="s">
        <v>58</v>
      </c>
      <c r="AI64" s="36" t="s">
        <v>59</v>
      </c>
    </row>
    <row r="65" spans="1:35" ht="177" customHeight="1" x14ac:dyDescent="0.3">
      <c r="A65" s="20">
        <v>55</v>
      </c>
      <c r="B65" s="21"/>
      <c r="C65" s="22" t="s">
        <v>477</v>
      </c>
      <c r="D65" s="21">
        <v>118</v>
      </c>
      <c r="E65" s="55">
        <v>2013</v>
      </c>
      <c r="F65" s="35" t="s">
        <v>478</v>
      </c>
      <c r="G65" s="55">
        <v>2013</v>
      </c>
      <c r="H65" s="56" t="s">
        <v>479</v>
      </c>
      <c r="I65" s="55"/>
      <c r="J65" s="55">
        <v>1</v>
      </c>
      <c r="K65" s="55"/>
      <c r="L65" s="55"/>
      <c r="M65" s="55"/>
      <c r="N65" s="55">
        <v>1</v>
      </c>
      <c r="O65" s="26" t="s">
        <v>285</v>
      </c>
      <c r="P65" s="55"/>
      <c r="Q65" s="57" t="s">
        <v>480</v>
      </c>
      <c r="R65" s="57" t="s">
        <v>481</v>
      </c>
      <c r="S65" s="58"/>
      <c r="T65" s="26" t="s">
        <v>482</v>
      </c>
      <c r="U65" s="59">
        <v>1</v>
      </c>
      <c r="V65" s="60">
        <v>41805</v>
      </c>
      <c r="W65" s="60">
        <v>42155</v>
      </c>
      <c r="X65" s="61">
        <v>1</v>
      </c>
      <c r="Y65" s="61"/>
      <c r="Z65" s="62" t="s">
        <v>483</v>
      </c>
      <c r="AA65" s="32" t="s">
        <v>484</v>
      </c>
      <c r="AB65" s="32" t="s">
        <v>485</v>
      </c>
      <c r="AC65" s="63">
        <v>100</v>
      </c>
      <c r="AD65" s="53"/>
      <c r="AE65" s="34">
        <v>42821</v>
      </c>
      <c r="AF65" s="35"/>
      <c r="AG65" s="35"/>
      <c r="AH65" s="35" t="s">
        <v>58</v>
      </c>
      <c r="AI65" s="36" t="s">
        <v>59</v>
      </c>
    </row>
    <row r="66" spans="1:35" ht="409.6" customHeight="1" x14ac:dyDescent="0.3">
      <c r="A66" s="20">
        <v>56</v>
      </c>
      <c r="B66" s="21"/>
      <c r="C66" s="22" t="s">
        <v>486</v>
      </c>
      <c r="D66" s="21">
        <v>118</v>
      </c>
      <c r="E66" s="23" t="s">
        <v>47</v>
      </c>
      <c r="F66" s="35">
        <v>66</v>
      </c>
      <c r="G66" s="55">
        <v>2015</v>
      </c>
      <c r="H66" s="56" t="s">
        <v>487</v>
      </c>
      <c r="I66" s="55"/>
      <c r="J66" s="55"/>
      <c r="K66" s="55">
        <v>1</v>
      </c>
      <c r="L66" s="55"/>
      <c r="M66" s="41">
        <v>10266576</v>
      </c>
      <c r="N66" s="55">
        <v>1</v>
      </c>
      <c r="O66" s="26" t="s">
        <v>488</v>
      </c>
      <c r="P66" s="55">
        <v>1</v>
      </c>
      <c r="Q66" s="57" t="s">
        <v>489</v>
      </c>
      <c r="R66" s="57" t="s">
        <v>490</v>
      </c>
      <c r="S66" s="55" t="s">
        <v>491</v>
      </c>
      <c r="T66" s="26" t="s">
        <v>492</v>
      </c>
      <c r="U66" s="64">
        <v>1</v>
      </c>
      <c r="V66" s="60">
        <v>42502</v>
      </c>
      <c r="W66" s="60">
        <v>42852</v>
      </c>
      <c r="X66" s="31">
        <v>1</v>
      </c>
      <c r="Y66" s="31"/>
      <c r="Z66" s="51" t="s">
        <v>493</v>
      </c>
      <c r="AA66" s="32" t="s">
        <v>494</v>
      </c>
      <c r="AB66" s="32" t="s">
        <v>495</v>
      </c>
      <c r="AC66" s="63">
        <v>100</v>
      </c>
      <c r="AD66" s="53"/>
      <c r="AE66" s="30" t="s">
        <v>121</v>
      </c>
      <c r="AF66" s="35"/>
      <c r="AG66" s="35"/>
      <c r="AH66" s="35" t="s">
        <v>58</v>
      </c>
      <c r="AI66" s="22" t="s">
        <v>59</v>
      </c>
    </row>
    <row r="67" spans="1:35" ht="291" customHeight="1" x14ac:dyDescent="0.3">
      <c r="A67" s="20">
        <v>57</v>
      </c>
      <c r="B67" s="21"/>
      <c r="C67" s="22" t="s">
        <v>496</v>
      </c>
      <c r="D67" s="21">
        <v>118</v>
      </c>
      <c r="E67" s="36">
        <v>2013</v>
      </c>
      <c r="F67" s="35" t="s">
        <v>478</v>
      </c>
      <c r="G67" s="55">
        <v>2013</v>
      </c>
      <c r="H67" s="22" t="s">
        <v>497</v>
      </c>
      <c r="I67" s="36">
        <v>1</v>
      </c>
      <c r="J67" s="36"/>
      <c r="K67" s="36"/>
      <c r="L67" s="36"/>
      <c r="M67" s="36"/>
      <c r="N67" s="55">
        <v>1</v>
      </c>
      <c r="O67" s="26" t="s">
        <v>498</v>
      </c>
      <c r="P67" s="36"/>
      <c r="Q67" s="32" t="s">
        <v>499</v>
      </c>
      <c r="R67" s="32" t="s">
        <v>500</v>
      </c>
      <c r="S67" s="58"/>
      <c r="T67" s="26" t="s">
        <v>501</v>
      </c>
      <c r="U67" s="65" t="s">
        <v>502</v>
      </c>
      <c r="V67" s="60">
        <v>41805</v>
      </c>
      <c r="W67" s="60">
        <v>42155</v>
      </c>
      <c r="X67" s="66">
        <v>1.75</v>
      </c>
      <c r="Y67" s="66"/>
      <c r="Z67" s="62" t="s">
        <v>503</v>
      </c>
      <c r="AA67" s="32" t="s">
        <v>504</v>
      </c>
      <c r="AB67" s="32" t="s">
        <v>504</v>
      </c>
      <c r="AC67" s="63">
        <v>100</v>
      </c>
      <c r="AD67" s="53"/>
      <c r="AE67" s="34">
        <v>42543</v>
      </c>
      <c r="AF67" s="35"/>
      <c r="AG67" s="35"/>
      <c r="AH67" s="35" t="s">
        <v>58</v>
      </c>
      <c r="AI67" s="36" t="s">
        <v>59</v>
      </c>
    </row>
    <row r="68" spans="1:35" ht="212.25" customHeight="1" x14ac:dyDescent="0.3">
      <c r="A68" s="20">
        <v>58</v>
      </c>
      <c r="B68" s="35"/>
      <c r="C68" s="22" t="s">
        <v>505</v>
      </c>
      <c r="D68" s="21">
        <v>118</v>
      </c>
      <c r="E68" s="23" t="s">
        <v>506</v>
      </c>
      <c r="F68" s="23">
        <v>65</v>
      </c>
      <c r="G68" s="32" t="s">
        <v>507</v>
      </c>
      <c r="H68" s="21" t="s">
        <v>508</v>
      </c>
      <c r="I68" s="35"/>
      <c r="J68" s="35"/>
      <c r="K68" s="35"/>
      <c r="L68" s="35"/>
      <c r="M68" s="35"/>
      <c r="N68" s="35"/>
      <c r="O68" s="36" t="s">
        <v>285</v>
      </c>
      <c r="P68" s="26">
        <v>1</v>
      </c>
      <c r="Q68" s="67" t="s">
        <v>509</v>
      </c>
      <c r="R68" s="27" t="s">
        <v>510</v>
      </c>
      <c r="S68" s="27" t="s">
        <v>511</v>
      </c>
      <c r="T68" s="27" t="s">
        <v>512</v>
      </c>
      <c r="U68" s="35">
        <v>1</v>
      </c>
      <c r="V68" s="30">
        <v>43160</v>
      </c>
      <c r="W68" s="30">
        <v>43465</v>
      </c>
      <c r="X68" s="38">
        <v>0.8</v>
      </c>
      <c r="Y68" s="38"/>
      <c r="Z68" s="32" t="s">
        <v>513</v>
      </c>
      <c r="AA68" s="32"/>
      <c r="AB68" s="32" t="s">
        <v>514</v>
      </c>
      <c r="AC68" s="35">
        <v>80</v>
      </c>
      <c r="AD68" s="53"/>
      <c r="AE68" s="30" t="s">
        <v>84</v>
      </c>
      <c r="AF68" s="35"/>
      <c r="AG68" s="35"/>
      <c r="AH68" s="35" t="s">
        <v>102</v>
      </c>
      <c r="AI68" s="35" t="s">
        <v>103</v>
      </c>
    </row>
    <row r="69" spans="1:35" ht="266.25" customHeight="1" x14ac:dyDescent="0.3">
      <c r="A69" s="20">
        <v>59</v>
      </c>
      <c r="B69" s="35"/>
      <c r="C69" s="22" t="s">
        <v>515</v>
      </c>
      <c r="D69" s="21">
        <v>118</v>
      </c>
      <c r="E69" s="23" t="s">
        <v>506</v>
      </c>
      <c r="F69" s="23">
        <v>65</v>
      </c>
      <c r="G69" s="36" t="s">
        <v>507</v>
      </c>
      <c r="H69" s="21" t="s">
        <v>508</v>
      </c>
      <c r="I69" s="35"/>
      <c r="J69" s="35"/>
      <c r="K69" s="35"/>
      <c r="L69" s="35"/>
      <c r="M69" s="35"/>
      <c r="N69" s="35"/>
      <c r="O69" s="36" t="s">
        <v>285</v>
      </c>
      <c r="P69" s="26">
        <v>2</v>
      </c>
      <c r="Q69" s="67" t="s">
        <v>509</v>
      </c>
      <c r="R69" s="27" t="s">
        <v>516</v>
      </c>
      <c r="S69" s="27" t="s">
        <v>517</v>
      </c>
      <c r="T69" s="27" t="s">
        <v>518</v>
      </c>
      <c r="U69" s="35">
        <v>1</v>
      </c>
      <c r="V69" s="30">
        <v>43160</v>
      </c>
      <c r="W69" s="30">
        <v>43524</v>
      </c>
      <c r="X69" s="38">
        <v>0.8</v>
      </c>
      <c r="Y69" s="38" t="s">
        <v>519</v>
      </c>
      <c r="Z69" s="32" t="s">
        <v>520</v>
      </c>
      <c r="AA69" s="32"/>
      <c r="AB69" s="32" t="s">
        <v>521</v>
      </c>
      <c r="AC69" s="35">
        <v>80</v>
      </c>
      <c r="AD69" s="53"/>
      <c r="AE69" s="30" t="s">
        <v>84</v>
      </c>
      <c r="AF69" s="35"/>
      <c r="AG69" s="35"/>
      <c r="AH69" s="35" t="s">
        <v>102</v>
      </c>
      <c r="AI69" s="35" t="s">
        <v>522</v>
      </c>
    </row>
    <row r="70" spans="1:35" ht="227.25" customHeight="1" x14ac:dyDescent="0.3">
      <c r="A70" s="20">
        <v>60</v>
      </c>
      <c r="B70" s="35"/>
      <c r="C70" s="22" t="s">
        <v>523</v>
      </c>
      <c r="D70" s="21">
        <v>118</v>
      </c>
      <c r="E70" s="23" t="s">
        <v>506</v>
      </c>
      <c r="F70" s="23">
        <v>65</v>
      </c>
      <c r="G70" s="36" t="s">
        <v>507</v>
      </c>
      <c r="H70" s="21" t="s">
        <v>524</v>
      </c>
      <c r="I70" s="35"/>
      <c r="J70" s="35"/>
      <c r="K70" s="35"/>
      <c r="L70" s="35"/>
      <c r="M70" s="35"/>
      <c r="N70" s="35"/>
      <c r="O70" s="36" t="s">
        <v>285</v>
      </c>
      <c r="P70" s="26">
        <v>1</v>
      </c>
      <c r="Q70" s="67" t="s">
        <v>525</v>
      </c>
      <c r="R70" s="27" t="s">
        <v>526</v>
      </c>
      <c r="S70" s="27" t="s">
        <v>527</v>
      </c>
      <c r="T70" s="27" t="s">
        <v>528</v>
      </c>
      <c r="U70" s="31">
        <v>1</v>
      </c>
      <c r="V70" s="30">
        <v>43160</v>
      </c>
      <c r="W70" s="30">
        <v>43524</v>
      </c>
      <c r="X70" s="38">
        <v>0.8</v>
      </c>
      <c r="Y70" s="38" t="s">
        <v>519</v>
      </c>
      <c r="Z70" s="32" t="s">
        <v>529</v>
      </c>
      <c r="AA70" s="32"/>
      <c r="AB70" s="32" t="s">
        <v>530</v>
      </c>
      <c r="AC70" s="35">
        <v>80</v>
      </c>
      <c r="AD70" s="53"/>
      <c r="AE70" s="30" t="s">
        <v>84</v>
      </c>
      <c r="AF70" s="35"/>
      <c r="AG70" s="35"/>
      <c r="AH70" s="35" t="s">
        <v>102</v>
      </c>
      <c r="AI70" s="35" t="s">
        <v>522</v>
      </c>
    </row>
    <row r="71" spans="1:35" ht="207" customHeight="1" x14ac:dyDescent="0.3">
      <c r="A71" s="20">
        <v>61</v>
      </c>
      <c r="B71" s="35"/>
      <c r="C71" s="22" t="s">
        <v>531</v>
      </c>
      <c r="D71" s="21">
        <v>118</v>
      </c>
      <c r="E71" s="23" t="s">
        <v>506</v>
      </c>
      <c r="F71" s="23">
        <v>65</v>
      </c>
      <c r="G71" s="36" t="s">
        <v>507</v>
      </c>
      <c r="H71" s="21" t="s">
        <v>532</v>
      </c>
      <c r="I71" s="35"/>
      <c r="J71" s="35"/>
      <c r="K71" s="35"/>
      <c r="L71" s="35"/>
      <c r="M71" s="35"/>
      <c r="N71" s="35"/>
      <c r="O71" s="36" t="s">
        <v>285</v>
      </c>
      <c r="P71" s="26">
        <v>1</v>
      </c>
      <c r="Q71" s="67" t="s">
        <v>533</v>
      </c>
      <c r="R71" s="27" t="s">
        <v>534</v>
      </c>
      <c r="S71" s="27" t="s">
        <v>535</v>
      </c>
      <c r="T71" s="27" t="s">
        <v>536</v>
      </c>
      <c r="U71" s="35">
        <v>1</v>
      </c>
      <c r="V71" s="30">
        <v>43160</v>
      </c>
      <c r="W71" s="30">
        <v>43465</v>
      </c>
      <c r="X71" s="35">
        <v>1</v>
      </c>
      <c r="Y71" s="35"/>
      <c r="Z71" s="32" t="s">
        <v>537</v>
      </c>
      <c r="AA71" s="32"/>
      <c r="AB71" s="32" t="s">
        <v>538</v>
      </c>
      <c r="AC71" s="63">
        <v>100</v>
      </c>
      <c r="AD71" s="53"/>
      <c r="AE71" s="68" t="s">
        <v>121</v>
      </c>
      <c r="AF71" s="35"/>
      <c r="AG71" s="35"/>
      <c r="AH71" s="35" t="s">
        <v>58</v>
      </c>
      <c r="AI71" s="26" t="s">
        <v>59</v>
      </c>
    </row>
    <row r="72" spans="1:35" ht="219" customHeight="1" x14ac:dyDescent="0.3">
      <c r="A72" s="20">
        <v>62</v>
      </c>
      <c r="B72" s="35"/>
      <c r="C72" s="22" t="s">
        <v>539</v>
      </c>
      <c r="D72" s="21">
        <v>118</v>
      </c>
      <c r="E72" s="23" t="s">
        <v>506</v>
      </c>
      <c r="F72" s="23">
        <v>65</v>
      </c>
      <c r="G72" s="36" t="s">
        <v>507</v>
      </c>
      <c r="H72" s="21" t="s">
        <v>540</v>
      </c>
      <c r="I72" s="35"/>
      <c r="J72" s="35"/>
      <c r="K72" s="35"/>
      <c r="L72" s="35"/>
      <c r="M72" s="35"/>
      <c r="N72" s="35"/>
      <c r="O72" s="36" t="s">
        <v>285</v>
      </c>
      <c r="P72" s="26">
        <v>1</v>
      </c>
      <c r="Q72" s="67" t="s">
        <v>541</v>
      </c>
      <c r="R72" s="27" t="s">
        <v>542</v>
      </c>
      <c r="S72" s="27" t="s">
        <v>535</v>
      </c>
      <c r="T72" s="27" t="s">
        <v>536</v>
      </c>
      <c r="U72" s="35">
        <v>1</v>
      </c>
      <c r="V72" s="30">
        <v>43160</v>
      </c>
      <c r="W72" s="30">
        <v>43465</v>
      </c>
      <c r="X72" s="31">
        <v>1</v>
      </c>
      <c r="Y72" s="31"/>
      <c r="Z72" s="32" t="s">
        <v>543</v>
      </c>
      <c r="AA72" s="32"/>
      <c r="AB72" s="32" t="s">
        <v>538</v>
      </c>
      <c r="AC72" s="63">
        <v>100</v>
      </c>
      <c r="AD72" s="53"/>
      <c r="AE72" s="68" t="s">
        <v>121</v>
      </c>
      <c r="AF72" s="35"/>
      <c r="AG72" s="35"/>
      <c r="AH72" s="35" t="s">
        <v>58</v>
      </c>
      <c r="AI72" s="26" t="s">
        <v>59</v>
      </c>
    </row>
    <row r="73" spans="1:35" ht="120.75" customHeight="1" x14ac:dyDescent="0.3">
      <c r="A73" s="20">
        <v>63</v>
      </c>
      <c r="B73" s="35"/>
      <c r="C73" s="22" t="s">
        <v>544</v>
      </c>
      <c r="D73" s="21">
        <v>118</v>
      </c>
      <c r="E73" s="23" t="s">
        <v>506</v>
      </c>
      <c r="F73" s="23">
        <v>65</v>
      </c>
      <c r="G73" s="36" t="s">
        <v>507</v>
      </c>
      <c r="H73" s="21" t="s">
        <v>545</v>
      </c>
      <c r="I73" s="35"/>
      <c r="J73" s="35"/>
      <c r="K73" s="35"/>
      <c r="L73" s="35"/>
      <c r="M73" s="35"/>
      <c r="N73" s="35"/>
      <c r="O73" s="36" t="s">
        <v>285</v>
      </c>
      <c r="P73" s="35">
        <v>1</v>
      </c>
      <c r="Q73" s="67" t="s">
        <v>546</v>
      </c>
      <c r="R73" s="27" t="s">
        <v>547</v>
      </c>
      <c r="S73" s="27" t="s">
        <v>548</v>
      </c>
      <c r="T73" s="27" t="s">
        <v>549</v>
      </c>
      <c r="U73" s="35">
        <v>1</v>
      </c>
      <c r="V73" s="30">
        <v>43160</v>
      </c>
      <c r="W73" s="30">
        <v>43465</v>
      </c>
      <c r="X73" s="31">
        <v>1</v>
      </c>
      <c r="Y73" s="31"/>
      <c r="Z73" s="32" t="s">
        <v>550</v>
      </c>
      <c r="AA73" s="32"/>
      <c r="AB73" s="32" t="s">
        <v>551</v>
      </c>
      <c r="AC73" s="63">
        <v>100</v>
      </c>
      <c r="AD73" s="53"/>
      <c r="AE73" s="68" t="s">
        <v>121</v>
      </c>
      <c r="AF73" s="35"/>
      <c r="AG73" s="35"/>
      <c r="AH73" s="35" t="s">
        <v>58</v>
      </c>
      <c r="AI73" s="26" t="s">
        <v>59</v>
      </c>
    </row>
    <row r="74" spans="1:35" ht="347.25" customHeight="1" x14ac:dyDescent="0.3">
      <c r="A74" s="20">
        <v>64</v>
      </c>
      <c r="B74" s="35"/>
      <c r="C74" s="22" t="s">
        <v>552</v>
      </c>
      <c r="D74" s="21">
        <v>118</v>
      </c>
      <c r="E74" s="23" t="s">
        <v>506</v>
      </c>
      <c r="F74" s="23">
        <v>65</v>
      </c>
      <c r="G74" s="36" t="s">
        <v>507</v>
      </c>
      <c r="H74" s="21" t="s">
        <v>553</v>
      </c>
      <c r="I74" s="35"/>
      <c r="J74" s="35"/>
      <c r="K74" s="35"/>
      <c r="L74" s="35"/>
      <c r="M74" s="35"/>
      <c r="N74" s="35"/>
      <c r="O74" s="36" t="s">
        <v>285</v>
      </c>
      <c r="P74" s="35">
        <v>1</v>
      </c>
      <c r="Q74" s="67" t="s">
        <v>554</v>
      </c>
      <c r="R74" s="27" t="s">
        <v>555</v>
      </c>
      <c r="S74" s="27" t="s">
        <v>556</v>
      </c>
      <c r="T74" s="32" t="s">
        <v>557</v>
      </c>
      <c r="U74" s="35">
        <v>7</v>
      </c>
      <c r="V74" s="30">
        <v>43160</v>
      </c>
      <c r="W74" s="30">
        <v>43465</v>
      </c>
      <c r="X74" s="38">
        <v>7</v>
      </c>
      <c r="Y74" s="38"/>
      <c r="Z74" s="32" t="s">
        <v>558</v>
      </c>
      <c r="AA74" s="32"/>
      <c r="AB74" s="32" t="s">
        <v>559</v>
      </c>
      <c r="AC74" s="35">
        <v>100</v>
      </c>
      <c r="AD74" s="53"/>
      <c r="AE74" s="30" t="s">
        <v>84</v>
      </c>
      <c r="AF74" s="35"/>
      <c r="AG74" s="35"/>
      <c r="AH74" s="35" t="s">
        <v>58</v>
      </c>
      <c r="AI74" s="36" t="s">
        <v>59</v>
      </c>
    </row>
    <row r="75" spans="1:35" ht="260.25" customHeight="1" x14ac:dyDescent="0.3">
      <c r="A75" s="20">
        <v>65</v>
      </c>
      <c r="B75" s="35"/>
      <c r="C75" s="22" t="s">
        <v>560</v>
      </c>
      <c r="D75" s="21">
        <v>118</v>
      </c>
      <c r="E75" s="23" t="s">
        <v>506</v>
      </c>
      <c r="F75" s="23">
        <v>64</v>
      </c>
      <c r="G75" s="36" t="s">
        <v>561</v>
      </c>
      <c r="H75" s="21" t="s">
        <v>562</v>
      </c>
      <c r="I75" s="35"/>
      <c r="J75" s="35"/>
      <c r="K75" s="35"/>
      <c r="L75" s="35"/>
      <c r="M75" s="35"/>
      <c r="N75" s="35"/>
      <c r="O75" s="36" t="s">
        <v>563</v>
      </c>
      <c r="P75" s="26">
        <v>1</v>
      </c>
      <c r="Q75" s="67" t="s">
        <v>564</v>
      </c>
      <c r="R75" s="27" t="s">
        <v>565</v>
      </c>
      <c r="S75" s="26" t="s">
        <v>566</v>
      </c>
      <c r="T75" s="36" t="s">
        <v>567</v>
      </c>
      <c r="U75" s="26">
        <v>1</v>
      </c>
      <c r="V75" s="69">
        <v>43146</v>
      </c>
      <c r="W75" s="30">
        <v>43465</v>
      </c>
      <c r="X75" s="21">
        <v>1</v>
      </c>
      <c r="Y75" s="21"/>
      <c r="Z75" s="32" t="s">
        <v>568</v>
      </c>
      <c r="AA75" s="32"/>
      <c r="AB75" s="32" t="s">
        <v>569</v>
      </c>
      <c r="AC75" s="35">
        <v>100</v>
      </c>
      <c r="AD75" s="53"/>
      <c r="AE75" s="30" t="s">
        <v>84</v>
      </c>
      <c r="AF75" s="35"/>
      <c r="AG75" s="35"/>
      <c r="AH75" s="35" t="s">
        <v>58</v>
      </c>
      <c r="AI75" s="36" t="s">
        <v>59</v>
      </c>
    </row>
    <row r="76" spans="1:35" ht="218.25" customHeight="1" x14ac:dyDescent="0.3">
      <c r="A76" s="20">
        <v>66</v>
      </c>
      <c r="B76" s="35"/>
      <c r="C76" s="22" t="s">
        <v>570</v>
      </c>
      <c r="D76" s="21">
        <v>118</v>
      </c>
      <c r="E76" s="23" t="s">
        <v>506</v>
      </c>
      <c r="F76" s="23">
        <v>64</v>
      </c>
      <c r="G76" s="36" t="s">
        <v>561</v>
      </c>
      <c r="H76" s="21" t="s">
        <v>571</v>
      </c>
      <c r="I76" s="35"/>
      <c r="J76" s="35"/>
      <c r="K76" s="35"/>
      <c r="L76" s="35"/>
      <c r="M76" s="35"/>
      <c r="N76" s="35"/>
      <c r="O76" s="36" t="s">
        <v>572</v>
      </c>
      <c r="P76" s="26">
        <v>1</v>
      </c>
      <c r="Q76" s="67" t="s">
        <v>573</v>
      </c>
      <c r="R76" s="27" t="s">
        <v>574</v>
      </c>
      <c r="S76" s="26" t="s">
        <v>575</v>
      </c>
      <c r="T76" s="26" t="s">
        <v>576</v>
      </c>
      <c r="U76" s="26">
        <v>1</v>
      </c>
      <c r="V76" s="30">
        <v>43174</v>
      </c>
      <c r="W76" s="30">
        <v>43555</v>
      </c>
      <c r="X76" s="38">
        <v>0.5</v>
      </c>
      <c r="Y76" s="38" t="s">
        <v>577</v>
      </c>
      <c r="Z76" s="32" t="s">
        <v>578</v>
      </c>
      <c r="AA76" s="32"/>
      <c r="AB76" s="32" t="s">
        <v>579</v>
      </c>
      <c r="AC76" s="21">
        <v>50</v>
      </c>
      <c r="AD76" s="53"/>
      <c r="AE76" s="30" t="s">
        <v>84</v>
      </c>
      <c r="AF76" s="35"/>
      <c r="AG76" s="35"/>
      <c r="AH76" s="35" t="s">
        <v>102</v>
      </c>
      <c r="AI76" s="35" t="s">
        <v>522</v>
      </c>
    </row>
    <row r="77" spans="1:35" ht="66.75" customHeight="1" x14ac:dyDescent="0.3">
      <c r="A77" s="20">
        <v>67</v>
      </c>
      <c r="B77" s="70"/>
      <c r="C77" s="22" t="s">
        <v>580</v>
      </c>
      <c r="D77" s="15">
        <v>118</v>
      </c>
      <c r="E77" s="71" t="s">
        <v>506</v>
      </c>
      <c r="F77" s="71">
        <v>64</v>
      </c>
      <c r="G77" s="72" t="s">
        <v>561</v>
      </c>
      <c r="H77" s="15" t="s">
        <v>581</v>
      </c>
      <c r="I77" s="70"/>
      <c r="J77" s="70"/>
      <c r="K77" s="70"/>
      <c r="L77" s="70"/>
      <c r="M77" s="70"/>
      <c r="N77" s="70"/>
      <c r="O77" s="72" t="s">
        <v>582</v>
      </c>
      <c r="P77" s="73">
        <v>1</v>
      </c>
      <c r="Q77" s="74" t="s">
        <v>583</v>
      </c>
      <c r="R77" s="75" t="s">
        <v>584</v>
      </c>
      <c r="S77" s="73" t="s">
        <v>585</v>
      </c>
      <c r="T77" s="76" t="s">
        <v>585</v>
      </c>
      <c r="U77" s="73">
        <v>1</v>
      </c>
      <c r="V77" s="77">
        <v>43146</v>
      </c>
      <c r="W77" s="78">
        <v>43281</v>
      </c>
      <c r="X77" s="79">
        <v>1</v>
      </c>
      <c r="Y77" s="79"/>
      <c r="Z77" s="76" t="s">
        <v>586</v>
      </c>
      <c r="AA77" s="80"/>
      <c r="AB77" s="76" t="s">
        <v>587</v>
      </c>
      <c r="AC77" s="23">
        <v>100</v>
      </c>
      <c r="AD77" s="80"/>
      <c r="AE77" s="81">
        <v>43220</v>
      </c>
      <c r="AF77" s="70"/>
      <c r="AG77" s="70"/>
      <c r="AH77" s="70" t="s">
        <v>58</v>
      </c>
      <c r="AI77" s="72" t="s">
        <v>59</v>
      </c>
    </row>
    <row r="78" spans="1:35" s="53" customFormat="1" ht="110.25" customHeight="1" x14ac:dyDescent="0.3">
      <c r="A78" s="20">
        <v>68</v>
      </c>
      <c r="B78" s="35"/>
      <c r="C78" s="22" t="s">
        <v>588</v>
      </c>
      <c r="D78" s="21">
        <v>118</v>
      </c>
      <c r="E78" s="23" t="s">
        <v>506</v>
      </c>
      <c r="F78" s="23">
        <v>64</v>
      </c>
      <c r="G78" s="36" t="s">
        <v>561</v>
      </c>
      <c r="H78" s="82" t="s">
        <v>589</v>
      </c>
      <c r="I78" s="35"/>
      <c r="J78" s="35"/>
      <c r="K78" s="35"/>
      <c r="L78" s="35"/>
      <c r="M78" s="35"/>
      <c r="N78" s="35"/>
      <c r="O78" s="36" t="s">
        <v>582</v>
      </c>
      <c r="P78" s="26">
        <v>1</v>
      </c>
      <c r="Q78" s="67" t="s">
        <v>590</v>
      </c>
      <c r="R78" s="27" t="s">
        <v>591</v>
      </c>
      <c r="S78" s="26" t="s">
        <v>585</v>
      </c>
      <c r="T78" s="32" t="s">
        <v>585</v>
      </c>
      <c r="U78" s="26">
        <v>1</v>
      </c>
      <c r="V78" s="69">
        <v>43146</v>
      </c>
      <c r="W78" s="30">
        <v>43281</v>
      </c>
      <c r="X78" s="31">
        <v>1</v>
      </c>
      <c r="Y78" s="31"/>
      <c r="Z78" s="32" t="s">
        <v>592</v>
      </c>
      <c r="AA78" s="32"/>
      <c r="AB78" s="76" t="s">
        <v>593</v>
      </c>
      <c r="AC78" s="23">
        <v>100</v>
      </c>
      <c r="AE78" s="83">
        <v>43220</v>
      </c>
      <c r="AF78" s="35"/>
      <c r="AG78" s="35"/>
      <c r="AH78" s="35" t="s">
        <v>58</v>
      </c>
      <c r="AI78" s="36" t="s">
        <v>59</v>
      </c>
    </row>
    <row r="79" spans="1:35" ht="309" customHeight="1" x14ac:dyDescent="0.3">
      <c r="A79" s="20">
        <v>69</v>
      </c>
      <c r="B79" s="35"/>
      <c r="C79" s="22" t="s">
        <v>594</v>
      </c>
      <c r="D79" s="84">
        <v>118</v>
      </c>
      <c r="E79" s="85" t="s">
        <v>595</v>
      </c>
      <c r="F79" s="85">
        <v>48</v>
      </c>
      <c r="G79" s="36" t="s">
        <v>596</v>
      </c>
      <c r="H79" s="85" t="s">
        <v>597</v>
      </c>
      <c r="I79" s="35"/>
      <c r="J79" s="35">
        <v>1</v>
      </c>
      <c r="K79" s="35"/>
      <c r="L79" s="35"/>
      <c r="M79" s="35"/>
      <c r="N79" s="35"/>
      <c r="O79" s="86" t="s">
        <v>598</v>
      </c>
      <c r="P79" s="86">
        <v>1</v>
      </c>
      <c r="Q79" s="87" t="s">
        <v>599</v>
      </c>
      <c r="R79" s="43" t="s">
        <v>600</v>
      </c>
      <c r="S79" s="86" t="s">
        <v>601</v>
      </c>
      <c r="T79" s="86" t="s">
        <v>602</v>
      </c>
      <c r="U79" s="88">
        <v>5</v>
      </c>
      <c r="V79" s="89">
        <v>43342</v>
      </c>
      <c r="W79" s="89">
        <v>43496</v>
      </c>
      <c r="X79" s="38">
        <v>5</v>
      </c>
      <c r="Y79" s="90"/>
      <c r="Z79" s="91" t="s">
        <v>603</v>
      </c>
      <c r="AA79" s="92" t="s">
        <v>604</v>
      </c>
      <c r="AB79" s="76" t="s">
        <v>605</v>
      </c>
      <c r="AC79" s="35">
        <v>100</v>
      </c>
      <c r="AD79" s="53"/>
      <c r="AE79" s="68" t="s">
        <v>606</v>
      </c>
      <c r="AF79" s="35"/>
      <c r="AG79" s="35"/>
      <c r="AH79" s="35" t="s">
        <v>58</v>
      </c>
      <c r="AI79" s="36" t="s">
        <v>59</v>
      </c>
    </row>
    <row r="80" spans="1:35" ht="215.25" customHeight="1" x14ac:dyDescent="0.3">
      <c r="A80" s="20">
        <v>70</v>
      </c>
      <c r="B80" s="35"/>
      <c r="C80" s="22" t="s">
        <v>607</v>
      </c>
      <c r="D80" s="84">
        <v>118</v>
      </c>
      <c r="E80" s="85" t="s">
        <v>595</v>
      </c>
      <c r="F80" s="85">
        <v>48</v>
      </c>
      <c r="G80" s="36" t="s">
        <v>596</v>
      </c>
      <c r="H80" s="85" t="s">
        <v>597</v>
      </c>
      <c r="I80" s="35"/>
      <c r="J80" s="35"/>
      <c r="K80" s="35"/>
      <c r="L80" s="35"/>
      <c r="M80" s="35"/>
      <c r="N80" s="35"/>
      <c r="O80" s="86" t="s">
        <v>598</v>
      </c>
      <c r="P80" s="86">
        <v>2</v>
      </c>
      <c r="Q80" s="87" t="s">
        <v>599</v>
      </c>
      <c r="R80" s="43" t="s">
        <v>608</v>
      </c>
      <c r="S80" s="86" t="s">
        <v>609</v>
      </c>
      <c r="T80" s="86" t="s">
        <v>610</v>
      </c>
      <c r="U80" s="88">
        <v>1</v>
      </c>
      <c r="V80" s="89">
        <v>43342</v>
      </c>
      <c r="W80" s="89">
        <v>43663</v>
      </c>
      <c r="X80" s="38">
        <v>1</v>
      </c>
      <c r="Y80" s="90"/>
      <c r="Z80" s="91" t="s">
        <v>611</v>
      </c>
      <c r="AA80" s="92" t="s">
        <v>604</v>
      </c>
      <c r="AB80" s="76" t="s">
        <v>612</v>
      </c>
      <c r="AC80" s="35">
        <v>100</v>
      </c>
      <c r="AD80" s="53"/>
      <c r="AE80" s="68" t="s">
        <v>606</v>
      </c>
      <c r="AF80" s="35"/>
      <c r="AG80" s="35"/>
      <c r="AH80" s="35" t="s">
        <v>58</v>
      </c>
      <c r="AI80" s="36" t="s">
        <v>59</v>
      </c>
    </row>
    <row r="81" spans="1:35" ht="130.5" customHeight="1" x14ac:dyDescent="0.3">
      <c r="A81" s="20">
        <v>71</v>
      </c>
      <c r="B81" s="35"/>
      <c r="C81" s="22" t="s">
        <v>613</v>
      </c>
      <c r="D81" s="84">
        <v>118</v>
      </c>
      <c r="E81" s="85" t="s">
        <v>595</v>
      </c>
      <c r="F81" s="85">
        <v>48</v>
      </c>
      <c r="G81" s="36" t="s">
        <v>596</v>
      </c>
      <c r="H81" s="85" t="s">
        <v>597</v>
      </c>
      <c r="I81" s="35"/>
      <c r="J81" s="35"/>
      <c r="K81" s="35"/>
      <c r="L81" s="35"/>
      <c r="M81" s="35"/>
      <c r="N81" s="35"/>
      <c r="O81" s="86" t="s">
        <v>598</v>
      </c>
      <c r="P81" s="86">
        <v>3</v>
      </c>
      <c r="Q81" s="87" t="s">
        <v>599</v>
      </c>
      <c r="R81" s="27" t="s">
        <v>614</v>
      </c>
      <c r="S81" s="86" t="s">
        <v>615</v>
      </c>
      <c r="T81" s="86" t="s">
        <v>616</v>
      </c>
      <c r="U81" s="93">
        <v>1</v>
      </c>
      <c r="V81" s="89">
        <v>43358</v>
      </c>
      <c r="W81" s="89">
        <v>43434</v>
      </c>
      <c r="X81" s="38">
        <v>1</v>
      </c>
      <c r="Y81" s="90"/>
      <c r="Z81" s="91" t="s">
        <v>617</v>
      </c>
      <c r="AA81" s="92" t="s">
        <v>604</v>
      </c>
      <c r="AB81" s="76" t="s">
        <v>618</v>
      </c>
      <c r="AC81" s="35">
        <v>100</v>
      </c>
      <c r="AD81" s="53"/>
      <c r="AE81" s="68" t="s">
        <v>606</v>
      </c>
      <c r="AF81" s="35"/>
      <c r="AG81" s="35"/>
      <c r="AH81" s="35" t="s">
        <v>58</v>
      </c>
      <c r="AI81" s="36" t="s">
        <v>59</v>
      </c>
    </row>
    <row r="82" spans="1:35" ht="156.75" customHeight="1" x14ac:dyDescent="0.3">
      <c r="A82" s="20">
        <v>72</v>
      </c>
      <c r="B82" s="35"/>
      <c r="C82" s="22" t="s">
        <v>619</v>
      </c>
      <c r="D82" s="84">
        <v>118</v>
      </c>
      <c r="E82" s="85" t="s">
        <v>595</v>
      </c>
      <c r="F82" s="85">
        <v>48</v>
      </c>
      <c r="G82" s="36" t="s">
        <v>596</v>
      </c>
      <c r="H82" s="85" t="s">
        <v>597</v>
      </c>
      <c r="I82" s="35"/>
      <c r="J82" s="35"/>
      <c r="K82" s="35"/>
      <c r="L82" s="35"/>
      <c r="M82" s="35"/>
      <c r="N82" s="35"/>
      <c r="O82" s="86" t="s">
        <v>598</v>
      </c>
      <c r="P82" s="86">
        <v>4</v>
      </c>
      <c r="Q82" s="87" t="s">
        <v>599</v>
      </c>
      <c r="R82" s="43" t="s">
        <v>620</v>
      </c>
      <c r="S82" s="86" t="s">
        <v>621</v>
      </c>
      <c r="T82" s="86" t="s">
        <v>622</v>
      </c>
      <c r="U82" s="86">
        <v>100</v>
      </c>
      <c r="V82" s="89">
        <v>43525</v>
      </c>
      <c r="W82" s="89">
        <v>43847</v>
      </c>
      <c r="X82" s="31">
        <v>0</v>
      </c>
      <c r="Y82" s="94" t="s">
        <v>734</v>
      </c>
      <c r="Z82" s="91" t="s">
        <v>1172</v>
      </c>
      <c r="AA82" s="92" t="s">
        <v>604</v>
      </c>
      <c r="AB82" s="76" t="s">
        <v>624</v>
      </c>
      <c r="AC82" s="35">
        <v>0</v>
      </c>
      <c r="AD82" s="53"/>
      <c r="AE82" s="68" t="s">
        <v>606</v>
      </c>
      <c r="AF82" s="35"/>
      <c r="AG82" s="35"/>
      <c r="AH82" s="35" t="s">
        <v>102</v>
      </c>
      <c r="AI82" s="35" t="s">
        <v>522</v>
      </c>
    </row>
    <row r="83" spans="1:35" ht="163.5" customHeight="1" x14ac:dyDescent="0.3">
      <c r="A83" s="20">
        <v>73</v>
      </c>
      <c r="B83" s="35"/>
      <c r="C83" s="22" t="s">
        <v>625</v>
      </c>
      <c r="D83" s="84">
        <v>118</v>
      </c>
      <c r="E83" s="85" t="s">
        <v>595</v>
      </c>
      <c r="F83" s="85">
        <v>48</v>
      </c>
      <c r="G83" s="36" t="s">
        <v>596</v>
      </c>
      <c r="H83" s="82" t="s">
        <v>597</v>
      </c>
      <c r="I83" s="35"/>
      <c r="J83" s="35"/>
      <c r="K83" s="35"/>
      <c r="L83" s="35"/>
      <c r="M83" s="35"/>
      <c r="N83" s="35"/>
      <c r="O83" s="95" t="s">
        <v>626</v>
      </c>
      <c r="P83" s="95">
        <v>5</v>
      </c>
      <c r="Q83" s="87" t="s">
        <v>599</v>
      </c>
      <c r="R83" s="87" t="s">
        <v>627</v>
      </c>
      <c r="S83" s="95" t="s">
        <v>628</v>
      </c>
      <c r="T83" s="95" t="s">
        <v>629</v>
      </c>
      <c r="U83" s="95">
        <v>1</v>
      </c>
      <c r="V83" s="89">
        <v>43313</v>
      </c>
      <c r="W83" s="89">
        <v>43663</v>
      </c>
      <c r="X83" s="38">
        <v>1</v>
      </c>
      <c r="Y83" s="90"/>
      <c r="Z83" s="91" t="s">
        <v>630</v>
      </c>
      <c r="AA83" s="92" t="s">
        <v>604</v>
      </c>
      <c r="AB83" s="76" t="s">
        <v>631</v>
      </c>
      <c r="AC83" s="35">
        <v>100</v>
      </c>
      <c r="AD83" s="53"/>
      <c r="AE83" s="68" t="s">
        <v>606</v>
      </c>
      <c r="AF83" s="35"/>
      <c r="AG83" s="35"/>
      <c r="AH83" s="35" t="s">
        <v>58</v>
      </c>
      <c r="AI83" s="36" t="s">
        <v>59</v>
      </c>
    </row>
    <row r="84" spans="1:35" ht="168" customHeight="1" x14ac:dyDescent="0.3">
      <c r="A84" s="20">
        <v>74</v>
      </c>
      <c r="B84" s="35"/>
      <c r="C84" s="22" t="s">
        <v>632</v>
      </c>
      <c r="D84" s="84">
        <v>118</v>
      </c>
      <c r="E84" s="85" t="s">
        <v>595</v>
      </c>
      <c r="F84" s="85">
        <v>48</v>
      </c>
      <c r="G84" s="36" t="s">
        <v>596</v>
      </c>
      <c r="H84" s="82" t="s">
        <v>633</v>
      </c>
      <c r="I84" s="35">
        <v>1</v>
      </c>
      <c r="J84" s="35"/>
      <c r="K84" s="35"/>
      <c r="L84" s="35"/>
      <c r="M84" s="35"/>
      <c r="N84" s="35"/>
      <c r="O84" s="95" t="s">
        <v>626</v>
      </c>
      <c r="P84" s="95">
        <v>1</v>
      </c>
      <c r="Q84" s="87" t="s">
        <v>634</v>
      </c>
      <c r="R84" s="87" t="s">
        <v>635</v>
      </c>
      <c r="S84" s="95" t="s">
        <v>636</v>
      </c>
      <c r="T84" s="87" t="s">
        <v>637</v>
      </c>
      <c r="U84" s="95">
        <v>1</v>
      </c>
      <c r="V84" s="89">
        <v>43313</v>
      </c>
      <c r="W84" s="89">
        <v>43663</v>
      </c>
      <c r="X84" s="38">
        <v>1</v>
      </c>
      <c r="Y84" s="90"/>
      <c r="Z84" s="91" t="s">
        <v>638</v>
      </c>
      <c r="AA84" s="92" t="s">
        <v>604</v>
      </c>
      <c r="AB84" s="76" t="s">
        <v>639</v>
      </c>
      <c r="AC84" s="35">
        <v>100</v>
      </c>
      <c r="AD84" s="53"/>
      <c r="AE84" s="68" t="s">
        <v>606</v>
      </c>
      <c r="AF84" s="35"/>
      <c r="AG84" s="35"/>
      <c r="AH84" s="35" t="s">
        <v>58</v>
      </c>
      <c r="AI84" s="36" t="s">
        <v>59</v>
      </c>
    </row>
    <row r="85" spans="1:35" ht="183" customHeight="1" x14ac:dyDescent="0.3">
      <c r="A85" s="20">
        <v>75</v>
      </c>
      <c r="B85" s="35"/>
      <c r="C85" s="22" t="s">
        <v>640</v>
      </c>
      <c r="D85" s="84">
        <v>118</v>
      </c>
      <c r="E85" s="85" t="s">
        <v>595</v>
      </c>
      <c r="F85" s="85">
        <v>48</v>
      </c>
      <c r="G85" s="36" t="s">
        <v>596</v>
      </c>
      <c r="H85" s="82" t="s">
        <v>633</v>
      </c>
      <c r="I85" s="35"/>
      <c r="J85" s="35"/>
      <c r="K85" s="35"/>
      <c r="L85" s="35"/>
      <c r="M85" s="35"/>
      <c r="N85" s="35"/>
      <c r="O85" s="95" t="s">
        <v>626</v>
      </c>
      <c r="P85" s="95">
        <v>2</v>
      </c>
      <c r="Q85" s="87" t="s">
        <v>634</v>
      </c>
      <c r="R85" s="87" t="s">
        <v>641</v>
      </c>
      <c r="S85" s="95" t="s">
        <v>642</v>
      </c>
      <c r="T85" s="87" t="s">
        <v>643</v>
      </c>
      <c r="U85" s="95">
        <v>100</v>
      </c>
      <c r="V85" s="89">
        <v>43313</v>
      </c>
      <c r="W85" s="89">
        <v>43663</v>
      </c>
      <c r="X85" s="31">
        <v>0</v>
      </c>
      <c r="Y85" s="94" t="s">
        <v>623</v>
      </c>
      <c r="Z85" s="91" t="s">
        <v>644</v>
      </c>
      <c r="AA85" s="92" t="s">
        <v>604</v>
      </c>
      <c r="AB85" s="76" t="s">
        <v>645</v>
      </c>
      <c r="AC85" s="35">
        <v>0</v>
      </c>
      <c r="AD85" s="53"/>
      <c r="AE85" s="68" t="s">
        <v>606</v>
      </c>
      <c r="AF85" s="35"/>
      <c r="AG85" s="35"/>
      <c r="AH85" s="35" t="s">
        <v>102</v>
      </c>
      <c r="AI85" s="35" t="s">
        <v>522</v>
      </c>
    </row>
    <row r="86" spans="1:35" s="149" customFormat="1" ht="153" customHeight="1" x14ac:dyDescent="0.3">
      <c r="A86" s="137">
        <v>76</v>
      </c>
      <c r="B86" s="138"/>
      <c r="C86" s="158" t="s">
        <v>646</v>
      </c>
      <c r="D86" s="139">
        <v>118</v>
      </c>
      <c r="E86" s="140" t="s">
        <v>595</v>
      </c>
      <c r="F86" s="140">
        <v>48</v>
      </c>
      <c r="G86" s="141" t="s">
        <v>596</v>
      </c>
      <c r="H86" s="140" t="s">
        <v>647</v>
      </c>
      <c r="I86" s="35"/>
      <c r="J86" s="35">
        <v>1</v>
      </c>
      <c r="K86" s="35"/>
      <c r="L86" s="35"/>
      <c r="M86" s="35"/>
      <c r="N86" s="35"/>
      <c r="O86" s="142" t="s">
        <v>49</v>
      </c>
      <c r="P86" s="140">
        <v>1</v>
      </c>
      <c r="Q86" s="143" t="s">
        <v>648</v>
      </c>
      <c r="R86" s="159" t="s">
        <v>1171</v>
      </c>
      <c r="S86" s="159" t="s">
        <v>1165</v>
      </c>
      <c r="T86" s="159" t="s">
        <v>1166</v>
      </c>
      <c r="U86" s="140">
        <v>100</v>
      </c>
      <c r="V86" s="144">
        <v>43313</v>
      </c>
      <c r="W86" s="144">
        <v>43846</v>
      </c>
      <c r="X86" s="145">
        <v>0</v>
      </c>
      <c r="Y86" s="31" t="s">
        <v>734</v>
      </c>
      <c r="Z86" s="146" t="s">
        <v>1173</v>
      </c>
      <c r="AA86" s="92" t="s">
        <v>604</v>
      </c>
      <c r="AB86" s="147" t="s">
        <v>649</v>
      </c>
      <c r="AC86" s="138">
        <v>0</v>
      </c>
      <c r="AD86" s="53"/>
      <c r="AE86" s="148" t="s">
        <v>606</v>
      </c>
      <c r="AF86" s="35"/>
      <c r="AG86" s="35"/>
      <c r="AH86" s="138" t="s">
        <v>102</v>
      </c>
      <c r="AI86" s="138" t="s">
        <v>522</v>
      </c>
    </row>
    <row r="87" spans="1:35" ht="154.5" customHeight="1" x14ac:dyDescent="0.3">
      <c r="A87" s="20">
        <v>77</v>
      </c>
      <c r="B87" s="35"/>
      <c r="C87" s="22" t="s">
        <v>650</v>
      </c>
      <c r="D87" s="84">
        <v>118</v>
      </c>
      <c r="E87" s="85" t="s">
        <v>595</v>
      </c>
      <c r="F87" s="85">
        <v>48</v>
      </c>
      <c r="G87" s="36" t="s">
        <v>596</v>
      </c>
      <c r="H87" s="82" t="s">
        <v>651</v>
      </c>
      <c r="I87" s="35"/>
      <c r="J87" s="35">
        <v>1</v>
      </c>
      <c r="K87" s="35"/>
      <c r="L87" s="35"/>
      <c r="M87" s="35"/>
      <c r="N87" s="35"/>
      <c r="O87" s="86" t="s">
        <v>652</v>
      </c>
      <c r="P87" s="96">
        <v>1</v>
      </c>
      <c r="Q87" s="87" t="s">
        <v>653</v>
      </c>
      <c r="R87" s="49" t="s">
        <v>654</v>
      </c>
      <c r="S87" s="49" t="s">
        <v>655</v>
      </c>
      <c r="T87" s="86" t="s">
        <v>656</v>
      </c>
      <c r="U87" s="97">
        <v>1</v>
      </c>
      <c r="V87" s="89">
        <v>43313</v>
      </c>
      <c r="W87" s="89">
        <v>43404</v>
      </c>
      <c r="X87" s="38">
        <v>1</v>
      </c>
      <c r="Y87" s="90"/>
      <c r="Z87" s="91" t="s">
        <v>657</v>
      </c>
      <c r="AA87" s="92" t="s">
        <v>604</v>
      </c>
      <c r="AB87" s="76" t="s">
        <v>658</v>
      </c>
      <c r="AC87" s="35">
        <v>100</v>
      </c>
      <c r="AD87" s="53"/>
      <c r="AE87" s="68" t="s">
        <v>606</v>
      </c>
      <c r="AF87" s="35"/>
      <c r="AG87" s="35"/>
      <c r="AH87" s="35" t="s">
        <v>58</v>
      </c>
      <c r="AI87" s="36" t="s">
        <v>59</v>
      </c>
    </row>
    <row r="88" spans="1:35" ht="337.5" x14ac:dyDescent="0.3">
      <c r="A88" s="20">
        <v>78</v>
      </c>
      <c r="B88" s="35"/>
      <c r="C88" s="22" t="s">
        <v>659</v>
      </c>
      <c r="D88" s="84">
        <v>118</v>
      </c>
      <c r="E88" s="85" t="s">
        <v>595</v>
      </c>
      <c r="F88" s="85">
        <v>48</v>
      </c>
      <c r="G88" s="36" t="s">
        <v>596</v>
      </c>
      <c r="H88" s="85" t="s">
        <v>651</v>
      </c>
      <c r="I88" s="35"/>
      <c r="J88" s="35"/>
      <c r="K88" s="35"/>
      <c r="L88" s="35"/>
      <c r="M88" s="35"/>
      <c r="N88" s="35"/>
      <c r="O88" s="86" t="s">
        <v>652</v>
      </c>
      <c r="P88" s="96">
        <v>2</v>
      </c>
      <c r="Q88" s="87" t="s">
        <v>653</v>
      </c>
      <c r="R88" s="49" t="s">
        <v>660</v>
      </c>
      <c r="S88" s="49" t="s">
        <v>661</v>
      </c>
      <c r="T88" s="86" t="s">
        <v>662</v>
      </c>
      <c r="U88" s="86">
        <v>100</v>
      </c>
      <c r="V88" s="89">
        <v>43359</v>
      </c>
      <c r="W88" s="89">
        <v>43585</v>
      </c>
      <c r="X88" s="31">
        <v>0.46</v>
      </c>
      <c r="Y88" s="94" t="s">
        <v>663</v>
      </c>
      <c r="Z88" s="91" t="s">
        <v>664</v>
      </c>
      <c r="AA88" s="92" t="s">
        <v>604</v>
      </c>
      <c r="AB88" s="76" t="s">
        <v>665</v>
      </c>
      <c r="AC88" s="35">
        <v>46</v>
      </c>
      <c r="AD88" s="53"/>
      <c r="AE88" s="68" t="s">
        <v>606</v>
      </c>
      <c r="AF88" s="35"/>
      <c r="AG88" s="35"/>
      <c r="AH88" s="35" t="s">
        <v>102</v>
      </c>
      <c r="AI88" s="35" t="s">
        <v>522</v>
      </c>
    </row>
    <row r="89" spans="1:35" ht="267" customHeight="1" x14ac:dyDescent="0.3">
      <c r="A89" s="20">
        <v>79</v>
      </c>
      <c r="B89" s="35"/>
      <c r="C89" s="22" t="s">
        <v>666</v>
      </c>
      <c r="D89" s="84">
        <v>118</v>
      </c>
      <c r="E89" s="85" t="s">
        <v>595</v>
      </c>
      <c r="F89" s="85">
        <v>48</v>
      </c>
      <c r="G89" s="36" t="s">
        <v>596</v>
      </c>
      <c r="H89" s="85" t="s">
        <v>651</v>
      </c>
      <c r="I89" s="35"/>
      <c r="J89" s="35"/>
      <c r="K89" s="35"/>
      <c r="L89" s="35"/>
      <c r="M89" s="35"/>
      <c r="N89" s="35"/>
      <c r="O89" s="86" t="s">
        <v>652</v>
      </c>
      <c r="P89" s="96">
        <v>3</v>
      </c>
      <c r="Q89" s="87" t="s">
        <v>653</v>
      </c>
      <c r="R89" s="49" t="s">
        <v>667</v>
      </c>
      <c r="S89" s="49" t="s">
        <v>668</v>
      </c>
      <c r="T89" s="86" t="s">
        <v>669</v>
      </c>
      <c r="U89" s="86">
        <v>100</v>
      </c>
      <c r="V89" s="89">
        <v>43344</v>
      </c>
      <c r="W89" s="89">
        <v>43585</v>
      </c>
      <c r="X89" s="31">
        <v>0.67</v>
      </c>
      <c r="Y89" s="94" t="s">
        <v>663</v>
      </c>
      <c r="Z89" s="91" t="s">
        <v>670</v>
      </c>
      <c r="AA89" s="92" t="s">
        <v>604</v>
      </c>
      <c r="AB89" s="76" t="s">
        <v>671</v>
      </c>
      <c r="AC89" s="35">
        <v>67</v>
      </c>
      <c r="AD89" s="53"/>
      <c r="AE89" s="68" t="s">
        <v>606</v>
      </c>
      <c r="AF89" s="35"/>
      <c r="AG89" s="35"/>
      <c r="AH89" s="35" t="s">
        <v>102</v>
      </c>
      <c r="AI89" s="35" t="s">
        <v>522</v>
      </c>
    </row>
    <row r="90" spans="1:35" ht="114.75" customHeight="1" x14ac:dyDescent="0.3">
      <c r="A90" s="20">
        <v>80</v>
      </c>
      <c r="B90" s="35"/>
      <c r="C90" s="22" t="s">
        <v>672</v>
      </c>
      <c r="D90" s="84">
        <v>118</v>
      </c>
      <c r="E90" s="85" t="s">
        <v>595</v>
      </c>
      <c r="F90" s="85">
        <v>48</v>
      </c>
      <c r="G90" s="36" t="s">
        <v>596</v>
      </c>
      <c r="H90" s="85" t="s">
        <v>673</v>
      </c>
      <c r="I90" s="35">
        <v>1</v>
      </c>
      <c r="J90" s="35"/>
      <c r="K90" s="35"/>
      <c r="L90" s="35"/>
      <c r="M90" s="35"/>
      <c r="N90" s="35"/>
      <c r="O90" s="95" t="s">
        <v>49</v>
      </c>
      <c r="P90" s="85">
        <v>1</v>
      </c>
      <c r="Q90" s="87" t="s">
        <v>674</v>
      </c>
      <c r="R90" s="95" t="s">
        <v>675</v>
      </c>
      <c r="S90" s="95" t="s">
        <v>676</v>
      </c>
      <c r="T90" s="95" t="s">
        <v>677</v>
      </c>
      <c r="U90" s="85">
        <v>1</v>
      </c>
      <c r="V90" s="89">
        <v>43313</v>
      </c>
      <c r="W90" s="89">
        <v>43663</v>
      </c>
      <c r="X90" s="38">
        <v>0.1</v>
      </c>
      <c r="Y90" s="94" t="s">
        <v>623</v>
      </c>
      <c r="Z90" s="91" t="s">
        <v>678</v>
      </c>
      <c r="AA90" s="92" t="s">
        <v>604</v>
      </c>
      <c r="AB90" s="98" t="s">
        <v>679</v>
      </c>
      <c r="AC90" s="35">
        <v>10</v>
      </c>
      <c r="AD90" s="53"/>
      <c r="AE90" s="68" t="s">
        <v>606</v>
      </c>
      <c r="AF90" s="35"/>
      <c r="AG90" s="35"/>
      <c r="AH90" s="35" t="s">
        <v>102</v>
      </c>
      <c r="AI90" s="35" t="s">
        <v>522</v>
      </c>
    </row>
    <row r="91" spans="1:35" ht="143.25" customHeight="1" x14ac:dyDescent="0.3">
      <c r="A91" s="20">
        <v>81</v>
      </c>
      <c r="B91" s="35"/>
      <c r="C91" s="22" t="s">
        <v>680</v>
      </c>
      <c r="D91" s="84">
        <v>118</v>
      </c>
      <c r="E91" s="85" t="s">
        <v>595</v>
      </c>
      <c r="F91" s="85">
        <v>48</v>
      </c>
      <c r="G91" s="36" t="s">
        <v>596</v>
      </c>
      <c r="H91" s="85" t="s">
        <v>673</v>
      </c>
      <c r="I91" s="35"/>
      <c r="J91" s="35"/>
      <c r="K91" s="35"/>
      <c r="L91" s="35"/>
      <c r="M91" s="35"/>
      <c r="N91" s="35"/>
      <c r="O91" s="95" t="s">
        <v>49</v>
      </c>
      <c r="P91" s="85">
        <v>2</v>
      </c>
      <c r="Q91" s="87" t="s">
        <v>674</v>
      </c>
      <c r="R91" s="95" t="s">
        <v>681</v>
      </c>
      <c r="S91" s="96" t="s">
        <v>682</v>
      </c>
      <c r="T91" s="95" t="s">
        <v>683</v>
      </c>
      <c r="U91" s="85">
        <v>1</v>
      </c>
      <c r="V91" s="89">
        <v>43313</v>
      </c>
      <c r="W91" s="89">
        <v>43663</v>
      </c>
      <c r="X91" s="38">
        <v>0</v>
      </c>
      <c r="Y91" s="94" t="s">
        <v>623</v>
      </c>
      <c r="Z91" s="91" t="s">
        <v>684</v>
      </c>
      <c r="AA91" s="92" t="s">
        <v>604</v>
      </c>
      <c r="AB91" s="98" t="s">
        <v>685</v>
      </c>
      <c r="AC91" s="35">
        <v>0</v>
      </c>
      <c r="AD91" s="53"/>
      <c r="AE91" s="68" t="s">
        <v>606</v>
      </c>
      <c r="AF91" s="35"/>
      <c r="AG91" s="35"/>
      <c r="AH91" s="35" t="s">
        <v>102</v>
      </c>
      <c r="AI91" s="35" t="s">
        <v>522</v>
      </c>
    </row>
    <row r="92" spans="1:35" ht="120" customHeight="1" x14ac:dyDescent="0.3">
      <c r="A92" s="20">
        <v>82</v>
      </c>
      <c r="B92" s="35"/>
      <c r="C92" s="22" t="s">
        <v>686</v>
      </c>
      <c r="D92" s="84">
        <v>118</v>
      </c>
      <c r="E92" s="85" t="s">
        <v>595</v>
      </c>
      <c r="F92" s="85">
        <v>48</v>
      </c>
      <c r="G92" s="36" t="s">
        <v>596</v>
      </c>
      <c r="H92" s="85" t="s">
        <v>673</v>
      </c>
      <c r="I92" s="35"/>
      <c r="J92" s="35"/>
      <c r="K92" s="35"/>
      <c r="L92" s="35"/>
      <c r="M92" s="35"/>
      <c r="N92" s="35"/>
      <c r="O92" s="95" t="s">
        <v>49</v>
      </c>
      <c r="P92" s="85">
        <v>3</v>
      </c>
      <c r="Q92" s="87" t="s">
        <v>674</v>
      </c>
      <c r="R92" s="95" t="s">
        <v>687</v>
      </c>
      <c r="S92" s="95" t="s">
        <v>688</v>
      </c>
      <c r="T92" s="95" t="s">
        <v>689</v>
      </c>
      <c r="U92" s="85">
        <v>100</v>
      </c>
      <c r="V92" s="89">
        <v>43313</v>
      </c>
      <c r="W92" s="89">
        <v>43663</v>
      </c>
      <c r="X92" s="31">
        <v>0</v>
      </c>
      <c r="Y92" s="94" t="s">
        <v>623</v>
      </c>
      <c r="Z92" s="91" t="s">
        <v>690</v>
      </c>
      <c r="AA92" s="92" t="s">
        <v>604</v>
      </c>
      <c r="AB92" s="98" t="s">
        <v>691</v>
      </c>
      <c r="AC92" s="35">
        <v>0</v>
      </c>
      <c r="AD92" s="53"/>
      <c r="AE92" s="68" t="s">
        <v>606</v>
      </c>
      <c r="AF92" s="35"/>
      <c r="AG92" s="35"/>
      <c r="AH92" s="35" t="s">
        <v>102</v>
      </c>
      <c r="AI92" s="35" t="s">
        <v>522</v>
      </c>
    </row>
    <row r="93" spans="1:35" ht="87" customHeight="1" x14ac:dyDescent="0.3">
      <c r="A93" s="20">
        <v>83</v>
      </c>
      <c r="B93" s="35"/>
      <c r="C93" s="22" t="s">
        <v>692</v>
      </c>
      <c r="D93" s="84">
        <v>118</v>
      </c>
      <c r="E93" s="85" t="s">
        <v>595</v>
      </c>
      <c r="F93" s="85">
        <v>48</v>
      </c>
      <c r="G93" s="36" t="s">
        <v>596</v>
      </c>
      <c r="H93" s="85" t="s">
        <v>693</v>
      </c>
      <c r="I93" s="35"/>
      <c r="J93" s="35">
        <v>1</v>
      </c>
      <c r="K93" s="35"/>
      <c r="L93" s="35"/>
      <c r="M93" s="35"/>
      <c r="N93" s="35"/>
      <c r="O93" s="95" t="s">
        <v>49</v>
      </c>
      <c r="P93" s="85">
        <v>1</v>
      </c>
      <c r="Q93" s="87" t="s">
        <v>694</v>
      </c>
      <c r="R93" s="95" t="s">
        <v>695</v>
      </c>
      <c r="S93" s="95" t="s">
        <v>676</v>
      </c>
      <c r="T93" s="95" t="s">
        <v>677</v>
      </c>
      <c r="U93" s="85">
        <v>1</v>
      </c>
      <c r="V93" s="89">
        <v>43313</v>
      </c>
      <c r="W93" s="89">
        <v>43663</v>
      </c>
      <c r="X93" s="38">
        <v>0.1</v>
      </c>
      <c r="Y93" s="94" t="s">
        <v>623</v>
      </c>
      <c r="Z93" s="91" t="s">
        <v>696</v>
      </c>
      <c r="AB93" s="98" t="s">
        <v>697</v>
      </c>
      <c r="AC93" s="35">
        <v>10</v>
      </c>
      <c r="AD93" s="53"/>
      <c r="AE93" s="68" t="s">
        <v>606</v>
      </c>
      <c r="AF93" s="35"/>
      <c r="AG93" s="35"/>
      <c r="AH93" s="35" t="s">
        <v>102</v>
      </c>
      <c r="AI93" s="35" t="s">
        <v>522</v>
      </c>
    </row>
    <row r="94" spans="1:35" ht="87" customHeight="1" x14ac:dyDescent="0.3">
      <c r="A94" s="20">
        <v>84</v>
      </c>
      <c r="B94" s="35"/>
      <c r="C94" s="22" t="s">
        <v>698</v>
      </c>
      <c r="D94" s="84">
        <v>118</v>
      </c>
      <c r="E94" s="85" t="s">
        <v>595</v>
      </c>
      <c r="F94" s="85">
        <v>48</v>
      </c>
      <c r="G94" s="36" t="s">
        <v>596</v>
      </c>
      <c r="H94" s="95" t="s">
        <v>693</v>
      </c>
      <c r="I94" s="35"/>
      <c r="J94" s="35"/>
      <c r="K94" s="35"/>
      <c r="L94" s="35"/>
      <c r="M94" s="35"/>
      <c r="N94" s="35"/>
      <c r="O94" s="95" t="s">
        <v>49</v>
      </c>
      <c r="P94" s="95">
        <v>2</v>
      </c>
      <c r="Q94" s="87" t="s">
        <v>694</v>
      </c>
      <c r="R94" s="95" t="s">
        <v>699</v>
      </c>
      <c r="S94" s="95" t="s">
        <v>700</v>
      </c>
      <c r="T94" s="95" t="s">
        <v>701</v>
      </c>
      <c r="U94" s="95">
        <v>1</v>
      </c>
      <c r="V94" s="89">
        <v>43313</v>
      </c>
      <c r="W94" s="89">
        <v>43663</v>
      </c>
      <c r="X94" s="31">
        <v>0</v>
      </c>
      <c r="Y94" s="94" t="s">
        <v>623</v>
      </c>
      <c r="Z94" s="91" t="s">
        <v>696</v>
      </c>
      <c r="AA94" s="83">
        <v>43343</v>
      </c>
      <c r="AB94" s="98" t="s">
        <v>697</v>
      </c>
      <c r="AC94" s="35">
        <v>0</v>
      </c>
      <c r="AD94" s="53"/>
      <c r="AE94" s="68" t="s">
        <v>606</v>
      </c>
      <c r="AF94" s="35"/>
      <c r="AG94" s="35"/>
      <c r="AH94" s="35" t="s">
        <v>102</v>
      </c>
      <c r="AI94" s="35" t="s">
        <v>522</v>
      </c>
    </row>
    <row r="95" spans="1:35" ht="138.75" customHeight="1" x14ac:dyDescent="0.3">
      <c r="A95" s="20">
        <v>85</v>
      </c>
      <c r="B95" s="35"/>
      <c r="C95" s="22" t="s">
        <v>702</v>
      </c>
      <c r="D95" s="84">
        <v>118</v>
      </c>
      <c r="E95" s="85" t="s">
        <v>595</v>
      </c>
      <c r="F95" s="85">
        <v>48</v>
      </c>
      <c r="G95" s="36" t="s">
        <v>596</v>
      </c>
      <c r="H95" s="95" t="s">
        <v>693</v>
      </c>
      <c r="I95" s="35"/>
      <c r="J95" s="35"/>
      <c r="K95" s="35"/>
      <c r="L95" s="35"/>
      <c r="M95" s="35"/>
      <c r="N95" s="35"/>
      <c r="O95" s="95" t="s">
        <v>49</v>
      </c>
      <c r="P95" s="95">
        <v>3</v>
      </c>
      <c r="Q95" s="87" t="s">
        <v>694</v>
      </c>
      <c r="R95" s="95" t="s">
        <v>703</v>
      </c>
      <c r="S95" s="95" t="s">
        <v>704</v>
      </c>
      <c r="T95" s="160" t="s">
        <v>1170</v>
      </c>
      <c r="U95" s="85">
        <v>100</v>
      </c>
      <c r="V95" s="89">
        <v>43313</v>
      </c>
      <c r="W95" s="89">
        <v>43846</v>
      </c>
      <c r="X95" s="31">
        <v>0</v>
      </c>
      <c r="Y95" s="31" t="s">
        <v>734</v>
      </c>
      <c r="Z95" s="91" t="s">
        <v>1174</v>
      </c>
      <c r="AA95" s="83">
        <v>43343</v>
      </c>
      <c r="AB95" s="98" t="s">
        <v>705</v>
      </c>
      <c r="AC95" s="35">
        <v>0</v>
      </c>
      <c r="AD95" s="53"/>
      <c r="AE95" s="68" t="s">
        <v>606</v>
      </c>
      <c r="AF95" s="35"/>
      <c r="AG95" s="35"/>
      <c r="AH95" s="35" t="s">
        <v>102</v>
      </c>
      <c r="AI95" s="35" t="s">
        <v>522</v>
      </c>
    </row>
    <row r="96" spans="1:35" ht="164.25" customHeight="1" x14ac:dyDescent="0.3">
      <c r="A96" s="20">
        <v>86</v>
      </c>
      <c r="B96" s="35"/>
      <c r="C96" s="22" t="s">
        <v>706</v>
      </c>
      <c r="D96" s="84">
        <v>118</v>
      </c>
      <c r="E96" s="85" t="s">
        <v>595</v>
      </c>
      <c r="F96" s="85">
        <v>48</v>
      </c>
      <c r="G96" s="36" t="s">
        <v>596</v>
      </c>
      <c r="H96" s="85" t="s">
        <v>707</v>
      </c>
      <c r="I96" s="35"/>
      <c r="J96" s="35">
        <v>1</v>
      </c>
      <c r="K96" s="35"/>
      <c r="L96" s="35"/>
      <c r="M96" s="35"/>
      <c r="N96" s="35"/>
      <c r="O96" s="95" t="s">
        <v>49</v>
      </c>
      <c r="P96" s="85">
        <v>1</v>
      </c>
      <c r="Q96" s="87" t="s">
        <v>708</v>
      </c>
      <c r="R96" s="95" t="s">
        <v>709</v>
      </c>
      <c r="S96" s="96" t="s">
        <v>636</v>
      </c>
      <c r="T96" s="96" t="s">
        <v>701</v>
      </c>
      <c r="U96" s="85">
        <v>1</v>
      </c>
      <c r="V96" s="89">
        <v>43313</v>
      </c>
      <c r="W96" s="89">
        <v>43663</v>
      </c>
      <c r="X96" s="38">
        <v>1</v>
      </c>
      <c r="Y96" s="90"/>
      <c r="Z96" s="91" t="s">
        <v>710</v>
      </c>
      <c r="AA96" s="83">
        <v>43343</v>
      </c>
      <c r="AB96" s="98" t="s">
        <v>711</v>
      </c>
      <c r="AC96" s="35">
        <v>100</v>
      </c>
      <c r="AD96" s="53"/>
      <c r="AE96" s="68" t="s">
        <v>606</v>
      </c>
      <c r="AF96" s="35"/>
      <c r="AG96" s="35"/>
      <c r="AH96" s="35" t="s">
        <v>58</v>
      </c>
      <c r="AI96" s="36" t="s">
        <v>59</v>
      </c>
    </row>
    <row r="97" spans="1:35" ht="174" customHeight="1" x14ac:dyDescent="0.3">
      <c r="A97" s="20">
        <v>87</v>
      </c>
      <c r="B97" s="35"/>
      <c r="C97" s="22" t="s">
        <v>712</v>
      </c>
      <c r="D97" s="84">
        <v>118</v>
      </c>
      <c r="E97" s="85" t="s">
        <v>595</v>
      </c>
      <c r="F97" s="85">
        <v>48</v>
      </c>
      <c r="G97" s="36" t="s">
        <v>596</v>
      </c>
      <c r="H97" s="85" t="s">
        <v>707</v>
      </c>
      <c r="I97" s="35"/>
      <c r="J97" s="35"/>
      <c r="K97" s="35"/>
      <c r="L97" s="35"/>
      <c r="M97" s="35"/>
      <c r="N97" s="35"/>
      <c r="O97" s="95" t="s">
        <v>49</v>
      </c>
      <c r="P97" s="99">
        <v>2</v>
      </c>
      <c r="Q97" s="87" t="s">
        <v>708</v>
      </c>
      <c r="R97" s="95" t="s">
        <v>713</v>
      </c>
      <c r="S97" s="100" t="s">
        <v>714</v>
      </c>
      <c r="T97" s="100" t="s">
        <v>715</v>
      </c>
      <c r="U97" s="100">
        <v>1</v>
      </c>
      <c r="V97" s="89">
        <v>43313</v>
      </c>
      <c r="W97" s="89">
        <v>43663</v>
      </c>
      <c r="X97" s="38">
        <v>0.5</v>
      </c>
      <c r="Y97" s="94" t="s">
        <v>623</v>
      </c>
      <c r="Z97" s="91" t="s">
        <v>716</v>
      </c>
      <c r="AA97" s="83">
        <v>43343</v>
      </c>
      <c r="AB97" s="98" t="s">
        <v>717</v>
      </c>
      <c r="AC97" s="35">
        <v>50</v>
      </c>
      <c r="AD97" s="53"/>
      <c r="AE97" s="68" t="s">
        <v>606</v>
      </c>
      <c r="AF97" s="35"/>
      <c r="AG97" s="35"/>
      <c r="AH97" s="35" t="s">
        <v>102</v>
      </c>
      <c r="AI97" s="35" t="s">
        <v>522</v>
      </c>
    </row>
    <row r="98" spans="1:35" ht="144" customHeight="1" x14ac:dyDescent="0.3">
      <c r="A98" s="20">
        <v>88</v>
      </c>
      <c r="B98" s="35"/>
      <c r="C98" s="22" t="s">
        <v>718</v>
      </c>
      <c r="D98" s="84">
        <v>118</v>
      </c>
      <c r="E98" s="85" t="s">
        <v>595</v>
      </c>
      <c r="F98" s="85">
        <v>48</v>
      </c>
      <c r="G98" s="36" t="s">
        <v>596</v>
      </c>
      <c r="H98" s="85" t="s">
        <v>719</v>
      </c>
      <c r="I98" s="35"/>
      <c r="J98" s="35">
        <v>1</v>
      </c>
      <c r="K98" s="35"/>
      <c r="L98" s="35"/>
      <c r="M98" s="35"/>
      <c r="N98" s="35"/>
      <c r="O98" s="86" t="s">
        <v>720</v>
      </c>
      <c r="P98" s="95">
        <v>1</v>
      </c>
      <c r="Q98" s="87" t="s">
        <v>721</v>
      </c>
      <c r="R98" s="87" t="s">
        <v>722</v>
      </c>
      <c r="S98" s="87" t="s">
        <v>723</v>
      </c>
      <c r="T98" s="95" t="s">
        <v>724</v>
      </c>
      <c r="U98" s="96">
        <v>100</v>
      </c>
      <c r="V98" s="89">
        <v>43313</v>
      </c>
      <c r="W98" s="89">
        <v>43663</v>
      </c>
      <c r="X98" s="31">
        <v>0</v>
      </c>
      <c r="Y98" s="94" t="s">
        <v>623</v>
      </c>
      <c r="Z98" s="91" t="s">
        <v>725</v>
      </c>
      <c r="AA98" s="98" t="s">
        <v>604</v>
      </c>
      <c r="AB98" s="92" t="s">
        <v>726</v>
      </c>
      <c r="AC98" s="35">
        <v>0</v>
      </c>
      <c r="AD98" s="53"/>
      <c r="AE98" s="68" t="s">
        <v>606</v>
      </c>
      <c r="AF98" s="35"/>
      <c r="AG98" s="35"/>
      <c r="AH98" s="35" t="s">
        <v>102</v>
      </c>
      <c r="AI98" s="35" t="s">
        <v>522</v>
      </c>
    </row>
    <row r="99" spans="1:35" ht="242.25" customHeight="1" x14ac:dyDescent="0.3">
      <c r="A99" s="20">
        <v>89</v>
      </c>
      <c r="B99" s="35"/>
      <c r="C99" s="22" t="s">
        <v>727</v>
      </c>
      <c r="D99" s="84">
        <v>118</v>
      </c>
      <c r="E99" s="85" t="s">
        <v>595</v>
      </c>
      <c r="F99" s="85">
        <v>48</v>
      </c>
      <c r="G99" s="36" t="s">
        <v>596</v>
      </c>
      <c r="H99" s="85" t="s">
        <v>728</v>
      </c>
      <c r="I99" s="35">
        <v>1</v>
      </c>
      <c r="J99" s="35"/>
      <c r="K99" s="35"/>
      <c r="L99" s="35"/>
      <c r="M99" s="35"/>
      <c r="N99" s="35"/>
      <c r="O99" s="101" t="s">
        <v>729</v>
      </c>
      <c r="P99" s="100">
        <v>1</v>
      </c>
      <c r="Q99" s="87" t="s">
        <v>730</v>
      </c>
      <c r="R99" s="102" t="s">
        <v>731</v>
      </c>
      <c r="S99" s="103" t="s">
        <v>732</v>
      </c>
      <c r="T99" s="103" t="s">
        <v>733</v>
      </c>
      <c r="U99" s="48">
        <v>12</v>
      </c>
      <c r="V99" s="89">
        <v>43313</v>
      </c>
      <c r="W99" s="89">
        <v>43496</v>
      </c>
      <c r="X99" s="38">
        <v>10</v>
      </c>
      <c r="Y99" s="151" t="s">
        <v>734</v>
      </c>
      <c r="Z99" s="91" t="s">
        <v>735</v>
      </c>
      <c r="AA99" s="98" t="s">
        <v>604</v>
      </c>
      <c r="AB99" s="98" t="s">
        <v>736</v>
      </c>
      <c r="AC99" s="35">
        <v>83</v>
      </c>
      <c r="AD99" s="53"/>
      <c r="AE99" s="68" t="s">
        <v>606</v>
      </c>
      <c r="AF99" s="35"/>
      <c r="AG99" s="35"/>
      <c r="AH99" s="35" t="s">
        <v>102</v>
      </c>
      <c r="AI99" s="35" t="s">
        <v>522</v>
      </c>
    </row>
    <row r="100" spans="1:35" ht="250.5" customHeight="1" x14ac:dyDescent="0.3">
      <c r="A100" s="20">
        <v>90</v>
      </c>
      <c r="B100" s="35"/>
      <c r="C100" s="22" t="s">
        <v>737</v>
      </c>
      <c r="D100" s="84">
        <v>118</v>
      </c>
      <c r="E100" s="85" t="s">
        <v>595</v>
      </c>
      <c r="F100" s="85">
        <v>48</v>
      </c>
      <c r="G100" s="36" t="s">
        <v>596</v>
      </c>
      <c r="H100" s="85" t="s">
        <v>738</v>
      </c>
      <c r="I100" s="35">
        <v>1</v>
      </c>
      <c r="J100" s="35"/>
      <c r="K100" s="35"/>
      <c r="L100" s="35"/>
      <c r="M100" s="35"/>
      <c r="N100" s="35"/>
      <c r="O100" s="101" t="s">
        <v>729</v>
      </c>
      <c r="P100" s="99">
        <v>1</v>
      </c>
      <c r="Q100" s="87" t="s">
        <v>739</v>
      </c>
      <c r="R100" s="102" t="s">
        <v>740</v>
      </c>
      <c r="S100" s="103" t="s">
        <v>732</v>
      </c>
      <c r="T100" s="103" t="s">
        <v>733</v>
      </c>
      <c r="U100" s="48">
        <v>12</v>
      </c>
      <c r="V100" s="89">
        <v>43313</v>
      </c>
      <c r="W100" s="89">
        <v>43496</v>
      </c>
      <c r="X100" s="38">
        <v>10</v>
      </c>
      <c r="Y100" s="90" t="s">
        <v>734</v>
      </c>
      <c r="Z100" s="91" t="s">
        <v>741</v>
      </c>
      <c r="AA100" s="98" t="s">
        <v>604</v>
      </c>
      <c r="AB100" s="98" t="s">
        <v>736</v>
      </c>
      <c r="AC100" s="35">
        <v>83</v>
      </c>
      <c r="AD100" s="53"/>
      <c r="AE100" s="68" t="s">
        <v>606</v>
      </c>
      <c r="AF100" s="35"/>
      <c r="AG100" s="35"/>
      <c r="AH100" s="35" t="s">
        <v>102</v>
      </c>
      <c r="AI100" s="35" t="s">
        <v>522</v>
      </c>
    </row>
    <row r="101" spans="1:35" ht="133.5" customHeight="1" x14ac:dyDescent="0.3">
      <c r="A101" s="20">
        <v>91</v>
      </c>
      <c r="B101" s="35"/>
      <c r="C101" s="22" t="s">
        <v>742</v>
      </c>
      <c r="D101" s="84">
        <v>118</v>
      </c>
      <c r="E101" s="85" t="s">
        <v>595</v>
      </c>
      <c r="F101" s="85">
        <v>48</v>
      </c>
      <c r="G101" s="36" t="s">
        <v>596</v>
      </c>
      <c r="H101" s="85" t="s">
        <v>743</v>
      </c>
      <c r="I101" s="35"/>
      <c r="J101" s="35">
        <v>1</v>
      </c>
      <c r="K101" s="35"/>
      <c r="L101" s="35"/>
      <c r="M101" s="35"/>
      <c r="N101" s="35"/>
      <c r="O101" s="95" t="s">
        <v>744</v>
      </c>
      <c r="P101" s="85">
        <v>1</v>
      </c>
      <c r="Q101" s="87" t="s">
        <v>745</v>
      </c>
      <c r="R101" s="95" t="s">
        <v>746</v>
      </c>
      <c r="S101" s="95" t="s">
        <v>747</v>
      </c>
      <c r="T101" s="95" t="s">
        <v>748</v>
      </c>
      <c r="U101" s="85">
        <v>1</v>
      </c>
      <c r="V101" s="89">
        <v>43313</v>
      </c>
      <c r="W101" s="89">
        <v>43663</v>
      </c>
      <c r="X101" s="38">
        <v>1</v>
      </c>
      <c r="Y101" s="90"/>
      <c r="Z101" s="91" t="s">
        <v>749</v>
      </c>
      <c r="AA101" s="98" t="s">
        <v>604</v>
      </c>
      <c r="AB101" s="98" t="s">
        <v>750</v>
      </c>
      <c r="AC101" s="35">
        <v>100</v>
      </c>
      <c r="AD101" s="53"/>
      <c r="AE101" s="68" t="s">
        <v>606</v>
      </c>
      <c r="AF101" s="35"/>
      <c r="AG101" s="35"/>
      <c r="AH101" s="35" t="s">
        <v>58</v>
      </c>
      <c r="AI101" s="36" t="s">
        <v>59</v>
      </c>
    </row>
    <row r="102" spans="1:35" ht="165" customHeight="1" x14ac:dyDescent="0.3">
      <c r="A102" s="20">
        <v>92</v>
      </c>
      <c r="B102" s="35"/>
      <c r="C102" s="22" t="s">
        <v>751</v>
      </c>
      <c r="D102" s="84">
        <v>118</v>
      </c>
      <c r="E102" s="85" t="s">
        <v>595</v>
      </c>
      <c r="F102" s="85">
        <v>48</v>
      </c>
      <c r="G102" s="36" t="s">
        <v>596</v>
      </c>
      <c r="H102" s="85" t="s">
        <v>752</v>
      </c>
      <c r="I102" s="35"/>
      <c r="J102" s="35">
        <v>1</v>
      </c>
      <c r="K102" s="35"/>
      <c r="L102" s="35"/>
      <c r="M102" s="35"/>
      <c r="N102" s="35"/>
      <c r="O102" s="95" t="s">
        <v>744</v>
      </c>
      <c r="P102" s="85">
        <v>1</v>
      </c>
      <c r="Q102" s="87" t="s">
        <v>753</v>
      </c>
      <c r="R102" s="95" t="s">
        <v>746</v>
      </c>
      <c r="S102" s="95" t="s">
        <v>747</v>
      </c>
      <c r="T102" s="95" t="s">
        <v>748</v>
      </c>
      <c r="U102" s="85">
        <v>1</v>
      </c>
      <c r="V102" s="89">
        <v>43313</v>
      </c>
      <c r="W102" s="89">
        <v>43663</v>
      </c>
      <c r="X102" s="38">
        <v>1</v>
      </c>
      <c r="Y102" s="90"/>
      <c r="Z102" s="91" t="s">
        <v>754</v>
      </c>
      <c r="AA102" s="98" t="s">
        <v>604</v>
      </c>
      <c r="AB102" s="98" t="s">
        <v>750</v>
      </c>
      <c r="AC102" s="35">
        <v>100</v>
      </c>
      <c r="AD102" s="53"/>
      <c r="AE102" s="68" t="s">
        <v>606</v>
      </c>
      <c r="AF102" s="35"/>
      <c r="AG102" s="35"/>
      <c r="AH102" s="35" t="s">
        <v>58</v>
      </c>
      <c r="AI102" s="36" t="s">
        <v>59</v>
      </c>
    </row>
    <row r="103" spans="1:35" ht="178.5" customHeight="1" x14ac:dyDescent="0.3">
      <c r="A103" s="20">
        <v>93</v>
      </c>
      <c r="B103" s="35"/>
      <c r="C103" s="22" t="s">
        <v>755</v>
      </c>
      <c r="D103" s="84">
        <v>118</v>
      </c>
      <c r="E103" s="85" t="s">
        <v>595</v>
      </c>
      <c r="F103" s="85">
        <v>48</v>
      </c>
      <c r="G103" s="36" t="s">
        <v>596</v>
      </c>
      <c r="H103" s="85" t="s">
        <v>752</v>
      </c>
      <c r="I103" s="35"/>
      <c r="J103" s="35"/>
      <c r="K103" s="35"/>
      <c r="L103" s="35"/>
      <c r="M103" s="35"/>
      <c r="N103" s="35"/>
      <c r="O103" s="95" t="s">
        <v>756</v>
      </c>
      <c r="P103" s="95">
        <v>2</v>
      </c>
      <c r="Q103" s="87" t="s">
        <v>753</v>
      </c>
      <c r="R103" s="95" t="s">
        <v>757</v>
      </c>
      <c r="S103" s="95" t="s">
        <v>758</v>
      </c>
      <c r="T103" s="95" t="s">
        <v>759</v>
      </c>
      <c r="U103" s="85">
        <v>4</v>
      </c>
      <c r="V103" s="89">
        <v>43313</v>
      </c>
      <c r="W103" s="89">
        <v>43663</v>
      </c>
      <c r="X103" s="31">
        <v>0.01</v>
      </c>
      <c r="Y103" s="94" t="s">
        <v>623</v>
      </c>
      <c r="Z103" s="91" t="s">
        <v>760</v>
      </c>
      <c r="AA103" s="98" t="s">
        <v>604</v>
      </c>
      <c r="AB103" s="98" t="s">
        <v>761</v>
      </c>
      <c r="AC103" s="35">
        <v>25</v>
      </c>
      <c r="AD103" s="53"/>
      <c r="AE103" s="68" t="s">
        <v>606</v>
      </c>
      <c r="AF103" s="35"/>
      <c r="AG103" s="35"/>
      <c r="AH103" s="35" t="s">
        <v>102</v>
      </c>
      <c r="AI103" s="35" t="s">
        <v>522</v>
      </c>
    </row>
    <row r="104" spans="1:35" ht="112.5" x14ac:dyDescent="0.3">
      <c r="A104" s="20">
        <v>94</v>
      </c>
      <c r="B104" s="35"/>
      <c r="C104" s="22" t="s">
        <v>762</v>
      </c>
      <c r="D104" s="84">
        <v>118</v>
      </c>
      <c r="E104" s="85" t="s">
        <v>595</v>
      </c>
      <c r="F104" s="85">
        <v>48</v>
      </c>
      <c r="G104" s="36" t="s">
        <v>596</v>
      </c>
      <c r="H104" s="85" t="s">
        <v>763</v>
      </c>
      <c r="I104" s="35"/>
      <c r="J104" s="35">
        <v>1</v>
      </c>
      <c r="K104" s="35"/>
      <c r="L104" s="35"/>
      <c r="M104" s="35"/>
      <c r="N104" s="35"/>
      <c r="O104" s="86" t="s">
        <v>652</v>
      </c>
      <c r="P104" s="96">
        <v>1</v>
      </c>
      <c r="Q104" s="87" t="s">
        <v>764</v>
      </c>
      <c r="R104" s="49" t="s">
        <v>765</v>
      </c>
      <c r="S104" s="49" t="s">
        <v>766</v>
      </c>
      <c r="T104" s="86" t="s">
        <v>767</v>
      </c>
      <c r="U104" s="86">
        <v>100</v>
      </c>
      <c r="V104" s="89">
        <v>43313</v>
      </c>
      <c r="W104" s="89">
        <v>43585</v>
      </c>
      <c r="X104" s="31">
        <v>1</v>
      </c>
      <c r="Y104" s="94"/>
      <c r="Z104" s="91" t="s">
        <v>768</v>
      </c>
      <c r="AA104" s="98" t="s">
        <v>604</v>
      </c>
      <c r="AB104" s="98" t="s">
        <v>769</v>
      </c>
      <c r="AC104" s="35">
        <v>100</v>
      </c>
      <c r="AD104" s="53"/>
      <c r="AE104" s="68" t="s">
        <v>606</v>
      </c>
      <c r="AF104" s="35"/>
      <c r="AG104" s="35"/>
      <c r="AH104" s="35" t="s">
        <v>58</v>
      </c>
      <c r="AI104" s="36" t="s">
        <v>59</v>
      </c>
    </row>
    <row r="105" spans="1:35" ht="378" customHeight="1" x14ac:dyDescent="0.3">
      <c r="A105" s="20">
        <v>95</v>
      </c>
      <c r="B105" s="35"/>
      <c r="C105" s="22" t="s">
        <v>770</v>
      </c>
      <c r="D105" s="84">
        <v>118</v>
      </c>
      <c r="E105" s="85" t="s">
        <v>595</v>
      </c>
      <c r="F105" s="85">
        <v>48</v>
      </c>
      <c r="G105" s="36" t="s">
        <v>596</v>
      </c>
      <c r="H105" s="85" t="s">
        <v>763</v>
      </c>
      <c r="I105" s="35"/>
      <c r="J105" s="35"/>
      <c r="K105" s="35"/>
      <c r="L105" s="35"/>
      <c r="M105" s="35"/>
      <c r="N105" s="35"/>
      <c r="O105" s="86" t="s">
        <v>652</v>
      </c>
      <c r="P105" s="96">
        <v>2</v>
      </c>
      <c r="Q105" s="87" t="s">
        <v>764</v>
      </c>
      <c r="R105" s="49" t="s">
        <v>771</v>
      </c>
      <c r="S105" s="49" t="s">
        <v>772</v>
      </c>
      <c r="T105" s="86" t="s">
        <v>773</v>
      </c>
      <c r="U105" s="86">
        <v>5</v>
      </c>
      <c r="V105" s="89">
        <v>43314</v>
      </c>
      <c r="W105" s="89">
        <v>43495</v>
      </c>
      <c r="X105" s="38">
        <v>4</v>
      </c>
      <c r="Y105" s="90" t="s">
        <v>734</v>
      </c>
      <c r="Z105" s="91" t="s">
        <v>774</v>
      </c>
      <c r="AA105" s="98" t="s">
        <v>604</v>
      </c>
      <c r="AB105" s="91" t="s">
        <v>775</v>
      </c>
      <c r="AC105" s="35">
        <v>80</v>
      </c>
      <c r="AD105" s="53"/>
      <c r="AE105" s="68" t="s">
        <v>606</v>
      </c>
      <c r="AF105" s="35"/>
      <c r="AG105" s="35"/>
      <c r="AH105" s="35" t="s">
        <v>102</v>
      </c>
      <c r="AI105" s="35" t="s">
        <v>522</v>
      </c>
    </row>
    <row r="106" spans="1:35" ht="274.5" customHeight="1" x14ac:dyDescent="0.3">
      <c r="A106" s="20">
        <v>96</v>
      </c>
      <c r="B106" s="35"/>
      <c r="C106" s="22" t="s">
        <v>776</v>
      </c>
      <c r="D106" s="84">
        <v>118</v>
      </c>
      <c r="E106" s="85" t="s">
        <v>595</v>
      </c>
      <c r="F106" s="85">
        <v>48</v>
      </c>
      <c r="G106" s="36" t="s">
        <v>596</v>
      </c>
      <c r="H106" s="85" t="s">
        <v>777</v>
      </c>
      <c r="I106" s="35"/>
      <c r="J106" s="35">
        <v>1</v>
      </c>
      <c r="K106" s="35"/>
      <c r="L106" s="35"/>
      <c r="M106" s="35"/>
      <c r="N106" s="35"/>
      <c r="O106" s="86" t="s">
        <v>652</v>
      </c>
      <c r="P106" s="96">
        <v>1</v>
      </c>
      <c r="Q106" s="87" t="s">
        <v>778</v>
      </c>
      <c r="R106" s="49" t="s">
        <v>779</v>
      </c>
      <c r="S106" s="86" t="s">
        <v>780</v>
      </c>
      <c r="T106" s="86" t="s">
        <v>781</v>
      </c>
      <c r="U106" s="86">
        <v>5</v>
      </c>
      <c r="V106" s="89">
        <v>43313</v>
      </c>
      <c r="W106" s="89">
        <v>43495</v>
      </c>
      <c r="X106" s="38">
        <v>4</v>
      </c>
      <c r="Y106" s="90" t="s">
        <v>734</v>
      </c>
      <c r="Z106" s="91" t="s">
        <v>782</v>
      </c>
      <c r="AA106" s="98" t="s">
        <v>604</v>
      </c>
      <c r="AB106" s="91" t="s">
        <v>783</v>
      </c>
      <c r="AC106" s="35">
        <v>80</v>
      </c>
      <c r="AD106" s="53"/>
      <c r="AE106" s="68" t="s">
        <v>606</v>
      </c>
      <c r="AF106" s="35"/>
      <c r="AG106" s="35"/>
      <c r="AH106" s="35" t="s">
        <v>102</v>
      </c>
      <c r="AI106" s="35" t="s">
        <v>522</v>
      </c>
    </row>
    <row r="107" spans="1:35" ht="237" customHeight="1" x14ac:dyDescent="0.3">
      <c r="A107" s="20">
        <v>97</v>
      </c>
      <c r="B107" s="35"/>
      <c r="C107" s="22" t="s">
        <v>784</v>
      </c>
      <c r="D107" s="84">
        <v>118</v>
      </c>
      <c r="E107" s="85" t="s">
        <v>595</v>
      </c>
      <c r="F107" s="85">
        <v>48</v>
      </c>
      <c r="G107" s="36" t="s">
        <v>596</v>
      </c>
      <c r="H107" s="85" t="s">
        <v>785</v>
      </c>
      <c r="I107" s="35"/>
      <c r="J107" s="35">
        <v>1</v>
      </c>
      <c r="K107" s="35"/>
      <c r="L107" s="35"/>
      <c r="M107" s="35"/>
      <c r="N107" s="35"/>
      <c r="O107" s="86" t="s">
        <v>652</v>
      </c>
      <c r="P107" s="96">
        <v>1</v>
      </c>
      <c r="Q107" s="87" t="s">
        <v>786</v>
      </c>
      <c r="R107" s="49" t="s">
        <v>787</v>
      </c>
      <c r="S107" s="51" t="s">
        <v>780</v>
      </c>
      <c r="T107" s="86" t="s">
        <v>788</v>
      </c>
      <c r="U107" s="96">
        <v>5</v>
      </c>
      <c r="V107" s="89">
        <v>43313</v>
      </c>
      <c r="W107" s="89">
        <v>43495</v>
      </c>
      <c r="X107" s="38">
        <v>6</v>
      </c>
      <c r="Y107" s="90"/>
      <c r="Z107" s="91" t="s">
        <v>789</v>
      </c>
      <c r="AA107" s="98" t="s">
        <v>604</v>
      </c>
      <c r="AB107" s="91" t="s">
        <v>790</v>
      </c>
      <c r="AC107" s="35">
        <v>100</v>
      </c>
      <c r="AD107" s="53"/>
      <c r="AE107" s="68" t="s">
        <v>606</v>
      </c>
      <c r="AF107" s="35"/>
      <c r="AG107" s="35"/>
      <c r="AH107" s="35" t="s">
        <v>58</v>
      </c>
      <c r="AI107" s="36" t="s">
        <v>59</v>
      </c>
    </row>
    <row r="108" spans="1:35" ht="177" customHeight="1" x14ac:dyDescent="0.3">
      <c r="A108" s="20">
        <v>98</v>
      </c>
      <c r="B108" s="35"/>
      <c r="C108" s="22" t="s">
        <v>791</v>
      </c>
      <c r="D108" s="84">
        <v>118</v>
      </c>
      <c r="E108" s="85" t="s">
        <v>595</v>
      </c>
      <c r="F108" s="85">
        <v>48</v>
      </c>
      <c r="G108" s="36" t="s">
        <v>596</v>
      </c>
      <c r="H108" s="82" t="s">
        <v>792</v>
      </c>
      <c r="I108" s="35"/>
      <c r="J108" s="35">
        <v>1</v>
      </c>
      <c r="K108" s="35"/>
      <c r="L108" s="35"/>
      <c r="M108" s="35"/>
      <c r="N108" s="35"/>
      <c r="O108" s="86" t="s">
        <v>793</v>
      </c>
      <c r="P108" s="96">
        <v>1</v>
      </c>
      <c r="Q108" s="87" t="s">
        <v>794</v>
      </c>
      <c r="R108" s="51" t="s">
        <v>795</v>
      </c>
      <c r="S108" s="51" t="s">
        <v>796</v>
      </c>
      <c r="T108" s="51" t="s">
        <v>797</v>
      </c>
      <c r="U108" s="86">
        <v>1</v>
      </c>
      <c r="V108" s="89">
        <v>43327</v>
      </c>
      <c r="W108" s="89">
        <v>43663</v>
      </c>
      <c r="X108" s="38">
        <v>0.5</v>
      </c>
      <c r="Y108" s="31" t="s">
        <v>623</v>
      </c>
      <c r="Z108" s="32" t="s">
        <v>798</v>
      </c>
      <c r="AA108" s="98" t="s">
        <v>604</v>
      </c>
      <c r="AB108" s="98" t="s">
        <v>799</v>
      </c>
      <c r="AC108" s="35">
        <v>50</v>
      </c>
      <c r="AD108" s="53"/>
      <c r="AE108" s="68" t="s">
        <v>606</v>
      </c>
      <c r="AF108" s="35"/>
      <c r="AG108" s="35"/>
      <c r="AH108" s="35" t="s">
        <v>102</v>
      </c>
      <c r="AI108" s="35" t="s">
        <v>522</v>
      </c>
    </row>
    <row r="109" spans="1:35" ht="171.75" customHeight="1" x14ac:dyDescent="0.3">
      <c r="A109" s="20">
        <v>99</v>
      </c>
      <c r="B109" s="35"/>
      <c r="C109" s="22" t="s">
        <v>800</v>
      </c>
      <c r="D109" s="84">
        <v>118</v>
      </c>
      <c r="E109" s="85" t="s">
        <v>595</v>
      </c>
      <c r="F109" s="85">
        <v>48</v>
      </c>
      <c r="G109" s="36" t="s">
        <v>596</v>
      </c>
      <c r="H109" s="82" t="s">
        <v>801</v>
      </c>
      <c r="I109" s="35"/>
      <c r="J109" s="35">
        <v>1</v>
      </c>
      <c r="K109" s="35"/>
      <c r="L109" s="35"/>
      <c r="M109" s="35"/>
      <c r="N109" s="35"/>
      <c r="O109" s="86" t="s">
        <v>802</v>
      </c>
      <c r="P109" s="96">
        <v>1</v>
      </c>
      <c r="Q109" s="87" t="s">
        <v>803</v>
      </c>
      <c r="R109" s="51" t="s">
        <v>804</v>
      </c>
      <c r="S109" s="51" t="s">
        <v>805</v>
      </c>
      <c r="T109" s="51" t="s">
        <v>806</v>
      </c>
      <c r="U109" s="96">
        <v>100</v>
      </c>
      <c r="V109" s="89">
        <v>43327</v>
      </c>
      <c r="W109" s="89">
        <v>43663</v>
      </c>
      <c r="X109" s="31">
        <v>1</v>
      </c>
      <c r="Y109" s="31" t="s">
        <v>623</v>
      </c>
      <c r="Z109" s="32" t="s">
        <v>807</v>
      </c>
      <c r="AA109" s="98" t="s">
        <v>604</v>
      </c>
      <c r="AB109" s="98" t="s">
        <v>808</v>
      </c>
      <c r="AC109" s="35">
        <v>50</v>
      </c>
      <c r="AD109" s="53"/>
      <c r="AE109" s="68" t="s">
        <v>606</v>
      </c>
      <c r="AF109" s="35"/>
      <c r="AG109" s="35"/>
      <c r="AH109" s="35" t="s">
        <v>102</v>
      </c>
      <c r="AI109" s="35" t="s">
        <v>522</v>
      </c>
    </row>
    <row r="110" spans="1:35" ht="142.5" customHeight="1" x14ac:dyDescent="0.3">
      <c r="A110" s="20">
        <v>100</v>
      </c>
      <c r="B110" s="35"/>
      <c r="C110" s="22" t="s">
        <v>809</v>
      </c>
      <c r="D110" s="84">
        <v>118</v>
      </c>
      <c r="E110" s="85" t="s">
        <v>595</v>
      </c>
      <c r="F110" s="85">
        <v>48</v>
      </c>
      <c r="G110" s="36" t="s">
        <v>596</v>
      </c>
      <c r="H110" s="85" t="s">
        <v>810</v>
      </c>
      <c r="I110" s="35">
        <v>1</v>
      </c>
      <c r="J110" s="35"/>
      <c r="K110" s="35"/>
      <c r="L110" s="35"/>
      <c r="M110" s="35"/>
      <c r="N110" s="35"/>
      <c r="O110" s="86" t="s">
        <v>811</v>
      </c>
      <c r="P110" s="95">
        <v>1</v>
      </c>
      <c r="Q110" s="87" t="s">
        <v>812</v>
      </c>
      <c r="R110" s="87" t="s">
        <v>813</v>
      </c>
      <c r="S110" s="87" t="s">
        <v>814</v>
      </c>
      <c r="T110" s="51" t="s">
        <v>815</v>
      </c>
      <c r="U110" s="88">
        <v>11</v>
      </c>
      <c r="V110" s="89">
        <v>43497</v>
      </c>
      <c r="W110" s="89">
        <v>43539</v>
      </c>
      <c r="X110" s="38">
        <v>0</v>
      </c>
      <c r="Y110" s="38" t="s">
        <v>577</v>
      </c>
      <c r="Z110" s="91" t="s">
        <v>816</v>
      </c>
      <c r="AA110" s="98" t="s">
        <v>604</v>
      </c>
      <c r="AB110" s="98" t="s">
        <v>817</v>
      </c>
      <c r="AC110" s="35">
        <v>0</v>
      </c>
      <c r="AD110" s="53"/>
      <c r="AE110" s="68" t="s">
        <v>606</v>
      </c>
      <c r="AF110" s="35"/>
      <c r="AG110" s="35"/>
      <c r="AH110" s="35" t="s">
        <v>102</v>
      </c>
      <c r="AI110" s="35" t="s">
        <v>522</v>
      </c>
    </row>
    <row r="111" spans="1:35" ht="247.5" customHeight="1" x14ac:dyDescent="0.3">
      <c r="A111" s="20">
        <v>101</v>
      </c>
      <c r="B111" s="35"/>
      <c r="C111" s="22" t="s">
        <v>818</v>
      </c>
      <c r="D111" s="84">
        <v>118</v>
      </c>
      <c r="E111" s="85" t="s">
        <v>595</v>
      </c>
      <c r="F111" s="85">
        <v>48</v>
      </c>
      <c r="G111" s="36" t="s">
        <v>596</v>
      </c>
      <c r="H111" s="85" t="s">
        <v>819</v>
      </c>
      <c r="I111" s="35">
        <v>1</v>
      </c>
      <c r="J111" s="35"/>
      <c r="K111" s="35"/>
      <c r="L111" s="35"/>
      <c r="M111" s="35"/>
      <c r="N111" s="35"/>
      <c r="O111" s="104" t="s">
        <v>820</v>
      </c>
      <c r="P111" s="105">
        <v>1</v>
      </c>
      <c r="Q111" s="87" t="s">
        <v>821</v>
      </c>
      <c r="R111" s="102" t="s">
        <v>822</v>
      </c>
      <c r="S111" s="36" t="s">
        <v>823</v>
      </c>
      <c r="T111" s="106" t="s">
        <v>824</v>
      </c>
      <c r="U111" s="48">
        <v>1</v>
      </c>
      <c r="V111" s="89">
        <v>43313</v>
      </c>
      <c r="W111" s="89">
        <v>43663</v>
      </c>
      <c r="X111" s="38">
        <v>1</v>
      </c>
      <c r="Y111" s="90"/>
      <c r="Z111" s="91" t="s">
        <v>825</v>
      </c>
      <c r="AA111" s="98" t="s">
        <v>604</v>
      </c>
      <c r="AB111" s="91" t="s">
        <v>826</v>
      </c>
      <c r="AC111" s="35">
        <v>100</v>
      </c>
      <c r="AD111" s="53"/>
      <c r="AE111" s="68" t="s">
        <v>606</v>
      </c>
      <c r="AF111" s="35"/>
      <c r="AG111" s="35"/>
      <c r="AH111" s="35" t="s">
        <v>58</v>
      </c>
      <c r="AI111" s="36" t="s">
        <v>59</v>
      </c>
    </row>
    <row r="112" spans="1:35" ht="142.5" customHeight="1" x14ac:dyDescent="0.3">
      <c r="A112" s="20">
        <v>102</v>
      </c>
      <c r="B112" s="35"/>
      <c r="C112" s="22" t="s">
        <v>827</v>
      </c>
      <c r="D112" s="84">
        <v>118</v>
      </c>
      <c r="E112" s="85" t="s">
        <v>595</v>
      </c>
      <c r="F112" s="85">
        <v>48</v>
      </c>
      <c r="G112" s="36" t="s">
        <v>596</v>
      </c>
      <c r="H112" s="85" t="s">
        <v>828</v>
      </c>
      <c r="I112" s="35">
        <v>1</v>
      </c>
      <c r="J112" s="35"/>
      <c r="K112" s="35"/>
      <c r="L112" s="35"/>
      <c r="M112" s="35"/>
      <c r="N112" s="35"/>
      <c r="O112" s="104" t="s">
        <v>829</v>
      </c>
      <c r="P112" s="107">
        <v>1</v>
      </c>
      <c r="Q112" s="87" t="s">
        <v>830</v>
      </c>
      <c r="R112" s="39" t="s">
        <v>831</v>
      </c>
      <c r="S112" s="108" t="s">
        <v>832</v>
      </c>
      <c r="T112" s="109" t="s">
        <v>833</v>
      </c>
      <c r="U112" s="48">
        <v>4</v>
      </c>
      <c r="V112" s="89">
        <v>43313</v>
      </c>
      <c r="W112" s="110">
        <v>43663</v>
      </c>
      <c r="X112" s="38">
        <v>2</v>
      </c>
      <c r="Y112" s="94" t="s">
        <v>623</v>
      </c>
      <c r="Z112" s="91" t="s">
        <v>834</v>
      </c>
      <c r="AA112" s="98" t="s">
        <v>604</v>
      </c>
      <c r="AB112" s="91" t="s">
        <v>835</v>
      </c>
      <c r="AC112" s="35">
        <v>50</v>
      </c>
      <c r="AD112" s="53"/>
      <c r="AE112" s="68" t="s">
        <v>606</v>
      </c>
      <c r="AF112" s="35"/>
      <c r="AG112" s="35"/>
      <c r="AH112" s="35" t="s">
        <v>102</v>
      </c>
      <c r="AI112" s="35" t="s">
        <v>522</v>
      </c>
    </row>
    <row r="113" spans="1:35" ht="244.5" customHeight="1" x14ac:dyDescent="0.3">
      <c r="A113" s="20">
        <v>103</v>
      </c>
      <c r="B113" s="35"/>
      <c r="C113" s="22" t="s">
        <v>836</v>
      </c>
      <c r="D113" s="84">
        <v>118</v>
      </c>
      <c r="E113" s="85" t="s">
        <v>595</v>
      </c>
      <c r="F113" s="85">
        <v>48</v>
      </c>
      <c r="G113" s="36" t="s">
        <v>596</v>
      </c>
      <c r="H113" s="85" t="s">
        <v>837</v>
      </c>
      <c r="I113" s="35">
        <v>1</v>
      </c>
      <c r="J113" s="35"/>
      <c r="K113" s="35"/>
      <c r="L113" s="35"/>
      <c r="M113" s="35"/>
      <c r="N113" s="35"/>
      <c r="O113" s="104" t="s">
        <v>829</v>
      </c>
      <c r="P113" s="111">
        <v>1</v>
      </c>
      <c r="Q113" s="87" t="s">
        <v>838</v>
      </c>
      <c r="R113" s="67" t="s">
        <v>839</v>
      </c>
      <c r="S113" s="112" t="s">
        <v>840</v>
      </c>
      <c r="T113" s="112" t="s">
        <v>841</v>
      </c>
      <c r="U113" s="111">
        <v>100</v>
      </c>
      <c r="V113" s="89">
        <v>43313</v>
      </c>
      <c r="W113" s="89">
        <v>43663</v>
      </c>
      <c r="X113" s="31">
        <v>0.5</v>
      </c>
      <c r="Y113" s="94" t="s">
        <v>623</v>
      </c>
      <c r="Z113" s="91" t="s">
        <v>842</v>
      </c>
      <c r="AA113" s="98" t="s">
        <v>604</v>
      </c>
      <c r="AB113" s="91" t="s">
        <v>843</v>
      </c>
      <c r="AC113" s="35">
        <v>50</v>
      </c>
      <c r="AD113" s="53"/>
      <c r="AE113" s="68" t="s">
        <v>606</v>
      </c>
      <c r="AF113" s="35"/>
      <c r="AG113" s="35"/>
      <c r="AH113" s="35" t="s">
        <v>102</v>
      </c>
      <c r="AI113" s="35" t="s">
        <v>522</v>
      </c>
    </row>
    <row r="114" spans="1:35" ht="142.5" customHeight="1" x14ac:dyDescent="0.3">
      <c r="A114" s="20">
        <v>104</v>
      </c>
      <c r="B114" s="35"/>
      <c r="C114" s="22" t="s">
        <v>844</v>
      </c>
      <c r="D114" s="84">
        <v>118</v>
      </c>
      <c r="E114" s="85" t="s">
        <v>595</v>
      </c>
      <c r="F114" s="85">
        <v>48</v>
      </c>
      <c r="G114" s="36" t="s">
        <v>596</v>
      </c>
      <c r="H114" s="85" t="s">
        <v>837</v>
      </c>
      <c r="I114" s="35"/>
      <c r="J114" s="35"/>
      <c r="K114" s="35"/>
      <c r="L114" s="35"/>
      <c r="M114" s="35"/>
      <c r="N114" s="35"/>
      <c r="O114" s="104" t="s">
        <v>820</v>
      </c>
      <c r="P114" s="107">
        <v>2</v>
      </c>
      <c r="Q114" s="87" t="s">
        <v>838</v>
      </c>
      <c r="R114" s="67" t="s">
        <v>845</v>
      </c>
      <c r="S114" s="113" t="s">
        <v>846</v>
      </c>
      <c r="T114" s="113" t="s">
        <v>847</v>
      </c>
      <c r="U114" s="107">
        <v>1</v>
      </c>
      <c r="V114" s="89">
        <v>43313</v>
      </c>
      <c r="W114" s="89">
        <v>43663</v>
      </c>
      <c r="X114" s="38">
        <v>1</v>
      </c>
      <c r="Y114" s="90"/>
      <c r="Z114" s="91" t="s">
        <v>848</v>
      </c>
      <c r="AA114" s="98" t="s">
        <v>604</v>
      </c>
      <c r="AB114" s="91" t="s">
        <v>849</v>
      </c>
      <c r="AC114" s="35">
        <v>100</v>
      </c>
      <c r="AD114" s="53"/>
      <c r="AE114" s="68" t="s">
        <v>606</v>
      </c>
      <c r="AF114" s="35"/>
      <c r="AG114" s="35"/>
      <c r="AH114" s="35" t="s">
        <v>58</v>
      </c>
      <c r="AI114" s="36" t="s">
        <v>59</v>
      </c>
    </row>
    <row r="115" spans="1:35" ht="142.5" customHeight="1" x14ac:dyDescent="0.3">
      <c r="A115" s="20">
        <v>105</v>
      </c>
      <c r="B115" s="35"/>
      <c r="C115" s="22" t="s">
        <v>850</v>
      </c>
      <c r="D115" s="84">
        <v>118</v>
      </c>
      <c r="E115" s="85" t="s">
        <v>595</v>
      </c>
      <c r="F115" s="85">
        <v>48</v>
      </c>
      <c r="G115" s="36" t="s">
        <v>596</v>
      </c>
      <c r="H115" s="85" t="s">
        <v>851</v>
      </c>
      <c r="I115" s="35">
        <v>1</v>
      </c>
      <c r="J115" s="35"/>
      <c r="K115" s="35"/>
      <c r="L115" s="35"/>
      <c r="M115" s="35"/>
      <c r="N115" s="35"/>
      <c r="O115" s="112" t="s">
        <v>852</v>
      </c>
      <c r="P115" s="107">
        <v>1</v>
      </c>
      <c r="Q115" s="87" t="s">
        <v>853</v>
      </c>
      <c r="R115" s="67" t="s">
        <v>854</v>
      </c>
      <c r="S115" s="113" t="s">
        <v>855</v>
      </c>
      <c r="T115" s="113" t="s">
        <v>856</v>
      </c>
      <c r="U115" s="107">
        <v>1</v>
      </c>
      <c r="V115" s="89">
        <v>43313</v>
      </c>
      <c r="W115" s="89">
        <v>43496</v>
      </c>
      <c r="X115" s="38">
        <v>1</v>
      </c>
      <c r="Y115" s="90"/>
      <c r="Z115" s="91" t="s">
        <v>857</v>
      </c>
      <c r="AA115" s="98" t="s">
        <v>604</v>
      </c>
      <c r="AB115" s="91" t="s">
        <v>858</v>
      </c>
      <c r="AC115" s="35">
        <v>100</v>
      </c>
      <c r="AD115" s="53"/>
      <c r="AE115" s="68" t="s">
        <v>606</v>
      </c>
      <c r="AF115" s="35"/>
      <c r="AG115" s="35"/>
      <c r="AH115" s="35" t="s">
        <v>58</v>
      </c>
      <c r="AI115" s="36" t="s">
        <v>59</v>
      </c>
    </row>
    <row r="116" spans="1:35" ht="142.5" customHeight="1" x14ac:dyDescent="0.3">
      <c r="A116" s="20">
        <v>106</v>
      </c>
      <c r="B116" s="35"/>
      <c r="C116" s="22" t="s">
        <v>859</v>
      </c>
      <c r="D116" s="84">
        <v>118</v>
      </c>
      <c r="E116" s="85" t="s">
        <v>595</v>
      </c>
      <c r="F116" s="85">
        <v>48</v>
      </c>
      <c r="G116" s="36" t="s">
        <v>596</v>
      </c>
      <c r="H116" s="114" t="s">
        <v>860</v>
      </c>
      <c r="I116" s="35">
        <v>1</v>
      </c>
      <c r="J116" s="35"/>
      <c r="K116" s="35"/>
      <c r="L116" s="35"/>
      <c r="M116" s="35"/>
      <c r="N116" s="35"/>
      <c r="O116" s="36" t="s">
        <v>861</v>
      </c>
      <c r="P116" s="111">
        <v>1</v>
      </c>
      <c r="Q116" s="27" t="s">
        <v>862</v>
      </c>
      <c r="R116" s="32" t="s">
        <v>863</v>
      </c>
      <c r="S116" s="35" t="s">
        <v>864</v>
      </c>
      <c r="T116" s="36" t="s">
        <v>865</v>
      </c>
      <c r="U116" s="35">
        <v>1</v>
      </c>
      <c r="V116" s="115">
        <v>43313</v>
      </c>
      <c r="W116" s="115">
        <v>43419</v>
      </c>
      <c r="X116" s="38">
        <v>1</v>
      </c>
      <c r="Y116" s="90"/>
      <c r="Z116" s="91" t="s">
        <v>866</v>
      </c>
      <c r="AA116" s="98" t="s">
        <v>604</v>
      </c>
      <c r="AB116" s="76" t="s">
        <v>867</v>
      </c>
      <c r="AC116" s="35">
        <v>100</v>
      </c>
      <c r="AD116" s="53"/>
      <c r="AE116" s="68" t="s">
        <v>606</v>
      </c>
      <c r="AF116" s="35"/>
      <c r="AG116" s="35"/>
      <c r="AH116" s="35" t="s">
        <v>58</v>
      </c>
      <c r="AI116" s="36" t="s">
        <v>59</v>
      </c>
    </row>
    <row r="117" spans="1:35" ht="142.5" customHeight="1" x14ac:dyDescent="0.3">
      <c r="A117" s="20">
        <v>107</v>
      </c>
      <c r="B117" s="35"/>
      <c r="C117" s="22" t="s">
        <v>868</v>
      </c>
      <c r="D117" s="84">
        <v>118</v>
      </c>
      <c r="E117" s="85" t="s">
        <v>595</v>
      </c>
      <c r="F117" s="85">
        <v>48</v>
      </c>
      <c r="G117" s="36" t="s">
        <v>596</v>
      </c>
      <c r="H117" s="85" t="s">
        <v>860</v>
      </c>
      <c r="I117" s="35"/>
      <c r="J117" s="35"/>
      <c r="K117" s="35"/>
      <c r="L117" s="35"/>
      <c r="M117" s="35"/>
      <c r="N117" s="35"/>
      <c r="O117" s="112" t="s">
        <v>869</v>
      </c>
      <c r="P117" s="111">
        <v>2</v>
      </c>
      <c r="Q117" s="87" t="s">
        <v>862</v>
      </c>
      <c r="R117" s="67" t="s">
        <v>870</v>
      </c>
      <c r="S117" s="112" t="s">
        <v>871</v>
      </c>
      <c r="T117" s="112" t="s">
        <v>872</v>
      </c>
      <c r="U117" s="111">
        <v>100</v>
      </c>
      <c r="V117" s="89">
        <v>43313</v>
      </c>
      <c r="W117" s="89">
        <v>43470</v>
      </c>
      <c r="X117" s="31">
        <v>1</v>
      </c>
      <c r="Y117" s="94"/>
      <c r="Z117" s="91" t="s">
        <v>873</v>
      </c>
      <c r="AA117" s="98" t="s">
        <v>604</v>
      </c>
      <c r="AB117" s="76" t="s">
        <v>874</v>
      </c>
      <c r="AC117" s="35">
        <v>100</v>
      </c>
      <c r="AD117" s="53"/>
      <c r="AE117" s="68" t="s">
        <v>606</v>
      </c>
      <c r="AF117" s="35"/>
      <c r="AG117" s="35"/>
      <c r="AH117" s="35" t="s">
        <v>58</v>
      </c>
      <c r="AI117" s="36" t="s">
        <v>59</v>
      </c>
    </row>
    <row r="118" spans="1:35" ht="142.5" customHeight="1" x14ac:dyDescent="0.3">
      <c r="A118" s="20">
        <v>108</v>
      </c>
      <c r="B118" s="35"/>
      <c r="C118" s="22" t="s">
        <v>875</v>
      </c>
      <c r="D118" s="84">
        <v>118</v>
      </c>
      <c r="E118" s="85" t="s">
        <v>595</v>
      </c>
      <c r="F118" s="85">
        <v>48</v>
      </c>
      <c r="G118" s="36" t="s">
        <v>596</v>
      </c>
      <c r="H118" s="85" t="s">
        <v>860</v>
      </c>
      <c r="I118" s="35"/>
      <c r="J118" s="35"/>
      <c r="K118" s="35"/>
      <c r="L118" s="35"/>
      <c r="M118" s="35"/>
      <c r="N118" s="35"/>
      <c r="O118" s="112" t="s">
        <v>876</v>
      </c>
      <c r="P118" s="111">
        <v>3</v>
      </c>
      <c r="Q118" s="87" t="s">
        <v>862</v>
      </c>
      <c r="R118" s="67" t="s">
        <v>877</v>
      </c>
      <c r="S118" s="112" t="s">
        <v>878</v>
      </c>
      <c r="T118" s="112" t="s">
        <v>879</v>
      </c>
      <c r="U118" s="111">
        <v>1</v>
      </c>
      <c r="V118" s="89">
        <v>43313</v>
      </c>
      <c r="W118" s="89">
        <v>43495</v>
      </c>
      <c r="X118" s="38">
        <v>1</v>
      </c>
      <c r="Y118" s="90"/>
      <c r="Z118" s="91" t="s">
        <v>880</v>
      </c>
      <c r="AA118" s="98" t="s">
        <v>604</v>
      </c>
      <c r="AB118" s="76" t="s">
        <v>881</v>
      </c>
      <c r="AC118" s="35">
        <v>100</v>
      </c>
      <c r="AD118" s="53"/>
      <c r="AE118" s="68" t="s">
        <v>606</v>
      </c>
      <c r="AF118" s="35"/>
      <c r="AG118" s="35"/>
      <c r="AH118" s="35" t="s">
        <v>58</v>
      </c>
      <c r="AI118" s="36" t="s">
        <v>59</v>
      </c>
    </row>
    <row r="119" spans="1:35" ht="219.75" customHeight="1" x14ac:dyDescent="0.3">
      <c r="A119" s="20">
        <v>109</v>
      </c>
      <c r="B119" s="35"/>
      <c r="C119" s="22" t="s">
        <v>882</v>
      </c>
      <c r="D119" s="84">
        <v>118</v>
      </c>
      <c r="E119" s="85" t="s">
        <v>595</v>
      </c>
      <c r="F119" s="85">
        <v>48</v>
      </c>
      <c r="G119" s="36" t="s">
        <v>596</v>
      </c>
      <c r="H119" s="82" t="s">
        <v>883</v>
      </c>
      <c r="I119" s="35">
        <v>1</v>
      </c>
      <c r="J119" s="35"/>
      <c r="K119" s="35"/>
      <c r="L119" s="35"/>
      <c r="M119" s="35"/>
      <c r="N119" s="35"/>
      <c r="O119" s="112" t="s">
        <v>884</v>
      </c>
      <c r="P119" s="111">
        <v>1</v>
      </c>
      <c r="Q119" s="87" t="s">
        <v>885</v>
      </c>
      <c r="R119" s="67" t="s">
        <v>886</v>
      </c>
      <c r="S119" s="112" t="s">
        <v>887</v>
      </c>
      <c r="T119" s="112" t="s">
        <v>888</v>
      </c>
      <c r="U119" s="111">
        <v>6</v>
      </c>
      <c r="V119" s="89">
        <v>43313</v>
      </c>
      <c r="W119" s="89">
        <v>43496</v>
      </c>
      <c r="X119" s="38">
        <v>6</v>
      </c>
      <c r="Y119" s="38"/>
      <c r="Z119" s="32" t="s">
        <v>889</v>
      </c>
      <c r="AA119" s="98" t="s">
        <v>604</v>
      </c>
      <c r="AB119" s="91" t="s">
        <v>890</v>
      </c>
      <c r="AC119" s="35">
        <v>100</v>
      </c>
      <c r="AD119" s="53"/>
      <c r="AE119" s="68" t="s">
        <v>606</v>
      </c>
      <c r="AF119" s="35"/>
      <c r="AG119" s="35"/>
      <c r="AH119" s="35" t="s">
        <v>58</v>
      </c>
      <c r="AI119" s="36" t="s">
        <v>59</v>
      </c>
    </row>
    <row r="120" spans="1:35" ht="142.5" customHeight="1" x14ac:dyDescent="0.3">
      <c r="A120" s="20">
        <v>110</v>
      </c>
      <c r="B120" s="35"/>
      <c r="C120" s="22" t="s">
        <v>891</v>
      </c>
      <c r="D120" s="84">
        <v>118</v>
      </c>
      <c r="E120" s="85" t="s">
        <v>595</v>
      </c>
      <c r="F120" s="85">
        <v>48</v>
      </c>
      <c r="G120" s="36" t="s">
        <v>596</v>
      </c>
      <c r="H120" s="85" t="s">
        <v>883</v>
      </c>
      <c r="I120" s="35"/>
      <c r="J120" s="35"/>
      <c r="K120" s="35"/>
      <c r="L120" s="35"/>
      <c r="M120" s="35"/>
      <c r="N120" s="35"/>
      <c r="O120" s="103" t="s">
        <v>892</v>
      </c>
      <c r="P120" s="111">
        <v>2</v>
      </c>
      <c r="Q120" s="87" t="s">
        <v>885</v>
      </c>
      <c r="R120" s="39" t="s">
        <v>893</v>
      </c>
      <c r="S120" s="112" t="s">
        <v>894</v>
      </c>
      <c r="T120" s="112" t="s">
        <v>895</v>
      </c>
      <c r="U120" s="48">
        <v>12</v>
      </c>
      <c r="V120" s="89">
        <v>43313</v>
      </c>
      <c r="W120" s="115">
        <v>43663</v>
      </c>
      <c r="X120" s="38">
        <v>5</v>
      </c>
      <c r="Y120" s="94" t="s">
        <v>623</v>
      </c>
      <c r="Z120" s="91" t="s">
        <v>896</v>
      </c>
      <c r="AA120" s="98" t="s">
        <v>604</v>
      </c>
      <c r="AB120" s="92" t="s">
        <v>897</v>
      </c>
      <c r="AC120" s="35">
        <v>42</v>
      </c>
      <c r="AD120" s="53"/>
      <c r="AE120" s="68" t="s">
        <v>606</v>
      </c>
      <c r="AF120" s="35"/>
      <c r="AG120" s="35"/>
      <c r="AH120" s="35" t="s">
        <v>102</v>
      </c>
      <c r="AI120" s="35" t="s">
        <v>522</v>
      </c>
    </row>
    <row r="121" spans="1:35" ht="296.25" customHeight="1" x14ac:dyDescent="0.3">
      <c r="A121" s="20">
        <v>111</v>
      </c>
      <c r="B121" s="35"/>
      <c r="C121" s="22" t="s">
        <v>898</v>
      </c>
      <c r="D121" s="84">
        <v>118</v>
      </c>
      <c r="E121" s="85" t="s">
        <v>595</v>
      </c>
      <c r="F121" s="85">
        <v>48</v>
      </c>
      <c r="G121" s="36" t="s">
        <v>596</v>
      </c>
      <c r="H121" s="85" t="s">
        <v>899</v>
      </c>
      <c r="I121" s="35">
        <v>1</v>
      </c>
      <c r="J121" s="35"/>
      <c r="K121" s="35"/>
      <c r="L121" s="35"/>
      <c r="M121" s="35"/>
      <c r="N121" s="35"/>
      <c r="O121" s="112" t="s">
        <v>884</v>
      </c>
      <c r="P121" s="111">
        <v>1</v>
      </c>
      <c r="Q121" s="87" t="s">
        <v>900</v>
      </c>
      <c r="R121" s="67" t="s">
        <v>901</v>
      </c>
      <c r="S121" s="112" t="s">
        <v>887</v>
      </c>
      <c r="T121" s="112" t="s">
        <v>888</v>
      </c>
      <c r="U121" s="111">
        <v>6</v>
      </c>
      <c r="V121" s="89">
        <v>43313</v>
      </c>
      <c r="W121" s="89">
        <v>43496</v>
      </c>
      <c r="X121" s="38">
        <v>5</v>
      </c>
      <c r="Y121" s="90" t="s">
        <v>734</v>
      </c>
      <c r="Z121" s="32" t="s">
        <v>902</v>
      </c>
      <c r="AA121" s="98" t="s">
        <v>604</v>
      </c>
      <c r="AB121" s="91" t="s">
        <v>903</v>
      </c>
      <c r="AC121" s="35">
        <v>84</v>
      </c>
      <c r="AD121" s="53"/>
      <c r="AE121" s="68" t="s">
        <v>606</v>
      </c>
      <c r="AF121" s="35"/>
      <c r="AG121" s="35"/>
      <c r="AH121" s="35" t="s">
        <v>102</v>
      </c>
      <c r="AI121" s="35" t="s">
        <v>522</v>
      </c>
    </row>
    <row r="122" spans="1:35" ht="206.25" customHeight="1" x14ac:dyDescent="0.3">
      <c r="A122" s="20">
        <v>112</v>
      </c>
      <c r="B122" s="35"/>
      <c r="C122" s="22" t="s">
        <v>904</v>
      </c>
      <c r="D122" s="84">
        <v>118</v>
      </c>
      <c r="E122" s="85" t="s">
        <v>595</v>
      </c>
      <c r="F122" s="85">
        <v>48</v>
      </c>
      <c r="G122" s="36" t="s">
        <v>596</v>
      </c>
      <c r="H122" s="85" t="s">
        <v>899</v>
      </c>
      <c r="I122" s="35"/>
      <c r="J122" s="35"/>
      <c r="K122" s="35"/>
      <c r="L122" s="35"/>
      <c r="M122" s="35"/>
      <c r="N122" s="35"/>
      <c r="O122" s="112" t="s">
        <v>240</v>
      </c>
      <c r="P122" s="111">
        <v>2</v>
      </c>
      <c r="Q122" s="87" t="s">
        <v>900</v>
      </c>
      <c r="R122" s="67" t="s">
        <v>905</v>
      </c>
      <c r="S122" s="112" t="s">
        <v>894</v>
      </c>
      <c r="T122" s="112" t="s">
        <v>895</v>
      </c>
      <c r="U122" s="111">
        <v>5</v>
      </c>
      <c r="V122" s="89">
        <v>43313</v>
      </c>
      <c r="W122" s="89">
        <v>43466</v>
      </c>
      <c r="X122" s="38">
        <v>5</v>
      </c>
      <c r="Y122" s="90"/>
      <c r="Z122" s="98" t="s">
        <v>906</v>
      </c>
      <c r="AA122" s="98" t="s">
        <v>604</v>
      </c>
      <c r="AB122" s="98" t="s">
        <v>907</v>
      </c>
      <c r="AC122" s="35">
        <v>100</v>
      </c>
      <c r="AD122" s="53"/>
      <c r="AE122" s="68" t="s">
        <v>606</v>
      </c>
      <c r="AF122" s="35"/>
      <c r="AG122" s="35"/>
      <c r="AH122" s="35" t="s">
        <v>58</v>
      </c>
      <c r="AI122" s="36" t="s">
        <v>59</v>
      </c>
    </row>
    <row r="123" spans="1:35" ht="218.25" customHeight="1" x14ac:dyDescent="0.3">
      <c r="A123" s="20">
        <v>113</v>
      </c>
      <c r="B123" s="35"/>
      <c r="C123" s="22" t="s">
        <v>908</v>
      </c>
      <c r="D123" s="84">
        <v>118</v>
      </c>
      <c r="E123" s="85" t="s">
        <v>595</v>
      </c>
      <c r="F123" s="85">
        <v>48</v>
      </c>
      <c r="G123" s="36" t="s">
        <v>596</v>
      </c>
      <c r="H123" s="85" t="s">
        <v>909</v>
      </c>
      <c r="I123" s="35">
        <v>1</v>
      </c>
      <c r="J123" s="35"/>
      <c r="K123" s="35"/>
      <c r="L123" s="35"/>
      <c r="M123" s="35"/>
      <c r="N123" s="35"/>
      <c r="O123" s="112" t="s">
        <v>910</v>
      </c>
      <c r="P123" s="111">
        <v>1</v>
      </c>
      <c r="Q123" s="87" t="s">
        <v>911</v>
      </c>
      <c r="R123" s="102" t="s">
        <v>912</v>
      </c>
      <c r="S123" s="112" t="s">
        <v>913</v>
      </c>
      <c r="T123" s="67" t="s">
        <v>914</v>
      </c>
      <c r="U123" s="29">
        <v>1</v>
      </c>
      <c r="V123" s="89">
        <v>43313</v>
      </c>
      <c r="W123" s="89">
        <v>43496</v>
      </c>
      <c r="X123" s="31">
        <v>0.5</v>
      </c>
      <c r="Y123" s="90" t="s">
        <v>734</v>
      </c>
      <c r="Z123" s="98" t="s">
        <v>915</v>
      </c>
      <c r="AA123" s="98" t="s">
        <v>604</v>
      </c>
      <c r="AB123" s="98" t="s">
        <v>916</v>
      </c>
      <c r="AC123" s="35">
        <v>50</v>
      </c>
      <c r="AD123" s="53"/>
      <c r="AE123" s="68" t="s">
        <v>606</v>
      </c>
      <c r="AF123" s="35"/>
      <c r="AG123" s="35"/>
      <c r="AH123" s="35" t="s">
        <v>102</v>
      </c>
      <c r="AI123" s="35" t="s">
        <v>522</v>
      </c>
    </row>
    <row r="124" spans="1:35" ht="162.75" customHeight="1" x14ac:dyDescent="0.3">
      <c r="A124" s="20">
        <v>114</v>
      </c>
      <c r="B124" s="35"/>
      <c r="C124" s="22" t="s">
        <v>917</v>
      </c>
      <c r="D124" s="84">
        <v>118</v>
      </c>
      <c r="E124" s="85" t="s">
        <v>595</v>
      </c>
      <c r="F124" s="85">
        <v>48</v>
      </c>
      <c r="G124" s="36" t="s">
        <v>596</v>
      </c>
      <c r="H124" s="85" t="s">
        <v>909</v>
      </c>
      <c r="I124" s="35"/>
      <c r="J124" s="35"/>
      <c r="K124" s="35"/>
      <c r="L124" s="35"/>
      <c r="M124" s="35"/>
      <c r="N124" s="35"/>
      <c r="O124" s="112" t="s">
        <v>820</v>
      </c>
      <c r="P124" s="111">
        <v>2</v>
      </c>
      <c r="Q124" s="87" t="s">
        <v>911</v>
      </c>
      <c r="R124" s="67" t="s">
        <v>918</v>
      </c>
      <c r="S124" s="112" t="s">
        <v>919</v>
      </c>
      <c r="T124" s="112" t="s">
        <v>920</v>
      </c>
      <c r="U124" s="111">
        <v>6</v>
      </c>
      <c r="V124" s="89">
        <v>43313</v>
      </c>
      <c r="W124" s="89">
        <v>43496</v>
      </c>
      <c r="X124" s="38">
        <v>2</v>
      </c>
      <c r="Y124" s="90" t="s">
        <v>734</v>
      </c>
      <c r="Z124" s="98" t="s">
        <v>921</v>
      </c>
      <c r="AA124" s="98" t="s">
        <v>604</v>
      </c>
      <c r="AB124" s="98" t="s">
        <v>916</v>
      </c>
      <c r="AC124" s="35">
        <v>33</v>
      </c>
      <c r="AD124" s="53"/>
      <c r="AE124" s="68" t="s">
        <v>606</v>
      </c>
      <c r="AF124" s="35"/>
      <c r="AG124" s="35"/>
      <c r="AH124" s="35" t="s">
        <v>102</v>
      </c>
      <c r="AI124" s="35" t="s">
        <v>522</v>
      </c>
    </row>
    <row r="125" spans="1:35" ht="204" customHeight="1" x14ac:dyDescent="0.3">
      <c r="A125" s="20">
        <v>115</v>
      </c>
      <c r="B125" s="35"/>
      <c r="C125" s="22" t="s">
        <v>922</v>
      </c>
      <c r="D125" s="84">
        <v>118</v>
      </c>
      <c r="E125" s="85" t="s">
        <v>595</v>
      </c>
      <c r="F125" s="85">
        <v>48</v>
      </c>
      <c r="G125" s="36" t="s">
        <v>596</v>
      </c>
      <c r="H125" s="85" t="s">
        <v>909</v>
      </c>
      <c r="I125" s="35"/>
      <c r="J125" s="35"/>
      <c r="K125" s="35"/>
      <c r="L125" s="35"/>
      <c r="M125" s="35"/>
      <c r="N125" s="35"/>
      <c r="O125" s="112" t="s">
        <v>240</v>
      </c>
      <c r="P125" s="111">
        <v>3</v>
      </c>
      <c r="Q125" s="87" t="s">
        <v>911</v>
      </c>
      <c r="R125" s="102" t="s">
        <v>923</v>
      </c>
      <c r="S125" s="103" t="s">
        <v>894</v>
      </c>
      <c r="T125" s="103" t="s">
        <v>895</v>
      </c>
      <c r="U125" s="48">
        <v>12</v>
      </c>
      <c r="V125" s="89">
        <v>43313</v>
      </c>
      <c r="W125" s="115">
        <v>43663</v>
      </c>
      <c r="X125" s="38">
        <v>5</v>
      </c>
      <c r="Y125" s="94" t="s">
        <v>623</v>
      </c>
      <c r="Z125" s="98" t="s">
        <v>924</v>
      </c>
      <c r="AA125" s="98" t="s">
        <v>604</v>
      </c>
      <c r="AB125" s="91" t="s">
        <v>925</v>
      </c>
      <c r="AC125" s="35">
        <v>42</v>
      </c>
      <c r="AD125" s="53"/>
      <c r="AE125" s="68" t="s">
        <v>606</v>
      </c>
      <c r="AF125" s="35"/>
      <c r="AG125" s="35"/>
      <c r="AH125" s="35" t="s">
        <v>102</v>
      </c>
      <c r="AI125" s="35" t="s">
        <v>522</v>
      </c>
    </row>
    <row r="126" spans="1:35" ht="142.5" customHeight="1" x14ac:dyDescent="0.3">
      <c r="A126" s="20">
        <v>116</v>
      </c>
      <c r="B126" s="35"/>
      <c r="C126" s="22" t="s">
        <v>926</v>
      </c>
      <c r="D126" s="84">
        <v>118</v>
      </c>
      <c r="E126" s="85" t="s">
        <v>595</v>
      </c>
      <c r="F126" s="85">
        <v>48</v>
      </c>
      <c r="G126" s="36" t="s">
        <v>596</v>
      </c>
      <c r="H126" s="82" t="s">
        <v>927</v>
      </c>
      <c r="I126" s="35">
        <v>1</v>
      </c>
      <c r="J126" s="35"/>
      <c r="K126" s="35"/>
      <c r="L126" s="35"/>
      <c r="M126" s="35"/>
      <c r="N126" s="35"/>
      <c r="O126" s="87" t="s">
        <v>928</v>
      </c>
      <c r="P126" s="96">
        <v>1</v>
      </c>
      <c r="Q126" s="87" t="s">
        <v>929</v>
      </c>
      <c r="R126" s="87" t="s">
        <v>930</v>
      </c>
      <c r="S126" s="87" t="s">
        <v>931</v>
      </c>
      <c r="T126" s="87" t="s">
        <v>932</v>
      </c>
      <c r="U126" s="116">
        <v>100</v>
      </c>
      <c r="V126" s="89">
        <v>43313</v>
      </c>
      <c r="W126" s="89">
        <v>43663</v>
      </c>
      <c r="X126" s="31">
        <v>0.5</v>
      </c>
      <c r="Y126" s="31" t="s">
        <v>623</v>
      </c>
      <c r="Z126" s="45" t="s">
        <v>933</v>
      </c>
      <c r="AA126" s="98" t="s">
        <v>604</v>
      </c>
      <c r="AB126" s="91" t="s">
        <v>934</v>
      </c>
      <c r="AC126" s="35">
        <v>50</v>
      </c>
      <c r="AD126" s="53"/>
      <c r="AE126" s="68" t="s">
        <v>606</v>
      </c>
      <c r="AF126" s="35"/>
      <c r="AG126" s="35"/>
      <c r="AH126" s="35" t="s">
        <v>102</v>
      </c>
      <c r="AI126" s="35" t="s">
        <v>522</v>
      </c>
    </row>
    <row r="127" spans="1:35" ht="198" customHeight="1" x14ac:dyDescent="0.3">
      <c r="A127" s="20">
        <v>117</v>
      </c>
      <c r="B127" s="35"/>
      <c r="C127" s="22" t="s">
        <v>935</v>
      </c>
      <c r="D127" s="84">
        <v>118</v>
      </c>
      <c r="E127" s="85" t="s">
        <v>595</v>
      </c>
      <c r="F127" s="85">
        <v>48</v>
      </c>
      <c r="G127" s="36" t="s">
        <v>596</v>
      </c>
      <c r="H127" s="82" t="s">
        <v>581</v>
      </c>
      <c r="I127" s="35"/>
      <c r="J127" s="35">
        <v>1</v>
      </c>
      <c r="K127" s="35"/>
      <c r="L127" s="35"/>
      <c r="M127" s="35"/>
      <c r="N127" s="35"/>
      <c r="O127" s="86" t="s">
        <v>793</v>
      </c>
      <c r="P127" s="96">
        <v>1</v>
      </c>
      <c r="Q127" s="87" t="s">
        <v>936</v>
      </c>
      <c r="R127" s="51" t="s">
        <v>937</v>
      </c>
      <c r="S127" s="51" t="s">
        <v>938</v>
      </c>
      <c r="T127" s="51" t="s">
        <v>528</v>
      </c>
      <c r="U127" s="96">
        <v>1</v>
      </c>
      <c r="V127" s="89">
        <v>43327</v>
      </c>
      <c r="W127" s="89">
        <v>43663</v>
      </c>
      <c r="X127" s="38">
        <v>0.4</v>
      </c>
      <c r="Y127" s="31" t="s">
        <v>623</v>
      </c>
      <c r="Z127" s="32" t="s">
        <v>939</v>
      </c>
      <c r="AA127" s="98" t="s">
        <v>604</v>
      </c>
      <c r="AB127" s="32" t="s">
        <v>940</v>
      </c>
      <c r="AC127" s="35">
        <v>40</v>
      </c>
      <c r="AD127" s="53"/>
      <c r="AE127" s="68" t="s">
        <v>606</v>
      </c>
      <c r="AF127" s="35"/>
      <c r="AG127" s="35"/>
      <c r="AH127" s="35" t="s">
        <v>102</v>
      </c>
      <c r="AI127" s="35" t="s">
        <v>522</v>
      </c>
    </row>
    <row r="128" spans="1:35" ht="193.5" customHeight="1" x14ac:dyDescent="0.3">
      <c r="A128" s="20">
        <v>118</v>
      </c>
      <c r="B128" s="35"/>
      <c r="C128" s="22" t="s">
        <v>941</v>
      </c>
      <c r="D128" s="84">
        <v>118</v>
      </c>
      <c r="E128" s="85" t="s">
        <v>595</v>
      </c>
      <c r="F128" s="85">
        <v>48</v>
      </c>
      <c r="G128" s="36" t="s">
        <v>596</v>
      </c>
      <c r="H128" s="82" t="s">
        <v>589</v>
      </c>
      <c r="I128" s="35"/>
      <c r="J128" s="35"/>
      <c r="K128" s="35">
        <v>1</v>
      </c>
      <c r="L128" s="35"/>
      <c r="M128" s="41">
        <v>91534426.730000004</v>
      </c>
      <c r="N128" s="35"/>
      <c r="O128" s="86" t="s">
        <v>793</v>
      </c>
      <c r="P128" s="96">
        <v>1</v>
      </c>
      <c r="Q128" s="87" t="s">
        <v>942</v>
      </c>
      <c r="R128" s="51" t="s">
        <v>937</v>
      </c>
      <c r="S128" s="51" t="s">
        <v>938</v>
      </c>
      <c r="T128" s="51" t="s">
        <v>528</v>
      </c>
      <c r="U128" s="96">
        <v>1</v>
      </c>
      <c r="V128" s="89">
        <v>43327</v>
      </c>
      <c r="W128" s="89">
        <v>43663</v>
      </c>
      <c r="X128" s="38">
        <v>0.4</v>
      </c>
      <c r="Y128" s="31" t="s">
        <v>623</v>
      </c>
      <c r="Z128" s="32" t="s">
        <v>943</v>
      </c>
      <c r="AA128" s="98" t="s">
        <v>604</v>
      </c>
      <c r="AB128" s="32" t="s">
        <v>940</v>
      </c>
      <c r="AC128" s="35">
        <v>40</v>
      </c>
      <c r="AD128" s="53"/>
      <c r="AE128" s="68" t="s">
        <v>606</v>
      </c>
      <c r="AF128" s="35"/>
      <c r="AG128" s="35"/>
      <c r="AH128" s="35" t="s">
        <v>102</v>
      </c>
      <c r="AI128" s="35" t="s">
        <v>522</v>
      </c>
    </row>
    <row r="129" spans="1:35" ht="142.5" customHeight="1" x14ac:dyDescent="0.3">
      <c r="A129" s="20">
        <v>119</v>
      </c>
      <c r="B129" s="35"/>
      <c r="C129" s="22" t="s">
        <v>944</v>
      </c>
      <c r="D129" s="84">
        <v>118</v>
      </c>
      <c r="E129" s="85" t="s">
        <v>595</v>
      </c>
      <c r="F129" s="85">
        <v>48</v>
      </c>
      <c r="G129" s="36" t="s">
        <v>596</v>
      </c>
      <c r="H129" s="85" t="s">
        <v>945</v>
      </c>
      <c r="I129" s="35"/>
      <c r="J129" s="35">
        <v>1</v>
      </c>
      <c r="K129" s="35"/>
      <c r="L129" s="35"/>
      <c r="M129" s="35"/>
      <c r="N129" s="35"/>
      <c r="O129" s="95" t="s">
        <v>946</v>
      </c>
      <c r="P129" s="85">
        <v>1</v>
      </c>
      <c r="Q129" s="87" t="s">
        <v>947</v>
      </c>
      <c r="R129" s="95" t="s">
        <v>948</v>
      </c>
      <c r="S129" s="95" t="s">
        <v>949</v>
      </c>
      <c r="T129" s="95" t="s">
        <v>950</v>
      </c>
      <c r="U129" s="85">
        <v>1</v>
      </c>
      <c r="V129" s="89">
        <v>43313</v>
      </c>
      <c r="W129" s="89">
        <v>43663</v>
      </c>
      <c r="X129" s="38">
        <v>0</v>
      </c>
      <c r="Y129" s="31" t="s">
        <v>623</v>
      </c>
      <c r="Z129" s="37" t="s">
        <v>951</v>
      </c>
      <c r="AA129" s="98" t="s">
        <v>604</v>
      </c>
      <c r="AB129" s="32" t="s">
        <v>952</v>
      </c>
      <c r="AC129" s="35">
        <v>0</v>
      </c>
      <c r="AD129" s="53"/>
      <c r="AE129" s="68" t="s">
        <v>606</v>
      </c>
      <c r="AF129" s="35"/>
      <c r="AG129" s="35"/>
      <c r="AH129" s="35" t="s">
        <v>102</v>
      </c>
      <c r="AI129" s="35" t="s">
        <v>522</v>
      </c>
    </row>
    <row r="130" spans="1:35" ht="159.75" customHeight="1" x14ac:dyDescent="0.3">
      <c r="A130" s="20">
        <v>120</v>
      </c>
      <c r="B130" s="35"/>
      <c r="C130" s="22" t="s">
        <v>953</v>
      </c>
      <c r="D130" s="84">
        <v>118</v>
      </c>
      <c r="E130" s="85" t="s">
        <v>595</v>
      </c>
      <c r="F130" s="85">
        <v>48</v>
      </c>
      <c r="G130" s="36" t="s">
        <v>596</v>
      </c>
      <c r="H130" s="85" t="s">
        <v>954</v>
      </c>
      <c r="I130" s="35"/>
      <c r="J130" s="35">
        <v>1</v>
      </c>
      <c r="K130" s="35"/>
      <c r="L130" s="35"/>
      <c r="M130" s="35"/>
      <c r="N130" s="35"/>
      <c r="O130" s="95" t="s">
        <v>946</v>
      </c>
      <c r="P130" s="85">
        <v>1</v>
      </c>
      <c r="Q130" s="87" t="s">
        <v>955</v>
      </c>
      <c r="R130" s="161" t="s">
        <v>1167</v>
      </c>
      <c r="S130" s="161" t="s">
        <v>1168</v>
      </c>
      <c r="T130" s="160" t="s">
        <v>1169</v>
      </c>
      <c r="U130" s="162">
        <v>1</v>
      </c>
      <c r="V130" s="89">
        <v>43313</v>
      </c>
      <c r="W130" s="89">
        <v>43846</v>
      </c>
      <c r="X130" s="38">
        <v>0</v>
      </c>
      <c r="Y130" s="31" t="s">
        <v>734</v>
      </c>
      <c r="Z130" s="37" t="s">
        <v>1175</v>
      </c>
      <c r="AA130" s="98" t="s">
        <v>604</v>
      </c>
      <c r="AB130" s="32" t="s">
        <v>952</v>
      </c>
      <c r="AC130" s="35">
        <v>0</v>
      </c>
      <c r="AD130" s="53"/>
      <c r="AE130" s="68" t="s">
        <v>606</v>
      </c>
      <c r="AF130" s="35"/>
      <c r="AG130" s="35"/>
      <c r="AH130" s="35" t="s">
        <v>102</v>
      </c>
      <c r="AI130" s="35" t="s">
        <v>522</v>
      </c>
    </row>
    <row r="131" spans="1:35" ht="192" customHeight="1" x14ac:dyDescent="0.3">
      <c r="A131" s="20">
        <v>121</v>
      </c>
      <c r="B131" s="35"/>
      <c r="C131" s="22" t="s">
        <v>956</v>
      </c>
      <c r="D131" s="84">
        <v>118</v>
      </c>
      <c r="E131" s="85" t="s">
        <v>595</v>
      </c>
      <c r="F131" s="85">
        <v>56</v>
      </c>
      <c r="G131" s="36" t="s">
        <v>957</v>
      </c>
      <c r="H131" s="85" t="s">
        <v>743</v>
      </c>
      <c r="I131" s="35"/>
      <c r="J131" s="35">
        <v>1</v>
      </c>
      <c r="K131" s="35"/>
      <c r="L131" s="35"/>
      <c r="M131" s="35"/>
      <c r="N131" s="35"/>
      <c r="O131" s="86" t="s">
        <v>958</v>
      </c>
      <c r="P131" s="86">
        <v>1</v>
      </c>
      <c r="Q131" s="87" t="s">
        <v>959</v>
      </c>
      <c r="R131" s="117" t="s">
        <v>960</v>
      </c>
      <c r="S131" s="86" t="s">
        <v>961</v>
      </c>
      <c r="T131" s="86" t="s">
        <v>602</v>
      </c>
      <c r="U131" s="88">
        <v>3</v>
      </c>
      <c r="V131" s="89">
        <v>43419</v>
      </c>
      <c r="W131" s="89">
        <v>43646</v>
      </c>
      <c r="X131" s="35">
        <v>2</v>
      </c>
      <c r="Y131" s="35" t="s">
        <v>962</v>
      </c>
      <c r="Z131" s="40" t="s">
        <v>963</v>
      </c>
      <c r="AA131" s="98" t="s">
        <v>964</v>
      </c>
      <c r="AB131" s="32" t="s">
        <v>965</v>
      </c>
      <c r="AC131" s="35">
        <v>67</v>
      </c>
      <c r="AD131" s="53"/>
      <c r="AE131" s="68">
        <v>43465</v>
      </c>
      <c r="AF131" s="35"/>
      <c r="AG131" s="35"/>
      <c r="AH131" s="35" t="s">
        <v>102</v>
      </c>
      <c r="AI131" s="35" t="s">
        <v>522</v>
      </c>
    </row>
    <row r="132" spans="1:35" ht="201" customHeight="1" x14ac:dyDescent="0.3">
      <c r="A132" s="20">
        <v>122</v>
      </c>
      <c r="B132" s="35"/>
      <c r="C132" s="22" t="s">
        <v>966</v>
      </c>
      <c r="D132" s="84">
        <v>118</v>
      </c>
      <c r="E132" s="85" t="s">
        <v>595</v>
      </c>
      <c r="F132" s="85">
        <v>56</v>
      </c>
      <c r="G132" s="36" t="s">
        <v>957</v>
      </c>
      <c r="H132" s="85" t="s">
        <v>743</v>
      </c>
      <c r="I132" s="35"/>
      <c r="J132" s="35"/>
      <c r="K132" s="35"/>
      <c r="L132" s="35"/>
      <c r="M132" s="35"/>
      <c r="N132" s="35"/>
      <c r="O132" s="86" t="s">
        <v>967</v>
      </c>
      <c r="P132" s="86">
        <v>2</v>
      </c>
      <c r="Q132" s="87" t="s">
        <v>959</v>
      </c>
      <c r="R132" s="118" t="s">
        <v>968</v>
      </c>
      <c r="S132" s="86" t="s">
        <v>969</v>
      </c>
      <c r="T132" s="86" t="s">
        <v>970</v>
      </c>
      <c r="U132" s="93">
        <v>3</v>
      </c>
      <c r="V132" s="89">
        <v>43437</v>
      </c>
      <c r="W132" s="89">
        <v>43661</v>
      </c>
      <c r="X132" s="35">
        <v>1</v>
      </c>
      <c r="Y132" s="31" t="s">
        <v>623</v>
      </c>
      <c r="Z132" s="40" t="s">
        <v>971</v>
      </c>
      <c r="AA132" s="98" t="s">
        <v>964</v>
      </c>
      <c r="AB132" s="32" t="s">
        <v>972</v>
      </c>
      <c r="AC132" s="35">
        <v>33</v>
      </c>
      <c r="AD132" s="53"/>
      <c r="AE132" s="68">
        <v>43465</v>
      </c>
      <c r="AF132" s="35"/>
      <c r="AG132" s="35"/>
      <c r="AH132" s="35" t="s">
        <v>102</v>
      </c>
      <c r="AI132" s="35" t="s">
        <v>522</v>
      </c>
    </row>
    <row r="133" spans="1:35" ht="131.25" customHeight="1" x14ac:dyDescent="0.3">
      <c r="A133" s="20">
        <v>123</v>
      </c>
      <c r="B133" s="35"/>
      <c r="C133" s="22" t="s">
        <v>973</v>
      </c>
      <c r="D133" s="84">
        <v>118</v>
      </c>
      <c r="E133" s="85" t="s">
        <v>595</v>
      </c>
      <c r="F133" s="85">
        <v>56</v>
      </c>
      <c r="G133" s="36" t="s">
        <v>957</v>
      </c>
      <c r="H133" s="82" t="s">
        <v>752</v>
      </c>
      <c r="I133" s="35"/>
      <c r="J133" s="35">
        <v>1</v>
      </c>
      <c r="K133" s="35"/>
      <c r="L133" s="35"/>
      <c r="M133" s="35"/>
      <c r="N133" s="35"/>
      <c r="O133" s="86" t="s">
        <v>974</v>
      </c>
      <c r="P133" s="86">
        <v>1</v>
      </c>
      <c r="Q133" s="32" t="s">
        <v>975</v>
      </c>
      <c r="R133" s="118" t="s">
        <v>976</v>
      </c>
      <c r="S133" s="86" t="s">
        <v>977</v>
      </c>
      <c r="T133" s="36" t="s">
        <v>978</v>
      </c>
      <c r="U133" s="93">
        <v>1</v>
      </c>
      <c r="V133" s="89">
        <v>43405</v>
      </c>
      <c r="W133" s="89">
        <v>43434</v>
      </c>
      <c r="X133" s="38">
        <v>1</v>
      </c>
      <c r="Y133" s="38"/>
      <c r="Z133" s="40" t="s">
        <v>979</v>
      </c>
      <c r="AA133" s="98" t="s">
        <v>964</v>
      </c>
      <c r="AB133" s="76" t="s">
        <v>980</v>
      </c>
      <c r="AC133" s="35">
        <v>100</v>
      </c>
      <c r="AD133" s="53"/>
      <c r="AE133" s="68">
        <v>43465</v>
      </c>
      <c r="AF133" s="35"/>
      <c r="AG133" s="35"/>
      <c r="AH133" s="35" t="s">
        <v>58</v>
      </c>
      <c r="AI133" s="36" t="s">
        <v>59</v>
      </c>
    </row>
    <row r="134" spans="1:35" ht="159.75" customHeight="1" x14ac:dyDescent="0.3">
      <c r="A134" s="20">
        <v>124</v>
      </c>
      <c r="B134" s="35"/>
      <c r="C134" s="22" t="s">
        <v>981</v>
      </c>
      <c r="D134" s="84">
        <v>118</v>
      </c>
      <c r="E134" s="85" t="s">
        <v>595</v>
      </c>
      <c r="F134" s="85">
        <v>56</v>
      </c>
      <c r="G134" s="36" t="s">
        <v>957</v>
      </c>
      <c r="H134" s="82" t="s">
        <v>752</v>
      </c>
      <c r="I134" s="35"/>
      <c r="J134" s="35"/>
      <c r="K134" s="35"/>
      <c r="L134" s="35"/>
      <c r="M134" s="35"/>
      <c r="N134" s="35"/>
      <c r="O134" s="86" t="s">
        <v>982</v>
      </c>
      <c r="P134" s="86">
        <v>2</v>
      </c>
      <c r="Q134" s="32" t="s">
        <v>975</v>
      </c>
      <c r="R134" s="118" t="s">
        <v>983</v>
      </c>
      <c r="S134" s="86" t="s">
        <v>984</v>
      </c>
      <c r="T134" s="86" t="s">
        <v>985</v>
      </c>
      <c r="U134" s="93">
        <v>1</v>
      </c>
      <c r="V134" s="89">
        <v>43435</v>
      </c>
      <c r="W134" s="89">
        <v>43465</v>
      </c>
      <c r="X134" s="35">
        <v>1</v>
      </c>
      <c r="Y134" s="35"/>
      <c r="Z134" s="40" t="s">
        <v>986</v>
      </c>
      <c r="AA134" s="98" t="s">
        <v>964</v>
      </c>
      <c r="AB134" s="76" t="s">
        <v>987</v>
      </c>
      <c r="AC134" s="35">
        <v>100</v>
      </c>
      <c r="AD134" s="53"/>
      <c r="AE134" s="68">
        <v>43465</v>
      </c>
      <c r="AF134" s="35"/>
      <c r="AG134" s="35"/>
      <c r="AH134" s="35" t="s">
        <v>58</v>
      </c>
      <c r="AI134" s="36" t="s">
        <v>59</v>
      </c>
    </row>
    <row r="135" spans="1:35" ht="160.5" customHeight="1" x14ac:dyDescent="0.3">
      <c r="A135" s="20">
        <v>125</v>
      </c>
      <c r="B135" s="35"/>
      <c r="C135" s="22" t="s">
        <v>988</v>
      </c>
      <c r="D135" s="84">
        <v>118</v>
      </c>
      <c r="E135" s="85" t="s">
        <v>595</v>
      </c>
      <c r="F135" s="85">
        <v>56</v>
      </c>
      <c r="G135" s="36" t="s">
        <v>957</v>
      </c>
      <c r="H135" s="85" t="s">
        <v>989</v>
      </c>
      <c r="I135" s="35"/>
      <c r="J135" s="35"/>
      <c r="K135" s="35">
        <v>1</v>
      </c>
      <c r="L135" s="35"/>
      <c r="M135" s="119">
        <v>1273279785</v>
      </c>
      <c r="N135" s="35"/>
      <c r="O135" s="86" t="s">
        <v>990</v>
      </c>
      <c r="P135" s="86">
        <v>1</v>
      </c>
      <c r="Q135" s="32" t="s">
        <v>991</v>
      </c>
      <c r="R135" s="120" t="s">
        <v>992</v>
      </c>
      <c r="S135" s="86" t="s">
        <v>993</v>
      </c>
      <c r="T135" s="86" t="s">
        <v>994</v>
      </c>
      <c r="U135" s="121">
        <v>1</v>
      </c>
      <c r="V135" s="89">
        <v>43405</v>
      </c>
      <c r="W135" s="89">
        <v>43748</v>
      </c>
      <c r="X135" s="31">
        <v>0.1</v>
      </c>
      <c r="Y135" s="31" t="s">
        <v>995</v>
      </c>
      <c r="Z135" s="40" t="s">
        <v>996</v>
      </c>
      <c r="AA135" s="98" t="s">
        <v>964</v>
      </c>
      <c r="AB135" s="76" t="s">
        <v>997</v>
      </c>
      <c r="AC135" s="35">
        <v>10</v>
      </c>
      <c r="AD135" s="53"/>
      <c r="AE135" s="68">
        <v>43465</v>
      </c>
      <c r="AF135" s="35"/>
      <c r="AG135" s="35"/>
      <c r="AH135" s="35" t="s">
        <v>102</v>
      </c>
      <c r="AI135" s="35" t="s">
        <v>522</v>
      </c>
    </row>
    <row r="136" spans="1:35" ht="86.25" customHeight="1" x14ac:dyDescent="0.3">
      <c r="A136" s="20">
        <v>126</v>
      </c>
      <c r="B136" s="35"/>
      <c r="C136" s="22" t="s">
        <v>998</v>
      </c>
      <c r="D136" s="84">
        <v>118</v>
      </c>
      <c r="E136" s="85" t="s">
        <v>595</v>
      </c>
      <c r="F136" s="85">
        <v>56</v>
      </c>
      <c r="G136" s="36" t="s">
        <v>957</v>
      </c>
      <c r="H136" s="85" t="s">
        <v>989</v>
      </c>
      <c r="I136" s="35"/>
      <c r="J136" s="35"/>
      <c r="K136" s="35"/>
      <c r="L136" s="35"/>
      <c r="M136" s="2"/>
      <c r="N136" s="35"/>
      <c r="O136" s="86" t="s">
        <v>999</v>
      </c>
      <c r="P136" s="86">
        <v>2</v>
      </c>
      <c r="Q136" s="32" t="s">
        <v>991</v>
      </c>
      <c r="R136" s="118" t="s">
        <v>1000</v>
      </c>
      <c r="S136" s="86" t="s">
        <v>1001</v>
      </c>
      <c r="T136" s="96" t="s">
        <v>528</v>
      </c>
      <c r="U136" s="122">
        <v>1</v>
      </c>
      <c r="V136" s="89">
        <v>43405</v>
      </c>
      <c r="W136" s="89">
        <v>43748</v>
      </c>
      <c r="X136" s="35">
        <v>0.1</v>
      </c>
      <c r="Y136" s="31" t="s">
        <v>995</v>
      </c>
      <c r="Z136" s="40" t="s">
        <v>1002</v>
      </c>
      <c r="AA136" s="98" t="s">
        <v>964</v>
      </c>
      <c r="AB136" s="76" t="s">
        <v>1003</v>
      </c>
      <c r="AC136" s="35">
        <v>10</v>
      </c>
      <c r="AD136" s="53"/>
      <c r="AE136" s="68">
        <v>43465</v>
      </c>
      <c r="AF136" s="35"/>
      <c r="AG136" s="35"/>
      <c r="AH136" s="35" t="s">
        <v>102</v>
      </c>
      <c r="AI136" s="35" t="s">
        <v>522</v>
      </c>
    </row>
    <row r="137" spans="1:35" ht="108.75" customHeight="1" x14ac:dyDescent="0.3">
      <c r="A137" s="20">
        <v>127</v>
      </c>
      <c r="B137" s="35"/>
      <c r="C137" s="22" t="s">
        <v>1004</v>
      </c>
      <c r="D137" s="84">
        <v>118</v>
      </c>
      <c r="E137" s="85" t="s">
        <v>595</v>
      </c>
      <c r="F137" s="85">
        <v>56</v>
      </c>
      <c r="G137" s="36" t="s">
        <v>957</v>
      </c>
      <c r="H137" s="85" t="s">
        <v>1005</v>
      </c>
      <c r="I137" s="35"/>
      <c r="J137" s="35">
        <v>1</v>
      </c>
      <c r="K137" s="35"/>
      <c r="L137" s="35"/>
      <c r="M137" s="35"/>
      <c r="N137" s="35"/>
      <c r="O137" s="86" t="s">
        <v>990</v>
      </c>
      <c r="P137" s="95">
        <v>1</v>
      </c>
      <c r="Q137" s="32" t="s">
        <v>1006</v>
      </c>
      <c r="R137" s="120" t="s">
        <v>992</v>
      </c>
      <c r="S137" s="86" t="s">
        <v>993</v>
      </c>
      <c r="T137" s="86" t="s">
        <v>994</v>
      </c>
      <c r="U137" s="121">
        <v>1</v>
      </c>
      <c r="V137" s="89">
        <v>43405</v>
      </c>
      <c r="W137" s="89">
        <v>43748</v>
      </c>
      <c r="X137" s="31">
        <v>0.1</v>
      </c>
      <c r="Y137" s="31" t="s">
        <v>995</v>
      </c>
      <c r="Z137" s="40" t="s">
        <v>1007</v>
      </c>
      <c r="AA137" s="98" t="s">
        <v>964</v>
      </c>
      <c r="AB137" s="76" t="s">
        <v>1008</v>
      </c>
      <c r="AC137" s="35">
        <v>10</v>
      </c>
      <c r="AD137" s="53"/>
      <c r="AE137" s="68">
        <v>43465</v>
      </c>
      <c r="AF137" s="35"/>
      <c r="AG137" s="35"/>
      <c r="AH137" s="35" t="s">
        <v>102</v>
      </c>
      <c r="AI137" s="35" t="s">
        <v>522</v>
      </c>
    </row>
    <row r="138" spans="1:35" ht="103.5" customHeight="1" x14ac:dyDescent="0.3">
      <c r="A138" s="20">
        <v>128</v>
      </c>
      <c r="B138" s="35"/>
      <c r="C138" s="22" t="s">
        <v>1009</v>
      </c>
      <c r="D138" s="84">
        <v>118</v>
      </c>
      <c r="E138" s="85" t="s">
        <v>595</v>
      </c>
      <c r="F138" s="85">
        <v>56</v>
      </c>
      <c r="G138" s="36" t="s">
        <v>957</v>
      </c>
      <c r="H138" s="85" t="s">
        <v>1005</v>
      </c>
      <c r="I138" s="35"/>
      <c r="J138" s="35"/>
      <c r="K138" s="35"/>
      <c r="L138" s="35"/>
      <c r="M138" s="35"/>
      <c r="N138" s="35"/>
      <c r="O138" s="86" t="s">
        <v>999</v>
      </c>
      <c r="P138" s="95">
        <v>2</v>
      </c>
      <c r="Q138" s="32" t="s">
        <v>1006</v>
      </c>
      <c r="R138" s="118" t="s">
        <v>1000</v>
      </c>
      <c r="S138" s="86" t="s">
        <v>1001</v>
      </c>
      <c r="T138" s="96" t="s">
        <v>528</v>
      </c>
      <c r="U138" s="122">
        <v>1</v>
      </c>
      <c r="V138" s="89">
        <v>43405</v>
      </c>
      <c r="W138" s="89">
        <v>43748</v>
      </c>
      <c r="X138" s="35">
        <v>0.1</v>
      </c>
      <c r="Y138" s="35" t="s">
        <v>995</v>
      </c>
      <c r="Z138" s="40" t="s">
        <v>1002</v>
      </c>
      <c r="AA138" s="98" t="s">
        <v>964</v>
      </c>
      <c r="AB138" s="76" t="s">
        <v>1010</v>
      </c>
      <c r="AC138" s="35">
        <v>10</v>
      </c>
      <c r="AD138" s="53"/>
      <c r="AE138" s="68">
        <v>43465</v>
      </c>
      <c r="AF138" s="35"/>
      <c r="AG138" s="35"/>
      <c r="AH138" s="35" t="s">
        <v>102</v>
      </c>
      <c r="AI138" s="35" t="s">
        <v>522</v>
      </c>
    </row>
    <row r="139" spans="1:35" ht="93.75" x14ac:dyDescent="0.3">
      <c r="A139" s="20">
        <v>129</v>
      </c>
      <c r="B139" s="35"/>
      <c r="C139" s="22" t="s">
        <v>1011</v>
      </c>
      <c r="D139" s="84">
        <v>118</v>
      </c>
      <c r="E139" s="85" t="s">
        <v>595</v>
      </c>
      <c r="F139" s="85">
        <v>56</v>
      </c>
      <c r="G139" s="36" t="s">
        <v>957</v>
      </c>
      <c r="H139" s="85" t="s">
        <v>1012</v>
      </c>
      <c r="I139" s="35">
        <v>1</v>
      </c>
      <c r="J139" s="35"/>
      <c r="K139" s="35"/>
      <c r="L139" s="35"/>
      <c r="M139" s="35"/>
      <c r="N139" s="35"/>
      <c r="O139" s="86" t="s">
        <v>1013</v>
      </c>
      <c r="P139" s="95">
        <v>1</v>
      </c>
      <c r="Q139" s="32" t="s">
        <v>1014</v>
      </c>
      <c r="R139" s="123" t="s">
        <v>1015</v>
      </c>
      <c r="S139" s="95" t="s">
        <v>1016</v>
      </c>
      <c r="T139" s="96" t="s">
        <v>1017</v>
      </c>
      <c r="U139" s="95">
        <v>11</v>
      </c>
      <c r="V139" s="89">
        <v>43405</v>
      </c>
      <c r="W139" s="89">
        <v>43748</v>
      </c>
      <c r="X139" s="35">
        <v>3</v>
      </c>
      <c r="Y139" s="31" t="s">
        <v>995</v>
      </c>
      <c r="Z139" s="40" t="s">
        <v>1018</v>
      </c>
      <c r="AA139" s="98" t="s">
        <v>964</v>
      </c>
      <c r="AB139" s="76" t="s">
        <v>1019</v>
      </c>
      <c r="AC139" s="124">
        <v>27</v>
      </c>
      <c r="AD139" s="53"/>
      <c r="AE139" s="68">
        <v>43465</v>
      </c>
      <c r="AF139" s="35"/>
      <c r="AG139" s="35"/>
      <c r="AH139" s="35" t="s">
        <v>102</v>
      </c>
      <c r="AI139" s="35" t="s">
        <v>522</v>
      </c>
    </row>
    <row r="140" spans="1:35" ht="192" customHeight="1" x14ac:dyDescent="0.3">
      <c r="A140" s="20">
        <v>130</v>
      </c>
      <c r="B140" s="35"/>
      <c r="C140" s="22" t="s">
        <v>1020</v>
      </c>
      <c r="D140" s="84">
        <v>118</v>
      </c>
      <c r="E140" s="85" t="s">
        <v>595</v>
      </c>
      <c r="F140" s="85">
        <v>56</v>
      </c>
      <c r="G140" s="36" t="s">
        <v>957</v>
      </c>
      <c r="H140" s="85" t="s">
        <v>1021</v>
      </c>
      <c r="I140" s="35">
        <v>1</v>
      </c>
      <c r="J140" s="35"/>
      <c r="K140" s="35"/>
      <c r="L140" s="35"/>
      <c r="M140" s="35"/>
      <c r="N140" s="35"/>
      <c r="O140" s="86" t="s">
        <v>990</v>
      </c>
      <c r="P140" s="85">
        <v>1</v>
      </c>
      <c r="Q140" s="32" t="s">
        <v>1022</v>
      </c>
      <c r="R140" s="123" t="s">
        <v>1023</v>
      </c>
      <c r="S140" s="95" t="s">
        <v>1024</v>
      </c>
      <c r="T140" s="95" t="s">
        <v>1025</v>
      </c>
      <c r="U140" s="125">
        <v>10</v>
      </c>
      <c r="V140" s="89">
        <v>43405</v>
      </c>
      <c r="W140" s="89">
        <v>43555</v>
      </c>
      <c r="X140" s="35">
        <v>8</v>
      </c>
      <c r="Y140" s="38" t="s">
        <v>577</v>
      </c>
      <c r="Z140" s="40" t="s">
        <v>1026</v>
      </c>
      <c r="AA140" s="98" t="s">
        <v>964</v>
      </c>
      <c r="AB140" s="76" t="s">
        <v>1027</v>
      </c>
      <c r="AC140" s="35">
        <v>80</v>
      </c>
      <c r="AD140" s="53"/>
      <c r="AE140" s="68">
        <v>43465</v>
      </c>
      <c r="AF140" s="35"/>
      <c r="AG140" s="35"/>
      <c r="AH140" s="35" t="s">
        <v>102</v>
      </c>
      <c r="AI140" s="35" t="s">
        <v>522</v>
      </c>
    </row>
    <row r="141" spans="1:35" ht="72.75" customHeight="1" x14ac:dyDescent="0.3">
      <c r="A141" s="20">
        <v>131</v>
      </c>
      <c r="B141" s="35"/>
      <c r="C141" s="22" t="s">
        <v>1028</v>
      </c>
      <c r="D141" s="84">
        <v>118</v>
      </c>
      <c r="E141" s="85" t="s">
        <v>595</v>
      </c>
      <c r="F141" s="85">
        <v>56</v>
      </c>
      <c r="G141" s="36" t="s">
        <v>957</v>
      </c>
      <c r="H141" s="85" t="s">
        <v>1021</v>
      </c>
      <c r="I141" s="35"/>
      <c r="J141" s="35"/>
      <c r="K141" s="35"/>
      <c r="L141" s="35"/>
      <c r="M141" s="35"/>
      <c r="N141" s="35"/>
      <c r="O141" s="86" t="s">
        <v>990</v>
      </c>
      <c r="P141" s="85">
        <v>2</v>
      </c>
      <c r="Q141" s="32" t="s">
        <v>1022</v>
      </c>
      <c r="R141" s="123" t="s">
        <v>1029</v>
      </c>
      <c r="S141" s="95" t="s">
        <v>1030</v>
      </c>
      <c r="T141" s="95" t="s">
        <v>1031</v>
      </c>
      <c r="U141" s="126">
        <v>1</v>
      </c>
      <c r="V141" s="89">
        <v>43405</v>
      </c>
      <c r="W141" s="89">
        <v>43748</v>
      </c>
      <c r="X141" s="35">
        <v>0</v>
      </c>
      <c r="Y141" s="35" t="s">
        <v>995</v>
      </c>
      <c r="Z141" s="40" t="s">
        <v>1032</v>
      </c>
      <c r="AA141" s="98" t="s">
        <v>964</v>
      </c>
      <c r="AB141" s="76" t="s">
        <v>1033</v>
      </c>
      <c r="AC141" s="35">
        <v>0</v>
      </c>
      <c r="AD141" s="53"/>
      <c r="AE141" s="68">
        <v>43465</v>
      </c>
      <c r="AF141" s="35"/>
      <c r="AG141" s="35"/>
      <c r="AH141" s="35" t="s">
        <v>102</v>
      </c>
      <c r="AI141" s="35" t="s">
        <v>522</v>
      </c>
    </row>
    <row r="142" spans="1:35" ht="121.5" customHeight="1" x14ac:dyDescent="0.3">
      <c r="A142" s="20">
        <v>132</v>
      </c>
      <c r="B142" s="35"/>
      <c r="C142" s="22" t="s">
        <v>1034</v>
      </c>
      <c r="D142" s="84">
        <v>118</v>
      </c>
      <c r="E142" s="85" t="s">
        <v>595</v>
      </c>
      <c r="F142" s="85">
        <v>56</v>
      </c>
      <c r="G142" s="36" t="s">
        <v>957</v>
      </c>
      <c r="H142" s="85" t="s">
        <v>1035</v>
      </c>
      <c r="I142" s="35">
        <v>1</v>
      </c>
      <c r="J142" s="35"/>
      <c r="K142" s="35"/>
      <c r="L142" s="35"/>
      <c r="M142" s="35"/>
      <c r="N142" s="35"/>
      <c r="O142" s="86" t="s">
        <v>1036</v>
      </c>
      <c r="P142" s="96">
        <v>1</v>
      </c>
      <c r="Q142" s="32" t="s">
        <v>1037</v>
      </c>
      <c r="R142" s="120" t="s">
        <v>1038</v>
      </c>
      <c r="S142" s="49" t="s">
        <v>1039</v>
      </c>
      <c r="T142" s="86" t="s">
        <v>1040</v>
      </c>
      <c r="U142" s="121">
        <v>1</v>
      </c>
      <c r="V142" s="89">
        <v>43405</v>
      </c>
      <c r="W142" s="89">
        <v>43748</v>
      </c>
      <c r="X142" s="35">
        <v>10</v>
      </c>
      <c r="Y142" s="35" t="s">
        <v>995</v>
      </c>
      <c r="Z142" s="40" t="s">
        <v>1041</v>
      </c>
      <c r="AA142" s="98" t="s">
        <v>964</v>
      </c>
      <c r="AB142" s="76" t="s">
        <v>1042</v>
      </c>
      <c r="AC142" s="35">
        <v>10</v>
      </c>
      <c r="AD142" s="53"/>
      <c r="AE142" s="68">
        <v>43465</v>
      </c>
      <c r="AF142" s="35"/>
      <c r="AG142" s="35"/>
      <c r="AH142" s="35" t="s">
        <v>102</v>
      </c>
      <c r="AI142" s="35" t="s">
        <v>522</v>
      </c>
    </row>
    <row r="143" spans="1:35" ht="103.5" customHeight="1" x14ac:dyDescent="0.3">
      <c r="A143" s="20">
        <v>133</v>
      </c>
      <c r="B143" s="35"/>
      <c r="C143" s="22" t="s">
        <v>1043</v>
      </c>
      <c r="D143" s="84">
        <v>118</v>
      </c>
      <c r="E143" s="85" t="s">
        <v>595</v>
      </c>
      <c r="F143" s="85">
        <v>56</v>
      </c>
      <c r="G143" s="36" t="s">
        <v>957</v>
      </c>
      <c r="H143" s="85" t="s">
        <v>1035</v>
      </c>
      <c r="I143" s="35"/>
      <c r="J143" s="35"/>
      <c r="K143" s="35"/>
      <c r="L143" s="35"/>
      <c r="M143" s="35"/>
      <c r="N143" s="35"/>
      <c r="O143" s="86" t="s">
        <v>1044</v>
      </c>
      <c r="P143" s="96">
        <v>2</v>
      </c>
      <c r="Q143" s="32" t="s">
        <v>1037</v>
      </c>
      <c r="R143" s="120" t="s">
        <v>1045</v>
      </c>
      <c r="S143" s="95" t="s">
        <v>1046</v>
      </c>
      <c r="T143" s="87" t="s">
        <v>1047</v>
      </c>
      <c r="U143" s="95">
        <v>1</v>
      </c>
      <c r="V143" s="89">
        <v>43405</v>
      </c>
      <c r="W143" s="89">
        <v>43748</v>
      </c>
      <c r="X143" s="35">
        <v>0.7</v>
      </c>
      <c r="Y143" s="31" t="s">
        <v>995</v>
      </c>
      <c r="Z143" s="40" t="s">
        <v>1048</v>
      </c>
      <c r="AA143" s="98" t="s">
        <v>964</v>
      </c>
      <c r="AB143" s="76" t="s">
        <v>1049</v>
      </c>
      <c r="AC143" s="35">
        <v>70</v>
      </c>
      <c r="AD143" s="53"/>
      <c r="AE143" s="68">
        <v>43465</v>
      </c>
      <c r="AF143" s="35"/>
      <c r="AG143" s="35"/>
      <c r="AH143" s="35" t="s">
        <v>102</v>
      </c>
      <c r="AI143" s="35" t="s">
        <v>522</v>
      </c>
    </row>
    <row r="144" spans="1:35" ht="243.75" customHeight="1" x14ac:dyDescent="0.3">
      <c r="A144" s="20">
        <v>134</v>
      </c>
      <c r="B144" s="35"/>
      <c r="C144" s="22" t="s">
        <v>1050</v>
      </c>
      <c r="D144" s="84">
        <v>118</v>
      </c>
      <c r="E144" s="85" t="s">
        <v>595</v>
      </c>
      <c r="F144" s="85">
        <v>56</v>
      </c>
      <c r="G144" s="36" t="s">
        <v>957</v>
      </c>
      <c r="H144" s="85" t="s">
        <v>1051</v>
      </c>
      <c r="I144" s="35">
        <v>1</v>
      </c>
      <c r="J144" s="35"/>
      <c r="K144" s="35"/>
      <c r="L144" s="35"/>
      <c r="M144" s="35"/>
      <c r="N144" s="35"/>
      <c r="O144" s="86" t="s">
        <v>990</v>
      </c>
      <c r="P144" s="85">
        <v>1</v>
      </c>
      <c r="Q144" s="32" t="s">
        <v>1052</v>
      </c>
      <c r="R144" s="127" t="s">
        <v>1053</v>
      </c>
      <c r="S144" s="95" t="s">
        <v>1054</v>
      </c>
      <c r="T144" s="95" t="s">
        <v>1055</v>
      </c>
      <c r="U144" s="85">
        <v>4</v>
      </c>
      <c r="V144" s="89">
        <v>43405</v>
      </c>
      <c r="W144" s="89">
        <v>43748</v>
      </c>
      <c r="X144" s="35">
        <v>2</v>
      </c>
      <c r="Y144" s="35" t="s">
        <v>995</v>
      </c>
      <c r="Z144" s="40" t="s">
        <v>1056</v>
      </c>
      <c r="AA144" s="98" t="s">
        <v>964</v>
      </c>
      <c r="AB144" s="76" t="s">
        <v>1057</v>
      </c>
      <c r="AC144" s="35">
        <v>50</v>
      </c>
      <c r="AD144" s="53"/>
      <c r="AE144" s="68">
        <v>43465</v>
      </c>
      <c r="AF144" s="35"/>
      <c r="AG144" s="35"/>
      <c r="AH144" s="35" t="s">
        <v>102</v>
      </c>
      <c r="AI144" s="35" t="s">
        <v>522</v>
      </c>
    </row>
    <row r="145" spans="1:35" ht="131.25" x14ac:dyDescent="0.3">
      <c r="A145" s="20">
        <v>135</v>
      </c>
      <c r="B145" s="35"/>
      <c r="C145" s="22" t="s">
        <v>1058</v>
      </c>
      <c r="D145" s="84">
        <v>118</v>
      </c>
      <c r="E145" s="85" t="s">
        <v>595</v>
      </c>
      <c r="F145" s="85">
        <v>56</v>
      </c>
      <c r="G145" s="36" t="s">
        <v>957</v>
      </c>
      <c r="H145" s="85" t="s">
        <v>1059</v>
      </c>
      <c r="I145" s="35"/>
      <c r="J145" s="35">
        <v>1</v>
      </c>
      <c r="K145" s="35"/>
      <c r="L145" s="35"/>
      <c r="M145" s="35"/>
      <c r="N145" s="35"/>
      <c r="O145" s="86" t="s">
        <v>793</v>
      </c>
      <c r="P145" s="85">
        <v>1</v>
      </c>
      <c r="Q145" s="32" t="s">
        <v>1060</v>
      </c>
      <c r="R145" s="123" t="s">
        <v>1061</v>
      </c>
      <c r="S145" s="95" t="s">
        <v>1062</v>
      </c>
      <c r="T145" s="95" t="s">
        <v>528</v>
      </c>
      <c r="U145" s="85">
        <v>1</v>
      </c>
      <c r="V145" s="89">
        <v>43405</v>
      </c>
      <c r="W145" s="89">
        <v>43663</v>
      </c>
      <c r="X145" s="35">
        <v>0.4</v>
      </c>
      <c r="Y145" s="31" t="s">
        <v>623</v>
      </c>
      <c r="Z145" s="40" t="s">
        <v>1063</v>
      </c>
      <c r="AA145" s="98" t="s">
        <v>964</v>
      </c>
      <c r="AB145" s="76" t="s">
        <v>1064</v>
      </c>
      <c r="AC145" s="35">
        <v>40</v>
      </c>
      <c r="AD145" s="53"/>
      <c r="AE145" s="68">
        <v>43465</v>
      </c>
      <c r="AF145" s="35"/>
      <c r="AG145" s="35"/>
      <c r="AH145" s="35" t="s">
        <v>102</v>
      </c>
      <c r="AI145" s="35" t="s">
        <v>522</v>
      </c>
    </row>
    <row r="146" spans="1:35" ht="227.25" customHeight="1" x14ac:dyDescent="0.3">
      <c r="A146" s="20">
        <v>136</v>
      </c>
      <c r="B146" s="35"/>
      <c r="C146" s="22" t="s">
        <v>1065</v>
      </c>
      <c r="D146" s="84">
        <v>118</v>
      </c>
      <c r="E146" s="85" t="s">
        <v>595</v>
      </c>
      <c r="F146" s="85">
        <v>56</v>
      </c>
      <c r="G146" s="36" t="s">
        <v>957</v>
      </c>
      <c r="H146" s="85" t="s">
        <v>1066</v>
      </c>
      <c r="I146" s="35">
        <v>1</v>
      </c>
      <c r="J146" s="35"/>
      <c r="K146" s="35"/>
      <c r="L146" s="35"/>
      <c r="M146" s="35"/>
      <c r="N146" s="35"/>
      <c r="O146" s="86" t="s">
        <v>990</v>
      </c>
      <c r="P146" s="85">
        <v>1</v>
      </c>
      <c r="Q146" s="32" t="s">
        <v>1067</v>
      </c>
      <c r="R146" s="123" t="s">
        <v>1068</v>
      </c>
      <c r="S146" s="95" t="s">
        <v>1069</v>
      </c>
      <c r="T146" s="95" t="s">
        <v>1070</v>
      </c>
      <c r="U146" s="126">
        <v>1</v>
      </c>
      <c r="V146" s="89">
        <v>43405</v>
      </c>
      <c r="W146" s="89">
        <v>43663</v>
      </c>
      <c r="X146" s="35">
        <v>9.67</v>
      </c>
      <c r="Y146" s="31" t="s">
        <v>623</v>
      </c>
      <c r="Z146" s="40" t="s">
        <v>1071</v>
      </c>
      <c r="AA146" s="98" t="s">
        <v>964</v>
      </c>
      <c r="AB146" s="76" t="s">
        <v>1072</v>
      </c>
      <c r="AC146" s="35">
        <v>9.67</v>
      </c>
      <c r="AD146" s="53"/>
      <c r="AE146" s="68">
        <v>43465</v>
      </c>
      <c r="AF146" s="35"/>
      <c r="AG146" s="35"/>
      <c r="AH146" s="35" t="s">
        <v>102</v>
      </c>
      <c r="AI146" s="35" t="s">
        <v>522</v>
      </c>
    </row>
    <row r="147" spans="1:35" ht="231.75" customHeight="1" x14ac:dyDescent="0.3">
      <c r="A147" s="20">
        <v>137</v>
      </c>
      <c r="B147" s="35"/>
      <c r="C147" s="22" t="s">
        <v>1073</v>
      </c>
      <c r="D147" s="84">
        <v>118</v>
      </c>
      <c r="E147" s="95" t="s">
        <v>595</v>
      </c>
      <c r="F147" s="85">
        <v>56</v>
      </c>
      <c r="G147" s="36" t="s">
        <v>957</v>
      </c>
      <c r="H147" s="95" t="s">
        <v>1074</v>
      </c>
      <c r="I147" s="35"/>
      <c r="J147" s="35">
        <v>1</v>
      </c>
      <c r="K147" s="35"/>
      <c r="L147" s="35"/>
      <c r="M147" s="35"/>
      <c r="N147" s="35"/>
      <c r="O147" s="86" t="s">
        <v>990</v>
      </c>
      <c r="P147" s="95">
        <v>1</v>
      </c>
      <c r="Q147" s="32" t="s">
        <v>1075</v>
      </c>
      <c r="R147" s="123" t="s">
        <v>1076</v>
      </c>
      <c r="S147" s="95" t="s">
        <v>1069</v>
      </c>
      <c r="T147" s="95" t="s">
        <v>1070</v>
      </c>
      <c r="U147" s="126">
        <v>1</v>
      </c>
      <c r="V147" s="89">
        <v>43405</v>
      </c>
      <c r="W147" s="89">
        <v>43663</v>
      </c>
      <c r="X147" s="35">
        <v>57</v>
      </c>
      <c r="Y147" s="31" t="s">
        <v>623</v>
      </c>
      <c r="Z147" s="40" t="s">
        <v>1077</v>
      </c>
      <c r="AA147" s="98" t="s">
        <v>964</v>
      </c>
      <c r="AB147" s="76" t="s">
        <v>1078</v>
      </c>
      <c r="AC147" s="35">
        <v>57</v>
      </c>
      <c r="AD147" s="53"/>
      <c r="AE147" s="68">
        <v>43465</v>
      </c>
      <c r="AF147" s="35"/>
      <c r="AG147" s="35"/>
      <c r="AH147" s="35" t="s">
        <v>102</v>
      </c>
      <c r="AI147" s="35" t="s">
        <v>522</v>
      </c>
    </row>
    <row r="148" spans="1:35" ht="178.5" customHeight="1" x14ac:dyDescent="0.3">
      <c r="A148" s="20">
        <v>138</v>
      </c>
      <c r="B148" s="35"/>
      <c r="C148" s="22" t="s">
        <v>1079</v>
      </c>
      <c r="D148" s="84">
        <v>118</v>
      </c>
      <c r="E148" s="85" t="s">
        <v>595</v>
      </c>
      <c r="F148" s="85">
        <v>56</v>
      </c>
      <c r="G148" s="36" t="s">
        <v>957</v>
      </c>
      <c r="H148" s="85" t="s">
        <v>1080</v>
      </c>
      <c r="I148" s="35"/>
      <c r="J148" s="35">
        <v>1</v>
      </c>
      <c r="K148" s="35"/>
      <c r="L148" s="35"/>
      <c r="M148" s="35"/>
      <c r="N148" s="35"/>
      <c r="O148" s="86" t="s">
        <v>1081</v>
      </c>
      <c r="P148" s="85">
        <v>1</v>
      </c>
      <c r="Q148" s="32" t="s">
        <v>1082</v>
      </c>
      <c r="R148" s="123" t="s">
        <v>1083</v>
      </c>
      <c r="S148" s="86" t="s">
        <v>840</v>
      </c>
      <c r="T148" s="86" t="s">
        <v>1084</v>
      </c>
      <c r="U148" s="85">
        <v>3</v>
      </c>
      <c r="V148" s="89">
        <v>43405</v>
      </c>
      <c r="W148" s="89">
        <v>43555</v>
      </c>
      <c r="X148" s="35">
        <v>2</v>
      </c>
      <c r="Y148" s="38" t="s">
        <v>577</v>
      </c>
      <c r="Z148" s="40" t="s">
        <v>1085</v>
      </c>
      <c r="AA148" s="98" t="s">
        <v>964</v>
      </c>
      <c r="AB148" s="76" t="s">
        <v>1086</v>
      </c>
      <c r="AC148" s="35">
        <v>67</v>
      </c>
      <c r="AD148" s="53"/>
      <c r="AE148" s="68">
        <v>43465</v>
      </c>
      <c r="AF148" s="35"/>
      <c r="AG148" s="35"/>
      <c r="AH148" s="35" t="s">
        <v>102</v>
      </c>
      <c r="AI148" s="35" t="s">
        <v>522</v>
      </c>
    </row>
    <row r="149" spans="1:35" ht="146.25" customHeight="1" x14ac:dyDescent="0.3">
      <c r="A149" s="20">
        <v>139</v>
      </c>
      <c r="B149" s="35"/>
      <c r="C149" s="22" t="s">
        <v>1087</v>
      </c>
      <c r="D149" s="84">
        <v>118</v>
      </c>
      <c r="E149" s="85" t="s">
        <v>595</v>
      </c>
      <c r="F149" s="85">
        <v>56</v>
      </c>
      <c r="G149" s="36" t="s">
        <v>957</v>
      </c>
      <c r="H149" s="85" t="s">
        <v>1088</v>
      </c>
      <c r="I149" s="35"/>
      <c r="J149" s="35">
        <v>1</v>
      </c>
      <c r="K149" s="35"/>
      <c r="L149" s="35"/>
      <c r="M149" s="35"/>
      <c r="N149" s="35"/>
      <c r="O149" s="86" t="s">
        <v>1089</v>
      </c>
      <c r="P149" s="95">
        <v>1</v>
      </c>
      <c r="Q149" s="32" t="s">
        <v>1090</v>
      </c>
      <c r="R149" s="123" t="s">
        <v>1091</v>
      </c>
      <c r="S149" s="87" t="s">
        <v>1092</v>
      </c>
      <c r="T149" s="87" t="s">
        <v>1093</v>
      </c>
      <c r="U149" s="128">
        <v>1</v>
      </c>
      <c r="V149" s="89">
        <v>43405</v>
      </c>
      <c r="W149" s="89">
        <v>43748</v>
      </c>
      <c r="X149" s="35">
        <v>0</v>
      </c>
      <c r="Y149" s="35" t="s">
        <v>995</v>
      </c>
      <c r="Z149" s="40" t="s">
        <v>1032</v>
      </c>
      <c r="AA149" s="98" t="s">
        <v>964</v>
      </c>
      <c r="AB149" s="76" t="s">
        <v>1033</v>
      </c>
      <c r="AC149" s="35">
        <v>0</v>
      </c>
      <c r="AD149" s="53"/>
      <c r="AE149" s="68">
        <v>43465</v>
      </c>
      <c r="AF149" s="35"/>
      <c r="AG149" s="35"/>
      <c r="AH149" s="35" t="s">
        <v>102</v>
      </c>
      <c r="AI149" s="35" t="s">
        <v>522</v>
      </c>
    </row>
    <row r="150" spans="1:35" ht="134.25" customHeight="1" x14ac:dyDescent="0.3">
      <c r="A150" s="20">
        <v>140</v>
      </c>
      <c r="B150" s="35"/>
      <c r="C150" s="22" t="s">
        <v>1094</v>
      </c>
      <c r="D150" s="84">
        <v>118</v>
      </c>
      <c r="E150" s="85" t="s">
        <v>595</v>
      </c>
      <c r="F150" s="35">
        <v>61</v>
      </c>
      <c r="G150" s="36" t="s">
        <v>1095</v>
      </c>
      <c r="H150" s="85" t="s">
        <v>1096</v>
      </c>
      <c r="I150" s="35"/>
      <c r="J150" s="35">
        <v>1</v>
      </c>
      <c r="K150" s="35"/>
      <c r="L150" s="35"/>
      <c r="M150" s="35"/>
      <c r="N150" s="35"/>
      <c r="O150" s="36" t="s">
        <v>1097</v>
      </c>
      <c r="P150" s="36">
        <v>1</v>
      </c>
      <c r="Q150" s="32" t="s">
        <v>1098</v>
      </c>
      <c r="R150" s="129" t="s">
        <v>1099</v>
      </c>
      <c r="S150" s="36" t="s">
        <v>1100</v>
      </c>
      <c r="T150" s="130" t="s">
        <v>1101</v>
      </c>
      <c r="U150" s="131">
        <v>100</v>
      </c>
      <c r="V150" s="132" t="s">
        <v>1102</v>
      </c>
      <c r="W150" s="133" t="s">
        <v>1103</v>
      </c>
      <c r="X150" s="35">
        <v>0</v>
      </c>
      <c r="Y150" s="35" t="s">
        <v>1104</v>
      </c>
      <c r="Z150" s="32" t="s">
        <v>1105</v>
      </c>
      <c r="AA150" s="98" t="s">
        <v>964</v>
      </c>
      <c r="AB150" s="76" t="s">
        <v>1106</v>
      </c>
      <c r="AC150" s="35">
        <v>0</v>
      </c>
      <c r="AD150" s="53"/>
      <c r="AE150" s="35" t="s">
        <v>964</v>
      </c>
      <c r="AF150" s="35"/>
      <c r="AG150" s="35"/>
      <c r="AH150" s="35" t="s">
        <v>102</v>
      </c>
      <c r="AI150" s="35" t="s">
        <v>522</v>
      </c>
    </row>
    <row r="151" spans="1:35" ht="168.75" x14ac:dyDescent="0.3">
      <c r="A151" s="20">
        <v>141</v>
      </c>
      <c r="B151" s="35"/>
      <c r="C151" s="22" t="s">
        <v>1107</v>
      </c>
      <c r="D151" s="84">
        <v>118</v>
      </c>
      <c r="E151" s="85" t="s">
        <v>595</v>
      </c>
      <c r="F151" s="134">
        <v>61</v>
      </c>
      <c r="G151" s="36" t="s">
        <v>1095</v>
      </c>
      <c r="H151" s="85" t="s">
        <v>1108</v>
      </c>
      <c r="I151" s="35"/>
      <c r="J151" s="35"/>
      <c r="K151" s="35">
        <v>1</v>
      </c>
      <c r="L151" s="35"/>
      <c r="M151" s="135">
        <v>299035000</v>
      </c>
      <c r="N151" s="35"/>
      <c r="O151" s="36" t="s">
        <v>1097</v>
      </c>
      <c r="P151" s="36">
        <v>1</v>
      </c>
      <c r="Q151" s="32" t="s">
        <v>1109</v>
      </c>
      <c r="R151" s="129" t="s">
        <v>1110</v>
      </c>
      <c r="S151" s="36" t="s">
        <v>1111</v>
      </c>
      <c r="T151" s="130" t="s">
        <v>1112</v>
      </c>
      <c r="U151" s="136">
        <v>1</v>
      </c>
      <c r="V151" s="132" t="s">
        <v>1102</v>
      </c>
      <c r="W151" s="132" t="s">
        <v>1103</v>
      </c>
      <c r="X151" s="35">
        <v>0</v>
      </c>
      <c r="Y151" s="35" t="s">
        <v>1104</v>
      </c>
      <c r="Z151" s="32" t="s">
        <v>1105</v>
      </c>
      <c r="AA151" s="98" t="s">
        <v>964</v>
      </c>
      <c r="AB151" s="76" t="s">
        <v>1106</v>
      </c>
      <c r="AC151" s="35">
        <v>0</v>
      </c>
      <c r="AD151" s="53"/>
      <c r="AE151" s="35" t="s">
        <v>964</v>
      </c>
      <c r="AF151" s="35"/>
      <c r="AG151" s="35"/>
      <c r="AH151" s="35" t="s">
        <v>102</v>
      </c>
      <c r="AI151" s="35" t="s">
        <v>522</v>
      </c>
    </row>
    <row r="152" spans="1:35" ht="101.25" customHeight="1" x14ac:dyDescent="0.3">
      <c r="A152" s="20">
        <v>142</v>
      </c>
      <c r="B152" s="35"/>
      <c r="C152" s="22" t="s">
        <v>1113</v>
      </c>
      <c r="D152" s="84">
        <v>118</v>
      </c>
      <c r="E152" s="85" t="s">
        <v>595</v>
      </c>
      <c r="F152" s="35">
        <v>61</v>
      </c>
      <c r="G152" s="36" t="s">
        <v>1095</v>
      </c>
      <c r="H152" s="85" t="s">
        <v>1114</v>
      </c>
      <c r="I152" s="35"/>
      <c r="J152" s="35">
        <v>1</v>
      </c>
      <c r="K152" s="35"/>
      <c r="L152" s="35"/>
      <c r="M152" s="135"/>
      <c r="N152" s="35"/>
      <c r="O152" s="36" t="s">
        <v>1115</v>
      </c>
      <c r="P152" s="36">
        <v>1</v>
      </c>
      <c r="Q152" s="32" t="s">
        <v>1116</v>
      </c>
      <c r="R152" s="129" t="s">
        <v>1117</v>
      </c>
      <c r="S152" s="36" t="s">
        <v>1118</v>
      </c>
      <c r="T152" s="130" t="s">
        <v>1119</v>
      </c>
      <c r="U152" s="131">
        <v>1</v>
      </c>
      <c r="V152" s="132" t="s">
        <v>1102</v>
      </c>
      <c r="W152" s="132" t="s">
        <v>1103</v>
      </c>
      <c r="X152" s="35">
        <v>0</v>
      </c>
      <c r="Y152" s="35" t="s">
        <v>1104</v>
      </c>
      <c r="Z152" s="32" t="s">
        <v>1105</v>
      </c>
      <c r="AA152" s="98" t="s">
        <v>964</v>
      </c>
      <c r="AB152" s="76" t="s">
        <v>1106</v>
      </c>
      <c r="AC152" s="35">
        <v>0</v>
      </c>
      <c r="AD152" s="53"/>
      <c r="AE152" s="35" t="s">
        <v>964</v>
      </c>
      <c r="AF152" s="35"/>
      <c r="AG152" s="35"/>
      <c r="AH152" s="35" t="s">
        <v>102</v>
      </c>
      <c r="AI152" s="35" t="s">
        <v>522</v>
      </c>
    </row>
    <row r="153" spans="1:35" ht="101.25" customHeight="1" x14ac:dyDescent="0.3">
      <c r="A153" s="20">
        <v>143</v>
      </c>
      <c r="B153" s="35"/>
      <c r="C153" s="22" t="s">
        <v>1120</v>
      </c>
      <c r="D153" s="84">
        <v>118</v>
      </c>
      <c r="E153" s="85" t="s">
        <v>595</v>
      </c>
      <c r="F153" s="35">
        <v>61</v>
      </c>
      <c r="G153" s="36" t="s">
        <v>1095</v>
      </c>
      <c r="H153" s="85" t="s">
        <v>1121</v>
      </c>
      <c r="I153" s="35"/>
      <c r="J153" s="35">
        <v>1</v>
      </c>
      <c r="K153" s="35"/>
      <c r="L153" s="35"/>
      <c r="M153" s="135"/>
      <c r="N153" s="35"/>
      <c r="O153" s="36" t="s">
        <v>1122</v>
      </c>
      <c r="P153" s="36">
        <v>1</v>
      </c>
      <c r="Q153" s="32" t="s">
        <v>1123</v>
      </c>
      <c r="R153" s="129" t="s">
        <v>1124</v>
      </c>
      <c r="S153" s="36" t="s">
        <v>1125</v>
      </c>
      <c r="T153" s="130" t="s">
        <v>1126</v>
      </c>
      <c r="U153" s="42">
        <v>1</v>
      </c>
      <c r="V153" s="132" t="s">
        <v>1102</v>
      </c>
      <c r="W153" s="132" t="s">
        <v>1103</v>
      </c>
      <c r="X153" s="35">
        <v>0</v>
      </c>
      <c r="Y153" s="35" t="s">
        <v>1104</v>
      </c>
      <c r="Z153" s="32" t="s">
        <v>1105</v>
      </c>
      <c r="AA153" s="98" t="s">
        <v>964</v>
      </c>
      <c r="AB153" s="76" t="s">
        <v>1106</v>
      </c>
      <c r="AC153" s="35">
        <v>0</v>
      </c>
      <c r="AD153" s="53"/>
      <c r="AE153" s="35" t="s">
        <v>964</v>
      </c>
      <c r="AF153" s="35"/>
      <c r="AG153" s="35"/>
      <c r="AH153" s="35" t="s">
        <v>102</v>
      </c>
      <c r="AI153" s="35" t="s">
        <v>522</v>
      </c>
    </row>
    <row r="154" spans="1:35" ht="105" customHeight="1" x14ac:dyDescent="0.3">
      <c r="A154" s="20">
        <v>144</v>
      </c>
      <c r="B154" s="35"/>
      <c r="C154" s="22" t="s">
        <v>1127</v>
      </c>
      <c r="D154" s="84">
        <v>118</v>
      </c>
      <c r="E154" s="85" t="s">
        <v>595</v>
      </c>
      <c r="F154" s="35">
        <v>61</v>
      </c>
      <c r="G154" s="36" t="s">
        <v>1095</v>
      </c>
      <c r="H154" s="85" t="s">
        <v>1128</v>
      </c>
      <c r="I154" s="35"/>
      <c r="J154" s="35"/>
      <c r="K154" s="35"/>
      <c r="L154" s="35"/>
      <c r="M154" s="135"/>
      <c r="N154" s="35"/>
      <c r="O154" s="36" t="s">
        <v>1115</v>
      </c>
      <c r="P154" s="36">
        <v>1</v>
      </c>
      <c r="Q154" s="32" t="s">
        <v>1129</v>
      </c>
      <c r="R154" s="129" t="s">
        <v>1130</v>
      </c>
      <c r="S154" s="36" t="s">
        <v>1111</v>
      </c>
      <c r="T154" s="130" t="s">
        <v>1131</v>
      </c>
      <c r="U154" s="42">
        <v>1</v>
      </c>
      <c r="V154" s="132" t="s">
        <v>1102</v>
      </c>
      <c r="W154" s="132" t="s">
        <v>1103</v>
      </c>
      <c r="X154" s="35">
        <v>0</v>
      </c>
      <c r="Y154" s="35" t="s">
        <v>1104</v>
      </c>
      <c r="Z154" s="32" t="s">
        <v>1105</v>
      </c>
      <c r="AA154" s="98" t="s">
        <v>964</v>
      </c>
      <c r="AB154" s="76" t="s">
        <v>1106</v>
      </c>
      <c r="AC154" s="35">
        <v>0</v>
      </c>
      <c r="AD154" s="53"/>
      <c r="AE154" s="35" t="s">
        <v>964</v>
      </c>
      <c r="AF154" s="35"/>
      <c r="AG154" s="35"/>
      <c r="AH154" s="35" t="s">
        <v>102</v>
      </c>
      <c r="AI154" s="35" t="s">
        <v>522</v>
      </c>
    </row>
    <row r="155" spans="1:35" ht="84.75" customHeight="1" x14ac:dyDescent="0.3">
      <c r="A155" s="20">
        <v>145</v>
      </c>
      <c r="B155" s="35"/>
      <c r="C155" s="22" t="s">
        <v>1132</v>
      </c>
      <c r="D155" s="84">
        <v>118</v>
      </c>
      <c r="E155" s="85" t="s">
        <v>595</v>
      </c>
      <c r="F155" s="35">
        <v>61</v>
      </c>
      <c r="G155" s="36" t="s">
        <v>1095</v>
      </c>
      <c r="H155" s="85" t="s">
        <v>1133</v>
      </c>
      <c r="I155" s="35"/>
      <c r="J155" s="35"/>
      <c r="K155" s="35">
        <v>1</v>
      </c>
      <c r="L155" s="35"/>
      <c r="M155" s="135"/>
      <c r="N155" s="35"/>
      <c r="O155" s="36" t="s">
        <v>1134</v>
      </c>
      <c r="P155" s="35">
        <v>1</v>
      </c>
      <c r="Q155" s="32" t="s">
        <v>1135</v>
      </c>
      <c r="R155" s="129" t="s">
        <v>1136</v>
      </c>
      <c r="S155" s="36" t="s">
        <v>1137</v>
      </c>
      <c r="T155" s="130" t="s">
        <v>1138</v>
      </c>
      <c r="U155" s="119">
        <v>100</v>
      </c>
      <c r="V155" s="132" t="s">
        <v>1139</v>
      </c>
      <c r="W155" s="132" t="s">
        <v>1103</v>
      </c>
      <c r="X155" s="35">
        <v>0</v>
      </c>
      <c r="Y155" s="35" t="s">
        <v>1104</v>
      </c>
      <c r="Z155" s="32" t="s">
        <v>1105</v>
      </c>
      <c r="AA155" s="35" t="s">
        <v>964</v>
      </c>
      <c r="AB155" s="76" t="s">
        <v>1106</v>
      </c>
      <c r="AC155" s="35">
        <v>0</v>
      </c>
      <c r="AD155" s="53"/>
      <c r="AE155" s="35" t="s">
        <v>964</v>
      </c>
      <c r="AF155" s="35"/>
      <c r="AG155" s="35"/>
      <c r="AH155" s="35" t="s">
        <v>102</v>
      </c>
      <c r="AI155" s="35" t="s">
        <v>522</v>
      </c>
    </row>
    <row r="156" spans="1:35" ht="157.5" customHeight="1" x14ac:dyDescent="0.3">
      <c r="A156" s="20">
        <v>146</v>
      </c>
      <c r="B156" s="35"/>
      <c r="C156" s="22" t="s">
        <v>1140</v>
      </c>
      <c r="D156" s="84">
        <v>118</v>
      </c>
      <c r="E156" s="85" t="s">
        <v>595</v>
      </c>
      <c r="F156" s="35">
        <v>61</v>
      </c>
      <c r="G156" s="36" t="s">
        <v>1095</v>
      </c>
      <c r="H156" s="85" t="s">
        <v>1141</v>
      </c>
      <c r="I156" s="35"/>
      <c r="J156" s="35">
        <v>1</v>
      </c>
      <c r="K156" s="35"/>
      <c r="L156" s="35"/>
      <c r="M156" s="135"/>
      <c r="N156" s="35"/>
      <c r="O156" s="36" t="s">
        <v>1142</v>
      </c>
      <c r="P156" s="26">
        <v>1</v>
      </c>
      <c r="Q156" s="32" t="s">
        <v>1143</v>
      </c>
      <c r="R156" s="129" t="s">
        <v>1144</v>
      </c>
      <c r="S156" s="36" t="s">
        <v>1145</v>
      </c>
      <c r="T156" s="130" t="s">
        <v>528</v>
      </c>
      <c r="U156" s="42">
        <v>1</v>
      </c>
      <c r="V156" s="115">
        <v>43480</v>
      </c>
      <c r="W156" s="115">
        <v>43753</v>
      </c>
      <c r="X156" s="35">
        <v>0</v>
      </c>
      <c r="Y156" s="31" t="s">
        <v>995</v>
      </c>
      <c r="Z156" s="32" t="s">
        <v>1105</v>
      </c>
      <c r="AA156" s="35" t="s">
        <v>964</v>
      </c>
      <c r="AB156" s="76" t="s">
        <v>1106</v>
      </c>
      <c r="AC156" s="35">
        <v>0</v>
      </c>
      <c r="AD156" s="53"/>
      <c r="AE156" s="35" t="s">
        <v>964</v>
      </c>
      <c r="AF156" s="35"/>
      <c r="AG156" s="35"/>
      <c r="AH156" s="35" t="s">
        <v>102</v>
      </c>
      <c r="AI156" s="35" t="s">
        <v>522</v>
      </c>
    </row>
    <row r="157" spans="1:35" ht="133.5" customHeight="1" x14ac:dyDescent="0.3">
      <c r="A157" s="20">
        <v>147</v>
      </c>
      <c r="B157" s="35"/>
      <c r="C157" s="22" t="s">
        <v>1146</v>
      </c>
      <c r="D157" s="84">
        <v>118</v>
      </c>
      <c r="E157" s="85" t="s">
        <v>595</v>
      </c>
      <c r="F157" s="35">
        <v>61</v>
      </c>
      <c r="G157" s="36" t="s">
        <v>1095</v>
      </c>
      <c r="H157" s="85" t="s">
        <v>1147</v>
      </c>
      <c r="I157" s="35"/>
      <c r="J157" s="35"/>
      <c r="K157" s="35">
        <v>1</v>
      </c>
      <c r="L157" s="35"/>
      <c r="M157" s="135">
        <v>120383673</v>
      </c>
      <c r="N157" s="35"/>
      <c r="O157" s="36" t="s">
        <v>1142</v>
      </c>
      <c r="P157" s="26">
        <v>1</v>
      </c>
      <c r="Q157" s="32" t="s">
        <v>1148</v>
      </c>
      <c r="R157" s="129" t="s">
        <v>1149</v>
      </c>
      <c r="S157" s="36" t="s">
        <v>1145</v>
      </c>
      <c r="T157" s="130" t="s">
        <v>528</v>
      </c>
      <c r="U157" s="42">
        <v>1</v>
      </c>
      <c r="V157" s="115">
        <v>43480</v>
      </c>
      <c r="W157" s="115">
        <v>43753</v>
      </c>
      <c r="X157" s="35">
        <v>0</v>
      </c>
      <c r="Y157" s="35" t="s">
        <v>995</v>
      </c>
      <c r="Z157" s="32" t="s">
        <v>1105</v>
      </c>
      <c r="AA157" s="35" t="s">
        <v>964</v>
      </c>
      <c r="AB157" s="76" t="s">
        <v>1106</v>
      </c>
      <c r="AC157" s="35">
        <v>0</v>
      </c>
      <c r="AD157" s="53"/>
      <c r="AE157" s="35" t="s">
        <v>964</v>
      </c>
      <c r="AF157" s="35"/>
      <c r="AG157" s="35"/>
      <c r="AH157" s="35" t="s">
        <v>102</v>
      </c>
      <c r="AI157" s="35" t="s">
        <v>522</v>
      </c>
    </row>
    <row r="158" spans="1:35" ht="95.25" customHeight="1" x14ac:dyDescent="0.3">
      <c r="A158" s="20">
        <v>148</v>
      </c>
      <c r="B158" s="35"/>
      <c r="C158" s="22" t="s">
        <v>1150</v>
      </c>
      <c r="D158" s="84">
        <v>118</v>
      </c>
      <c r="E158" s="85" t="s">
        <v>595</v>
      </c>
      <c r="F158" s="35">
        <v>61</v>
      </c>
      <c r="G158" s="36" t="s">
        <v>1095</v>
      </c>
      <c r="H158" s="85" t="s">
        <v>1147</v>
      </c>
      <c r="I158" s="35"/>
      <c r="J158" s="35"/>
      <c r="K158" s="35"/>
      <c r="L158" s="35"/>
      <c r="M158" s="35"/>
      <c r="N158" s="35"/>
      <c r="O158" s="36" t="s">
        <v>1151</v>
      </c>
      <c r="P158" s="26">
        <v>2</v>
      </c>
      <c r="Q158" s="32" t="s">
        <v>1148</v>
      </c>
      <c r="R158" s="129" t="s">
        <v>1152</v>
      </c>
      <c r="S158" s="36" t="s">
        <v>1145</v>
      </c>
      <c r="T158" s="130" t="s">
        <v>528</v>
      </c>
      <c r="U158" s="136">
        <v>1</v>
      </c>
      <c r="V158" s="115">
        <v>43480</v>
      </c>
      <c r="W158" s="115">
        <v>43769</v>
      </c>
      <c r="X158" s="35">
        <v>0</v>
      </c>
      <c r="Y158" s="35" t="s">
        <v>995</v>
      </c>
      <c r="Z158" s="32" t="s">
        <v>1105</v>
      </c>
      <c r="AA158" s="35" t="s">
        <v>964</v>
      </c>
      <c r="AB158" s="32" t="s">
        <v>1106</v>
      </c>
      <c r="AC158" s="35">
        <v>0</v>
      </c>
      <c r="AD158" s="53"/>
      <c r="AE158" s="35" t="s">
        <v>964</v>
      </c>
      <c r="AF158" s="35"/>
      <c r="AG158" s="35"/>
      <c r="AH158" s="35" t="s">
        <v>102</v>
      </c>
      <c r="AI158" s="35" t="s">
        <v>522</v>
      </c>
    </row>
    <row r="162" spans="19:35" x14ac:dyDescent="0.35">
      <c r="AI162" s="5">
        <f>COUNTIFS($W$14:$W$158,$W$14,$AI$14:$AI$158,AI14)</f>
        <v>33</v>
      </c>
    </row>
    <row r="164" spans="19:35" x14ac:dyDescent="0.35">
      <c r="AI164" s="5">
        <f>COUNTIFS($W$14:$W$158,$W$14,$AI$14:$AI$158,AI15)</f>
        <v>33</v>
      </c>
    </row>
    <row r="168" spans="19:35" x14ac:dyDescent="0.35">
      <c r="S168" s="6" t="e">
        <f>contar.si</f>
        <v>#NAME?</v>
      </c>
    </row>
    <row r="350516" spans="1:3" x14ac:dyDescent="0.35">
      <c r="A350516" s="1" t="s">
        <v>1153</v>
      </c>
      <c r="C350516" s="9" t="s">
        <v>1154</v>
      </c>
    </row>
    <row r="350517" spans="1:3" x14ac:dyDescent="0.35">
      <c r="A350517" s="1" t="s">
        <v>1155</v>
      </c>
      <c r="C350517" s="9" t="s">
        <v>1156</v>
      </c>
    </row>
    <row r="350518" spans="1:3" x14ac:dyDescent="0.35">
      <c r="A350518" s="1" t="s">
        <v>1157</v>
      </c>
    </row>
    <row r="350519" spans="1:3" x14ac:dyDescent="0.35">
      <c r="A350519" s="1" t="s">
        <v>1158</v>
      </c>
    </row>
    <row r="350520" spans="1:3" x14ac:dyDescent="0.35">
      <c r="A350520" s="1" t="s">
        <v>1159</v>
      </c>
    </row>
    <row r="350521" spans="1:3" x14ac:dyDescent="0.35">
      <c r="A350521" s="1" t="s">
        <v>1160</v>
      </c>
    </row>
    <row r="350522" spans="1:3" x14ac:dyDescent="0.35">
      <c r="A350522" s="1" t="s">
        <v>1161</v>
      </c>
    </row>
    <row r="350523" spans="1:3" x14ac:dyDescent="0.35">
      <c r="A350523" s="1" t="s">
        <v>1162</v>
      </c>
    </row>
    <row r="350524" spans="1:3" x14ac:dyDescent="0.35">
      <c r="A350524" s="1" t="s">
        <v>1163</v>
      </c>
    </row>
    <row r="350525" spans="1:3" x14ac:dyDescent="0.35">
      <c r="A350525" s="1" t="s">
        <v>1164</v>
      </c>
    </row>
    <row r="350526" spans="1:3" x14ac:dyDescent="0.35">
      <c r="A350526" s="1" t="s">
        <v>47</v>
      </c>
    </row>
    <row r="350527" spans="1:3" x14ac:dyDescent="0.35">
      <c r="A350527" s="1" t="s">
        <v>506</v>
      </c>
    </row>
  </sheetData>
  <autoFilter ref="A10:AI158" xr:uid="{9AC38512-E9AC-4256-A7CF-0ED54E53C588}"/>
  <mergeCells count="2">
    <mergeCell ref="C8:AG8"/>
    <mergeCell ref="AH9:AI9"/>
  </mergeCells>
  <dataValidations count="23">
    <dataValidation allowBlank="1" showInputMessage="1" showErrorMessage="1" errorTitle="Entrada no válida" error="Escriba un texto  Maximo 20 Caracteres" promptTitle="Cualquier contenido Maximo 20 Caracteres" sqref="H75:H78" xr:uid="{C8C0EDF9-1154-407B-B6A2-BCE5261BBA2B}"/>
    <dataValidation type="list" allowBlank="1" showInputMessage="1" showErrorMessage="1" errorTitle="Entrada no válida" error="Por favor seleccione un elemento de la lista" promptTitle="Seleccione un elemento de la lista" sqref="E75:E78" xr:uid="{7E6DDB79-AC87-4A6B-B7DA-558D5033854E}">
      <formula1>$A$350443:$A$350455</formula1>
    </dataValidation>
    <dataValidation type="list" allowBlank="1" showInputMessage="1" showErrorMessage="1" errorTitle="Entrada no válida" error="Por favor seleccione un elemento de la lista" promptTitle="Seleccione un elemento de la lista" sqref="E68:E74" xr:uid="{966B5A89-D131-4221-A8F4-CBE645F4E779}">
      <formula1>$A$350444:$A$350456</formula1>
    </dataValidation>
    <dataValidation type="textLength" allowBlank="1" showInputMessage="1" showErrorMessage="1" errorTitle="Entrada no válida" error="Escriba un texto  Maximo 500 Caracteres" promptTitle="Cualquier contenido Maximo 500 Caracteres" sqref="T11 T75 Q34:Q35 R68:R72 R140:R141 R35:R37 R39:R40 R42 R49:R51 R27:R29 R53:R56 R44 R47 R11:R14 R112 Q37:Q64 R31:R32 R17:R25 Q11:Q31 R75:R78" xr:uid="{AA3CF34F-1E78-4436-B337-241B325A307F}">
      <formula1>0</formula1>
      <formula2>500</formula2>
    </dataValidation>
    <dataValidation type="textLength" allowBlank="1" showInputMessage="1" showErrorMessage="1" errorTitle="Entrada no válida" error="Escriba un texto  Maximo 100 Caracteres" promptTitle="Cualquier contenido Maximo 100 Caracteres" sqref="T54 S28:T28 S43:T43 O68:O78 S143 S14:T14 S11:S13 T63 S35:S37 S39:S40 S41:T41 S42 S49:S51 O11:O15 T17:T18 S17:S19 S29 S27 S53:S56 S44 S47 S20:T20 S21:S25 S62:S64 O90:O97 O101:O103 S92 T76 O86 S31:S32 O17:O64 S15 O143 S140:S141 S75:S78" xr:uid="{64467D99-38AB-4C14-B7B2-E3273A273FDA}">
      <formula1>0</formula1>
      <formula2>100</formula2>
    </dataValidation>
    <dataValidation type="textLength" allowBlank="1" showInputMessage="1" showErrorMessage="1" errorTitle="Entrada no válida" error="Escriba un texto  Maximo 200 Caracteres" promptTitle="Cualquier contenido Maximo 200 Caracteres" sqref="T77:T78 T29 T53 S68:S73 T64 T12:T13 T35:T37 T39:T40 T42 T49:T51 T31:T32 T27 T55:T56 T44 T47 T19:T25 T62 T92 T140:T141 T143 T15" xr:uid="{05394C8E-A0F5-40B3-B252-D3AC4703611E}">
      <formula1>0</formula1>
      <formula2>200</formula2>
    </dataValidation>
    <dataValidation type="whole" allowBlank="1" showInputMessage="1" showErrorMessage="1" errorTitle="Entrada no válida" error="Por favor escriba un número entero" promptTitle="Escriba un número entero en esta casilla" sqref="AC11:AC15 P75:P76 P68:P72 P86 P41:P64 P140:P141 P11:P39 AD22:AD23 AC20:AD20 AD26 AC17:AC19 AC21:AC64 AC77:AC78" xr:uid="{217A7E83-EBE3-4FEF-B080-3D3DF11BD455}">
      <formula1>-999</formula1>
      <formula2>999</formula2>
    </dataValidation>
    <dataValidation type="list" allowBlank="1" showInputMessage="1" showErrorMessage="1" errorTitle="Entrada no válida" error="Por favor seleccione un elemento de la lista" promptTitle="Seleccione un elemento de la lista" sqref="E66 E11:E64" xr:uid="{CE25C193-213A-40D7-ADA0-B57AC0F4ACC1}">
      <formula1>$A$350519:$A$350531</formula1>
    </dataValidation>
    <dataValidation type="decimal" allowBlank="1" showInputMessage="1" showErrorMessage="1" errorTitle="Entrada no válida" error="Por favor escriba un número" promptTitle="Escriba un número en esta casilla" sqref="F68:F149 F11:F64" xr:uid="{B62D5C5B-E654-4FF1-B098-2ECB0623511A}">
      <formula1>-9223372036854770000</formula1>
      <formula2>9223372036854770000</formula2>
    </dataValidation>
    <dataValidation type="date" allowBlank="1" showInputMessage="1" errorTitle="Entrada no válida" error="Por favor escriba una fecha válida (AAAA/MM/DD)" promptTitle="Ingrese una fecha (AAAA/MM/DD)" sqref="AG11 V68:W78 V86 V90:V97 V101:V103 V129:V130 AE68:AE70 V11:W64 W112 AE11:AE48 AE50:AE65 AE74:AE76" xr:uid="{F3B59D58-A6EC-4CBC-B568-586C08E5BC28}">
      <formula1>1900/1/1</formula1>
      <formula2>3000/1/1</formula2>
    </dataValidation>
    <dataValidation type="textLength" allowBlank="1" showInputMessage="1" error="Escriba un texto  Maximo 100 Caracteres" promptTitle="Cualquier contenido Maximo 100 Caracteres" sqref="S30 S38 S16 S45 S33:S34 S26" xr:uid="{2F07ADBF-2008-421B-BC38-36C751984486}">
      <formula1>0</formula1>
      <formula2>100</formula2>
    </dataValidation>
    <dataValidation type="list" allowBlank="1" showInputMessage="1" showErrorMessage="1" errorTitle="Entrada no válida" error="Por favor seleccione un elemento de la lista" promptTitle="Seleccione un elemento de la lista" sqref="AD49:AD57 AD59:AD64 AD47 AD11:AD13 AD19 AD21 AD24:AD25 AD27 AD29 AD32:AD44" xr:uid="{B8C53EB9-EB72-424B-91C9-87DAB523B797}">
      <formula1>$C$350515:$C$350517</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AF11" xr:uid="{36968F58-D925-4014-999B-554543ED4CD4}">
      <formula1>-9999</formula1>
      <formula2>9999</formula2>
    </dataValidation>
    <dataValidation type="decimal" allowBlank="1" showInputMessage="1" showErrorMessage="1" errorTitle="Entrada no válida" error="Por favor escriba un número" promptTitle="Escriba un número en esta casilla" sqref="U68:U73 X50:Y50 U11:U15 X31:Y31 X71:Y71 U75:U78 U29 U35:U37 U49:U51 U17 U31:U32 U27 U53:U56 U47 U19:U25 U62:U64 U90:U96 U86 U39:U44 X40:Y40 U140:U141 U143:U148 U99:U103 U111:U112 U120 U123 U125 X43:Y43 U130" xr:uid="{AE495B72-9FA9-4B4A-9D12-EA40CCEB648F}">
      <formula1>-999999</formula1>
      <formula2>999999</formula2>
    </dataValidation>
    <dataValidation type="textLength" allowBlank="1" showInputMessage="1" showErrorMessage="1" errorTitle="Entrada no válida" error="Escriba un texto  Maximo 20 Caracteres" promptTitle="Cualquier contenido Maximo 20 Caracteres" sqref="H68:H72 Q68:Q72 H86:H130 H21:M64 H11:M19 H140:H149" xr:uid="{C7648A02-0400-4D2F-A5B8-A76F7C7CDB95}">
      <formula1>0</formula1>
      <formula2>20</formula2>
    </dataValidation>
    <dataValidation type="list" allowBlank="1" showInputMessage="1" showErrorMessage="1" errorTitle="Entrada no válida" error="Por favor seleccione un elemento de la lista" promptTitle="Seleccione un elemento de la lista" sqref="E79:E130" xr:uid="{F96E70FD-30ED-4AA1-B243-BF9F13649A20}">
      <formula1>$A$350710:$A$350723</formula1>
    </dataValidation>
    <dataValidation type="list" allowBlank="1" showInputMessage="1" showErrorMessage="1" errorTitle="Entrada no válida" error="Por favor seleccione un elemento de la lista" promptTitle="Seleccione un elemento de la lista" sqref="E144:E158 E133 E135:E142" xr:uid="{0C686BF5-D462-421E-93A7-41350C0A091C}">
      <formula1>$A$350961:$A$350974</formula1>
    </dataValidation>
    <dataValidation type="list" allowBlank="1" showInputMessage="1" showErrorMessage="1" errorTitle="Entrada no válida" error="Por favor seleccione un elemento de la lista" promptTitle="Seleccione un elemento de la lista" sqref="E143" xr:uid="{FFA472B8-F76B-4179-89B5-CA11C1243C43}">
      <formula1>$A$350964:$A$350977</formula1>
    </dataValidation>
    <dataValidation type="list" allowBlank="1" showInputMessage="1" showErrorMessage="1" errorTitle="Entrada no válida" error="Por favor seleccione un elemento de la lista" promptTitle="Seleccione un elemento de la lista" sqref="E131:E132" xr:uid="{E2CB06F2-FFF4-4991-BD67-001991469A29}">
      <formula1>$A$350940:$A$350953</formula1>
    </dataValidation>
    <dataValidation type="list" allowBlank="1" showInputMessage="1" showErrorMessage="1" errorTitle="Entrada no válida" error="Por favor seleccione un elemento de la lista" promptTitle="Seleccione un elemento de la lista" sqref="E134" xr:uid="{3CF3025D-543C-4734-9177-221F374F2F8B}">
      <formula1>$A$350945:$A$350958</formula1>
    </dataValidation>
    <dataValidation allowBlank="1" showInputMessage="1" showErrorMessage="1" errorTitle="Entrada no válida" error="Por favor seleccione un elemento de la lista" promptTitle="Seleccione un elemento de la lista" sqref="AD14 AD17:AD18 AD28" xr:uid="{AB94E5EE-B88F-4981-A9E2-150D7C8C4F5D}"/>
    <dataValidation type="textLength" allowBlank="1" showInputMessage="1" showErrorMessage="1" errorTitle="Entrada no válida" error="Escriba un texto  Maximo 600 Caracteres" promptTitle="Cualquier contenido Maximo 600 Caracteres" sqref="AB14 AB17:AB18 AB28" xr:uid="{1ABBBB14-046A-4117-9415-497927340F9F}">
      <formula1>0</formula1>
      <formula2>600</formula2>
    </dataValidation>
    <dataValidation type="textLength" allowBlank="1" showInputMessage="1" showErrorMessage="1" errorTitle="Entrada no válida" error="Escriba un texto  Maximo 9 Caracteres" promptTitle="Cualquier contenido Maximo 9 Caracteres" sqref="D11:D78" xr:uid="{E06ED9F9-83A2-4E3F-9245-E5D7F9A2CE7E}">
      <formula1>0</formula1>
      <formula2>9</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CB Mayo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Alberto Vallejo Mesa</dc:creator>
  <cp:lastModifiedBy>Viviana Rocio Bejarano Camargo</cp:lastModifiedBy>
  <dcterms:created xsi:type="dcterms:W3CDTF">2019-05-27T14:05:51Z</dcterms:created>
  <dcterms:modified xsi:type="dcterms:W3CDTF">2019-06-12T22:29:01Z</dcterms:modified>
</cp:coreProperties>
</file>